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5200" windowHeight="56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4" i="108" l="1"/>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0" i="82"/>
  <c r="M1360" i="108" s="1"/>
  <c r="M771" i="82"/>
  <c r="M1361" i="108" l="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11" i="82"/>
  <c r="D21" i="82"/>
  <c r="E15" i="82"/>
  <c r="E13" i="82"/>
  <c r="D19" i="82"/>
  <c r="D11" i="82"/>
  <c r="B23" i="82" l="1"/>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B237" i="108" l="1"/>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M202" i="82" l="1"/>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H243" i="108" l="1"/>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92" i="108" l="1"/>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D279" i="108" s="1"/>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P207" i="108" l="1"/>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Q207" i="108" s="1"/>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l="1"/>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4" i="82" s="1"/>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P236" i="82"/>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N243" i="108" l="1"/>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s="1"/>
  <c r="O247" i="108"/>
  <c r="O243" i="108" s="1"/>
  <c r="J282" i="82"/>
  <c r="J277" i="108"/>
  <c r="J273" i="108" s="1"/>
  <c r="D318" i="82"/>
  <c r="D313" i="108"/>
  <c r="D309" i="108" s="1"/>
  <c r="I288" i="82"/>
  <c r="I283" i="108"/>
  <c r="I279" i="108" s="1"/>
  <c r="F306" i="82"/>
  <c r="F302" i="82" s="1"/>
  <c r="F301" i="108"/>
  <c r="F297" i="108" s="1"/>
  <c r="S228" i="82"/>
  <c r="S224" i="82" s="1"/>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U220" i="82"/>
  <c r="U221" i="108" s="1"/>
  <c r="U212" i="82"/>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l="1"/>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8" i="82" s="1"/>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P316" i="82"/>
  <c r="P317" i="108" s="1"/>
  <c r="P308" i="82"/>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l="1"/>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B420" i="108" s="1"/>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B432" i="108" l="1"/>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8" i="82" s="1"/>
  <c r="S367" i="108"/>
  <c r="S363" i="108" s="1"/>
  <c r="L417" i="82"/>
  <c r="L413" i="82" s="1"/>
  <c r="L412" i="108"/>
  <c r="L408" i="108" s="1"/>
  <c r="M411" i="82"/>
  <c r="M406" i="108"/>
  <c r="M402" i="108" s="1"/>
  <c r="W348" i="82"/>
  <c r="W344" i="82" s="1"/>
  <c r="W343" i="108"/>
  <c r="W339" i="108" s="1"/>
  <c r="V354" i="82"/>
  <c r="V349" i="108"/>
  <c r="V345" i="108" s="1"/>
  <c r="K423" i="82"/>
  <c r="K419" i="82" s="1"/>
  <c r="K418" i="108"/>
  <c r="K414" i="108" s="1"/>
  <c r="U360" i="82"/>
  <c r="U356" i="82" s="1"/>
  <c r="U355" i="108"/>
  <c r="U351" i="108" s="1"/>
  <c r="P393" i="82"/>
  <c r="P389" i="82" s="1"/>
  <c r="P385" i="108"/>
  <c r="P381" i="108" s="1"/>
  <c r="G447" i="82"/>
  <c r="G443" i="82" s="1"/>
  <c r="G442" i="108"/>
  <c r="G438" i="108" s="1"/>
  <c r="H441" i="82"/>
  <c r="H437" i="82" s="1"/>
  <c r="H436" i="108"/>
  <c r="H432" i="108" s="1"/>
  <c r="N405" i="82"/>
  <c r="N401" i="82" s="1"/>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S376" i="82"/>
  <c r="S377" i="108" s="1"/>
  <c r="U364" i="82"/>
  <c r="U365" i="108" s="1"/>
  <c r="Q391" i="82"/>
  <c r="Q392" i="108" s="1"/>
  <c r="Q380" i="82"/>
  <c r="P397" i="82"/>
  <c r="P398" i="108" s="1"/>
  <c r="R382" i="82"/>
  <c r="R383" i="108" s="1"/>
  <c r="R374" i="82"/>
  <c r="N409" i="82"/>
  <c r="N410" i="108" s="1"/>
  <c r="O403" i="82"/>
  <c r="O404" i="108" s="1"/>
  <c r="O395" i="82"/>
  <c r="H445" i="82"/>
  <c r="H446" i="108" s="1"/>
  <c r="J433" i="82"/>
  <c r="J434" i="108" s="1"/>
  <c r="J425" i="82"/>
  <c r="L421" i="82"/>
  <c r="L422" i="108" s="1"/>
  <c r="K427" i="82"/>
  <c r="K428" i="108" s="1"/>
  <c r="I439" i="82"/>
  <c r="I440" i="108" s="1"/>
  <c r="I431" i="82"/>
  <c r="F457" i="82"/>
  <c r="F458" i="108" s="1"/>
  <c r="F449" i="82"/>
  <c r="G451" i="82"/>
  <c r="G452" i="108" s="1"/>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9" i="82" s="1"/>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91" i="82" s="1"/>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80" i="108" s="1"/>
  <c r="C479" i="82"/>
  <c r="B501" i="82"/>
  <c r="B496" i="108"/>
  <c r="U196" i="108"/>
  <c r="W189" i="82"/>
  <c r="W184" i="108"/>
  <c r="Y177" i="82"/>
  <c r="Y172" i="108"/>
  <c r="X183" i="82"/>
  <c r="X178" i="108"/>
  <c r="V195" i="82"/>
  <c r="V190" i="108"/>
  <c r="I459" i="82"/>
  <c r="I455" i="82" s="1"/>
  <c r="I454" i="108"/>
  <c r="F477" i="82"/>
  <c r="F473" i="82" s="1"/>
  <c r="F472" i="108"/>
  <c r="S399" i="82"/>
  <c r="S395" i="82" s="1"/>
  <c r="S394" i="108"/>
  <c r="S390" i="108" s="1"/>
  <c r="L441" i="82"/>
  <c r="L437" i="82" s="1"/>
  <c r="L436" i="108"/>
  <c r="M435" i="82"/>
  <c r="M431" i="82" s="1"/>
  <c r="M430" i="108"/>
  <c r="W372" i="82"/>
  <c r="W368" i="82" s="1"/>
  <c r="W367" i="108"/>
  <c r="V378" i="82"/>
  <c r="V374" i="82" s="1"/>
  <c r="V373" i="108"/>
  <c r="K447" i="82"/>
  <c r="K443" i="82" s="1"/>
  <c r="K442" i="108"/>
  <c r="U384" i="82"/>
  <c r="U380" i="82" s="1"/>
  <c r="U379" i="108"/>
  <c r="P417" i="82"/>
  <c r="P412" i="108"/>
  <c r="G471" i="82"/>
  <c r="G467" i="82" s="1"/>
  <c r="G466" i="108"/>
  <c r="G462" i="108" s="1"/>
  <c r="H465" i="82"/>
  <c r="H460" i="108"/>
  <c r="N429" i="82"/>
  <c r="N425" i="82" s="1"/>
  <c r="N424" i="108"/>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S403" i="82"/>
  <c r="S404" i="108" s="1"/>
  <c r="U391" i="82"/>
  <c r="U392" i="108" s="1"/>
  <c r="Q415" i="82"/>
  <c r="Q416" i="108" s="1"/>
  <c r="P421" i="82"/>
  <c r="P422" i="108" s="1"/>
  <c r="P413" i="82"/>
  <c r="R409" i="82"/>
  <c r="R410" i="108" s="1"/>
  <c r="N433" i="82"/>
  <c r="N434" i="108" s="1"/>
  <c r="O427" i="82"/>
  <c r="O428" i="108" s="1"/>
  <c r="H469" i="82"/>
  <c r="H470" i="108" s="1"/>
  <c r="H461" i="82"/>
  <c r="J457" i="82"/>
  <c r="J458" i="108" s="1"/>
  <c r="L445" i="82"/>
  <c r="L446" i="108" s="1"/>
  <c r="K451" i="82"/>
  <c r="K452" i="108" s="1"/>
  <c r="I463" i="82"/>
  <c r="I464" i="108" s="1"/>
  <c r="F481" i="82"/>
  <c r="F482" i="108" s="1"/>
  <c r="G475" i="82"/>
  <c r="G476" i="108" s="1"/>
  <c r="M439" i="82"/>
  <c r="M440" i="108" s="1"/>
  <c r="T397" i="82"/>
  <c r="T398" i="108" s="1"/>
  <c r="T389" i="82"/>
  <c r="V382" i="82"/>
  <c r="V383" i="108" s="1"/>
  <c r="X370" i="82"/>
  <c r="X371" i="108" s="1"/>
  <c r="X362" i="82"/>
  <c r="V193" i="82"/>
  <c r="V185" i="82"/>
  <c r="X181" i="82"/>
  <c r="X173" i="82"/>
  <c r="Y175" i="82"/>
  <c r="Y167" i="82"/>
  <c r="W187" i="82"/>
  <c r="W179" i="82"/>
  <c r="N420" i="108" l="1"/>
  <c r="H456" i="108"/>
  <c r="P408" i="108"/>
  <c r="U375" i="108"/>
  <c r="K438" i="108"/>
  <c r="V369" i="108"/>
  <c r="W363" i="108"/>
  <c r="M426" i="108"/>
  <c r="L432" i="108"/>
  <c r="F468" i="108"/>
  <c r="I450" i="108"/>
  <c r="E474"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8" i="82" s="1"/>
  <c r="Y366" i="108"/>
  <c r="X377" i="82"/>
  <c r="X374" i="82" s="1"/>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6" i="108" s="1"/>
  <c r="E485" i="82"/>
  <c r="W196" i="108"/>
  <c r="Y189" i="82"/>
  <c r="Y184" i="108"/>
  <c r="X195" i="82"/>
  <c r="X190" i="108"/>
  <c r="I471" i="82"/>
  <c r="I467" i="82" s="1"/>
  <c r="I466" i="108"/>
  <c r="F489" i="82"/>
  <c r="F485" i="82" s="1"/>
  <c r="F484" i="108"/>
  <c r="F480" i="108" s="1"/>
  <c r="S411" i="82"/>
  <c r="S407" i="82" s="1"/>
  <c r="S406" i="108"/>
  <c r="S402" i="108" s="1"/>
  <c r="L453" i="82"/>
  <c r="L449" i="82" s="1"/>
  <c r="L448" i="108"/>
  <c r="M447" i="82"/>
  <c r="M443" i="82" s="1"/>
  <c r="M442" i="108"/>
  <c r="W384" i="82"/>
  <c r="W379" i="108"/>
  <c r="V393" i="82"/>
  <c r="V389" i="82" s="1"/>
  <c r="V385" i="108"/>
  <c r="V381" i="108" s="1"/>
  <c r="K459" i="82"/>
  <c r="K455" i="82" s="1"/>
  <c r="K454" i="108"/>
  <c r="U399" i="82"/>
  <c r="U395" i="82" s="1"/>
  <c r="U394" i="108"/>
  <c r="P429" i="82"/>
  <c r="P425" i="82" s="1"/>
  <c r="P424" i="108"/>
  <c r="P420" i="108" s="1"/>
  <c r="G483" i="82"/>
  <c r="G479" i="82" s="1"/>
  <c r="G478" i="108"/>
  <c r="G474" i="108" s="1"/>
  <c r="H477" i="82"/>
  <c r="H473" i="82" s="1"/>
  <c r="H472" i="108"/>
  <c r="N441" i="82"/>
  <c r="N437" i="82" s="1"/>
  <c r="N436" i="108"/>
  <c r="B513" i="82"/>
  <c r="B508" i="108"/>
  <c r="B503" i="82"/>
  <c r="Y372" i="82"/>
  <c r="Y367" i="108"/>
  <c r="Y363" i="108" s="1"/>
  <c r="R417" i="82"/>
  <c r="R413" i="82" s="1"/>
  <c r="R412" i="108"/>
  <c r="T405" i="82"/>
  <c r="T401" i="82" s="1"/>
  <c r="T400" i="108"/>
  <c r="T396" i="108" s="1"/>
  <c r="X378" i="82"/>
  <c r="X373" i="108"/>
  <c r="X369" i="108" s="1"/>
  <c r="Q423" i="82"/>
  <c r="Q419" i="82" s="1"/>
  <c r="Q418" i="108"/>
  <c r="O435" i="82"/>
  <c r="O431" i="82" s="1"/>
  <c r="O430" i="108"/>
  <c r="J465" i="82"/>
  <c r="J461" i="82" s="1"/>
  <c r="J460" i="108"/>
  <c r="J456" i="108" s="1"/>
  <c r="Y376" i="82"/>
  <c r="Y377" i="108" s="1"/>
  <c r="W391" i="82"/>
  <c r="W392" i="108" s="1"/>
  <c r="S415" i="82"/>
  <c r="S416" i="108" s="1"/>
  <c r="U403" i="82"/>
  <c r="U404" i="108" s="1"/>
  <c r="Q427" i="82"/>
  <c r="Q428" i="108" s="1"/>
  <c r="P433" i="82"/>
  <c r="P434" i="108" s="1"/>
  <c r="R421" i="82"/>
  <c r="R422" i="108" s="1"/>
  <c r="N445" i="82"/>
  <c r="N446" i="108" s="1"/>
  <c r="O439" i="82"/>
  <c r="O440" i="108" s="1"/>
  <c r="H481" i="82"/>
  <c r="H482" i="108" s="1"/>
  <c r="J469" i="82"/>
  <c r="J470" i="108" s="1"/>
  <c r="L457" i="82"/>
  <c r="L458" i="108" s="1"/>
  <c r="K463" i="82"/>
  <c r="K464" i="108" s="1"/>
  <c r="I475" i="82"/>
  <c r="I476" i="108" s="1"/>
  <c r="F493" i="82"/>
  <c r="F494" i="108" s="1"/>
  <c r="G487" i="82"/>
  <c r="G488" i="108" s="1"/>
  <c r="M451" i="82"/>
  <c r="M452" i="108" s="1"/>
  <c r="T409" i="82"/>
  <c r="T410" i="108" s="1"/>
  <c r="V397" i="82"/>
  <c r="V398" i="108" s="1"/>
  <c r="X382" i="82"/>
  <c r="X383" i="108" s="1"/>
  <c r="X193" i="82"/>
  <c r="X185" i="82"/>
  <c r="Y187" i="82"/>
  <c r="Y179" i="82"/>
  <c r="W380" i="82" l="1"/>
  <c r="O426" i="108"/>
  <c r="Q414" i="108"/>
  <c r="R408" i="108"/>
  <c r="N432" i="108"/>
  <c r="H468" i="108"/>
  <c r="U390" i="108"/>
  <c r="K450" i="108"/>
  <c r="W375" i="108"/>
  <c r="M438" i="108"/>
  <c r="L444" i="108"/>
  <c r="I462" i="108"/>
  <c r="C492" i="108"/>
  <c r="Y188" i="108"/>
  <c r="X191" i="82"/>
  <c r="X194" i="108"/>
  <c r="Y196" i="82"/>
  <c r="Y191" i="108"/>
  <c r="V400" i="82"/>
  <c r="V395" i="108"/>
  <c r="S418" i="82"/>
  <c r="S413" i="108"/>
  <c r="X761" i="82"/>
  <c r="X762" i="108" s="1"/>
  <c r="X756" i="108"/>
  <c r="G490" i="82"/>
  <c r="G485" i="108"/>
  <c r="D505" i="82"/>
  <c r="D500" i="108"/>
  <c r="B511" i="82"/>
  <c r="B506" i="108"/>
  <c r="B504" i="108" s="1"/>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82" s="1"/>
  <c r="U401" i="108"/>
  <c r="Y755" i="82"/>
  <c r="Y750" i="108"/>
  <c r="Y566" i="82"/>
  <c r="Y561" i="108"/>
  <c r="W394" i="82"/>
  <c r="W389" i="82" s="1"/>
  <c r="W386" i="108"/>
  <c r="M454" i="82"/>
  <c r="M449" i="82" s="1"/>
  <c r="M449" i="108"/>
  <c r="E499" i="82"/>
  <c r="E494" i="108"/>
  <c r="H484" i="82"/>
  <c r="H479" i="82" s="1"/>
  <c r="H479" i="108"/>
  <c r="C505" i="82"/>
  <c r="C500" i="108"/>
  <c r="K466" i="82"/>
  <c r="K461" i="82" s="1"/>
  <c r="K461" i="108"/>
  <c r="L460" i="82"/>
  <c r="L455" i="82" s="1"/>
  <c r="L455" i="108"/>
  <c r="I478" i="82"/>
  <c r="I473" i="82" s="1"/>
  <c r="I473" i="108"/>
  <c r="N448" i="82"/>
  <c r="N443" i="82" s="1"/>
  <c r="N443" i="108"/>
  <c r="O442" i="82"/>
  <c r="O437" i="108"/>
  <c r="R424" i="82"/>
  <c r="R419" i="108"/>
  <c r="X197" i="108"/>
  <c r="J471" i="82"/>
  <c r="J467" i="82" s="1"/>
  <c r="J466" i="108"/>
  <c r="O441" i="82"/>
  <c r="O437" i="82" s="1"/>
  <c r="O436" i="108"/>
  <c r="O432" i="108" s="1"/>
  <c r="Q429" i="82"/>
  <c r="Q425" i="82" s="1"/>
  <c r="Q424" i="108"/>
  <c r="Q420" i="108" s="1"/>
  <c r="X384" i="82"/>
  <c r="X380" i="82" s="1"/>
  <c r="X379" i="108"/>
  <c r="T411" i="82"/>
  <c r="T407" i="82" s="1"/>
  <c r="T406" i="108"/>
  <c r="R423" i="82"/>
  <c r="R419" i="82" s="1"/>
  <c r="R418" i="108"/>
  <c r="R414" i="108" s="1"/>
  <c r="Y378" i="82"/>
  <c r="Y374" i="82" s="1"/>
  <c r="Y373" i="108"/>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1" i="82"/>
  <c r="D507" i="82"/>
  <c r="D502" i="108"/>
  <c r="D498" i="108" s="1"/>
  <c r="D497" i="82"/>
  <c r="X391" i="82"/>
  <c r="X392" i="108" s="1"/>
  <c r="V403" i="82"/>
  <c r="V404" i="108" s="1"/>
  <c r="V395" i="82"/>
  <c r="T415" i="82"/>
  <c r="T416" i="108" s="1"/>
  <c r="M457" i="82"/>
  <c r="M458" i="108" s="1"/>
  <c r="G493" i="82"/>
  <c r="G494" i="108" s="1"/>
  <c r="G485" i="82"/>
  <c r="F499" i="82"/>
  <c r="F500" i="108" s="1"/>
  <c r="F491" i="82"/>
  <c r="I481" i="82"/>
  <c r="I482" i="108" s="1"/>
  <c r="K469" i="82"/>
  <c r="K470" i="108" s="1"/>
  <c r="L463" i="82"/>
  <c r="L464" i="108" s="1"/>
  <c r="J475" i="82"/>
  <c r="J476" i="108" s="1"/>
  <c r="H487" i="82"/>
  <c r="H488" i="108" s="1"/>
  <c r="O445" i="82"/>
  <c r="O446" i="108" s="1"/>
  <c r="N451" i="82"/>
  <c r="N452" i="108" s="1"/>
  <c r="R427" i="82"/>
  <c r="R428" i="108" s="1"/>
  <c r="P439" i="82"/>
  <c r="P440" i="108" s="1"/>
  <c r="P431" i="82"/>
  <c r="Q433" i="82"/>
  <c r="Q434" i="108" s="1"/>
  <c r="U409" i="82"/>
  <c r="U410" i="108" s="1"/>
  <c r="S421" i="82"/>
  <c r="S422" i="108" s="1"/>
  <c r="S413" i="82"/>
  <c r="W397" i="82"/>
  <c r="W398" i="108" s="1"/>
  <c r="Y382" i="82"/>
  <c r="Y383" i="108" s="1"/>
  <c r="Y193" i="82"/>
  <c r="Y185" i="82"/>
  <c r="E492" i="108" l="1"/>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R429" i="82"/>
  <c r="R424" i="108"/>
  <c r="T417" i="82"/>
  <c r="T412" i="108"/>
  <c r="X393" i="82"/>
  <c r="X385" i="108"/>
  <c r="Q435" i="82"/>
  <c r="Q430" i="108"/>
  <c r="O447" i="82"/>
  <c r="O442" i="108"/>
  <c r="J477" i="82"/>
  <c r="J472" i="108"/>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J468" i="108" l="1"/>
  <c r="O438" i="108"/>
  <c r="Q426" i="108"/>
  <c r="X381" i="108"/>
  <c r="T408" i="108"/>
  <c r="R420" i="108"/>
  <c r="Y375" i="108"/>
  <c r="C504" i="108"/>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D510" i="108" l="1"/>
  <c r="E504" i="108"/>
  <c r="B516" i="108"/>
  <c r="T430" i="82"/>
  <c r="T425" i="108"/>
  <c r="Y400" i="82"/>
  <c r="Y395" i="108"/>
  <c r="X406" i="82"/>
  <c r="X401" i="108"/>
  <c r="J490" i="82"/>
  <c r="J485" i="108"/>
  <c r="F514" i="82"/>
  <c r="F509" i="108"/>
  <c r="B532" i="82"/>
  <c r="B527" i="108"/>
  <c r="E520" i="82"/>
  <c r="E515" i="108"/>
  <c r="P454" i="82"/>
  <c r="P449" i="82" s="1"/>
  <c r="P449" i="108"/>
  <c r="C526" i="82"/>
  <c r="C521" i="108"/>
  <c r="D526" i="82"/>
  <c r="D521" i="108"/>
  <c r="B529" i="82"/>
  <c r="B527" i="82" s="1"/>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3" i="82" s="1"/>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3" i="82" s="1"/>
  <c r="I502" i="108"/>
  <c r="F525" i="82"/>
  <c r="F521" i="82" s="1"/>
  <c r="F520" i="108"/>
  <c r="S447" i="82"/>
  <c r="S443" i="82" s="1"/>
  <c r="S442" i="108"/>
  <c r="L489" i="82"/>
  <c r="L485" i="82" s="1"/>
  <c r="L484" i="108"/>
  <c r="M483" i="82"/>
  <c r="M479" i="82" s="1"/>
  <c r="M478" i="108"/>
  <c r="W423" i="82"/>
  <c r="W419" i="82" s="1"/>
  <c r="W418" i="108"/>
  <c r="V429" i="82"/>
  <c r="V425" i="82" s="1"/>
  <c r="V424" i="108"/>
  <c r="K495" i="82"/>
  <c r="K491" i="82" s="1"/>
  <c r="K490" i="108"/>
  <c r="U435" i="82"/>
  <c r="U431" i="82" s="1"/>
  <c r="U430" i="108"/>
  <c r="P465" i="82"/>
  <c r="P460" i="108"/>
  <c r="G519" i="82"/>
  <c r="G515" i="82" s="1"/>
  <c r="G514" i="108"/>
  <c r="H513" i="82"/>
  <c r="H508" i="108"/>
  <c r="N477" i="82"/>
  <c r="N473" i="82" s="1"/>
  <c r="N472" i="108"/>
  <c r="C537" i="82"/>
  <c r="C532" i="108"/>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S451" i="82"/>
  <c r="S452" i="108" s="1"/>
  <c r="U439" i="82"/>
  <c r="U440" i="108" s="1"/>
  <c r="Q463" i="82"/>
  <c r="Q464" i="108" s="1"/>
  <c r="P469" i="82"/>
  <c r="P470" i="108" s="1"/>
  <c r="P461" i="82"/>
  <c r="R457" i="82"/>
  <c r="R458" i="108" s="1"/>
  <c r="N481" i="82"/>
  <c r="N482" i="108" s="1"/>
  <c r="O475" i="82"/>
  <c r="O476" i="108" s="1"/>
  <c r="H517" i="82"/>
  <c r="H518" i="108" s="1"/>
  <c r="H509" i="82"/>
  <c r="J505" i="82"/>
  <c r="J506" i="108" s="1"/>
  <c r="L493" i="82"/>
  <c r="L494" i="108" s="1"/>
  <c r="K499" i="82"/>
  <c r="K500" i="108" s="1"/>
  <c r="I511" i="82"/>
  <c r="I512" i="108" s="1"/>
  <c r="F529" i="82"/>
  <c r="F530" i="108" s="1"/>
  <c r="G523" i="82"/>
  <c r="G524" i="108" s="1"/>
  <c r="M487" i="82"/>
  <c r="M488" i="108" s="1"/>
  <c r="T445" i="82"/>
  <c r="T446" i="108" s="1"/>
  <c r="T437" i="82"/>
  <c r="V433" i="82"/>
  <c r="V434" i="108" s="1"/>
  <c r="X421" i="82"/>
  <c r="X422" i="108" s="1"/>
  <c r="X413" i="82"/>
  <c r="C528" i="108" l="1"/>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H519" i="82"/>
  <c r="H514" i="108"/>
  <c r="H510" i="108" s="1"/>
  <c r="G525" i="82"/>
  <c r="G520" i="108"/>
  <c r="G516" i="108" s="1"/>
  <c r="P471" i="82"/>
  <c r="P466" i="108"/>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P462" i="108" l="1"/>
  <c r="N474" i="108"/>
  <c r="B540" i="108"/>
  <c r="T454" i="82"/>
  <c r="T449" i="108"/>
  <c r="Y424" i="82"/>
  <c r="Y419" i="108"/>
  <c r="X430" i="82"/>
  <c r="X425" i="108"/>
  <c r="J514" i="82"/>
  <c r="J509" i="108"/>
  <c r="F538" i="82"/>
  <c r="F533" i="108"/>
  <c r="B556" i="82"/>
  <c r="B551" i="108"/>
  <c r="E544" i="82"/>
  <c r="E539" i="108"/>
  <c r="P478" i="82"/>
  <c r="P473" i="108"/>
  <c r="C550" i="82"/>
  <c r="C545" i="108"/>
  <c r="D550" i="82"/>
  <c r="D545" i="108"/>
  <c r="B553" i="82"/>
  <c r="B551" i="82" s="1"/>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B564" i="108" s="1"/>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C558" i="108" l="1"/>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6" i="82" l="1"/>
  <c r="B591" i="108"/>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I558" i="108" s="1"/>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Q526" i="82" l="1"/>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B603" i="108"/>
  <c r="E593" i="108"/>
  <c r="E598" i="82"/>
  <c r="E600" i="82"/>
  <c r="E595" i="108"/>
  <c r="E591" i="108" s="1"/>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9" i="108" l="1"/>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X495" i="82"/>
  <c r="X491" i="82" s="1"/>
  <c r="X490" i="108"/>
  <c r="X486" i="108" s="1"/>
  <c r="D618" i="82"/>
  <c r="D613" i="108"/>
  <c r="D609" i="108" s="1"/>
  <c r="D608" i="82"/>
  <c r="T519" i="82"/>
  <c r="T515" i="82" s="1"/>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E603" i="108" l="1"/>
  <c r="B620" i="82"/>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B633" i="108" s="1"/>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T550" i="82"/>
  <c r="T545" i="108"/>
  <c r="Y520" i="82"/>
  <c r="Y515" i="108"/>
  <c r="X526" i="82"/>
  <c r="X521" i="108"/>
  <c r="J613" i="82"/>
  <c r="J608" i="108"/>
  <c r="F637" i="82"/>
  <c r="F632" i="108"/>
  <c r="B655" i="82"/>
  <c r="B650" i="108"/>
  <c r="E643" i="82"/>
  <c r="E638" i="108"/>
  <c r="P574" i="82"/>
  <c r="P569" i="108"/>
  <c r="C649" i="82"/>
  <c r="C644" i="108"/>
  <c r="D649" i="82"/>
  <c r="D644" i="108"/>
  <c r="B652" i="82"/>
  <c r="B647" i="108"/>
  <c r="B645" i="108" s="1"/>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5" i="108" s="1"/>
  <c r="E644" i="82"/>
  <c r="C660" i="82"/>
  <c r="C655" i="108"/>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C651" i="108" l="1"/>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8" i="82" l="1"/>
  <c r="B663"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I633" i="108" s="1"/>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E657" i="108" l="1"/>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X546" i="108" l="1"/>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X570" i="108" l="1"/>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B705" i="108" s="1"/>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C711" i="108" l="1"/>
  <c r="Y585" i="108"/>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17" i="108" l="1"/>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X609" i="108" l="1"/>
  <c r="B735"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4" i="82" s="1"/>
  <c r="X733" i="108"/>
  <c r="X729" i="108" s="1"/>
  <c r="T758" i="82"/>
  <c r="S758" i="82"/>
  <c r="X742" i="82"/>
  <c r="X743" i="108" s="1"/>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<sst xmlns="http://schemas.openxmlformats.org/spreadsheetml/2006/main" count="5194" uniqueCount="153">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</sst>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29" fillId="2" borderId="0" xfId="19" applyFont="1" applyFill="1" applyAlignment="1">
      <alignment horizontal="left" vertical="center"/>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59"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8" s="44" customFormat="1" ht="16.5" customHeight="1" x14ac:dyDescent="0.2">
      <c r="A3" s="159" t="s">
        <v>150</v>
      </c>
      <c r="B3" s="159"/>
      <c r="C3" s="159"/>
      <c r="D3" s="159"/>
      <c r="E3" s="159"/>
      <c r="F3" s="159"/>
      <c r="G3" s="159"/>
      <c r="H3" s="159"/>
      <c r="I3" s="159"/>
      <c r="J3" s="159"/>
      <c r="K3" s="159"/>
      <c r="L3" s="159"/>
      <c r="M3" s="159"/>
      <c r="N3" s="159"/>
      <c r="O3" s="159"/>
      <c r="P3" s="159"/>
      <c r="Q3" s="159"/>
      <c r="R3" s="159"/>
      <c r="S3" s="159"/>
      <c r="T3" s="159"/>
      <c r="U3" s="159"/>
      <c r="V3" s="159"/>
      <c r="W3" s="159"/>
      <c r="X3" s="159"/>
      <c r="Y3" s="159"/>
      <c r="AA3" s="87"/>
      <c r="AB3" s="88" t="s">
        <v>145</v>
      </c>
    </row>
    <row r="4" spans="1:28" s="45" customFormat="1" ht="30" customHeight="1" x14ac:dyDescent="0.25">
      <c r="A4" s="166" t="s">
        <v>65</v>
      </c>
      <c r="B4" s="166"/>
      <c r="C4" s="166"/>
      <c r="D4" s="166"/>
      <c r="E4" s="166"/>
      <c r="F4" s="166"/>
      <c r="G4" s="166"/>
      <c r="H4" s="166"/>
      <c r="I4" s="166"/>
      <c r="J4" s="166"/>
      <c r="K4" s="166"/>
      <c r="L4" s="166"/>
      <c r="M4" s="166"/>
      <c r="N4" s="166"/>
      <c r="O4" s="166"/>
      <c r="P4" s="166"/>
      <c r="Q4" s="166"/>
      <c r="R4" s="166"/>
      <c r="S4" s="166"/>
      <c r="T4" s="166"/>
      <c r="U4" s="166"/>
      <c r="V4" s="166"/>
      <c r="W4" s="166"/>
      <c r="X4" s="166"/>
      <c r="Y4" s="166"/>
      <c r="AA4" s="90" t="s">
        <v>0</v>
      </c>
      <c r="AB4" s="91">
        <v>986.46</v>
      </c>
    </row>
    <row r="5" spans="1:28" ht="15" customHeight="1" x14ac:dyDescent="0.2">
      <c r="AA5" s="92" t="s">
        <v>137</v>
      </c>
      <c r="AB5" s="93"/>
    </row>
    <row r="6" spans="1:28" ht="112.5" customHeight="1" x14ac:dyDescent="0.2">
      <c r="A6" s="160" t="s">
        <v>40</v>
      </c>
      <c r="B6" s="160"/>
      <c r="C6" s="160"/>
      <c r="D6" s="160"/>
      <c r="E6" s="160"/>
      <c r="F6" s="160"/>
      <c r="G6" s="160"/>
      <c r="H6" s="160"/>
      <c r="I6" s="160"/>
      <c r="J6" s="160"/>
      <c r="K6" s="160"/>
      <c r="L6" s="160"/>
      <c r="M6" s="160"/>
      <c r="N6" s="160"/>
      <c r="O6" s="160"/>
      <c r="P6" s="160"/>
      <c r="Q6" s="160"/>
      <c r="R6" s="160"/>
      <c r="S6" s="160"/>
      <c r="T6" s="160"/>
      <c r="U6" s="160"/>
      <c r="V6" s="160"/>
      <c r="W6" s="160"/>
      <c r="X6" s="160"/>
      <c r="Y6" s="160"/>
      <c r="AA6" s="92" t="s">
        <v>138</v>
      </c>
      <c r="AB6" s="93">
        <v>1373.98</v>
      </c>
    </row>
    <row r="7" spans="1:28" x14ac:dyDescent="0.2">
      <c r="AA7" s="92" t="s">
        <v>1</v>
      </c>
      <c r="AB7" s="93">
        <v>2557.9699999999998</v>
      </c>
    </row>
    <row r="8" spans="1:28" ht="15" thickBot="1" x14ac:dyDescent="0.25">
      <c r="A8"/>
    </row>
    <row r="9" spans="1:28" ht="15" thickBot="1" x14ac:dyDescent="0.25">
      <c r="A9" s="161" t="s">
        <v>31</v>
      </c>
      <c r="B9" s="163" t="s">
        <v>32</v>
      </c>
      <c r="C9" s="164"/>
      <c r="D9" s="164"/>
      <c r="E9" s="164"/>
      <c r="F9" s="164"/>
      <c r="G9" s="164"/>
      <c r="H9" s="164"/>
      <c r="I9" s="164"/>
      <c r="J9" s="164"/>
      <c r="K9" s="164"/>
      <c r="L9" s="164"/>
      <c r="M9" s="164"/>
      <c r="N9" s="164"/>
      <c r="O9" s="164"/>
      <c r="P9" s="164"/>
      <c r="Q9" s="164"/>
      <c r="R9" s="164"/>
      <c r="S9" s="164"/>
      <c r="T9" s="164"/>
      <c r="U9" s="164"/>
      <c r="V9" s="164"/>
      <c r="W9" s="164"/>
      <c r="X9" s="164"/>
      <c r="Y9" s="165"/>
    </row>
    <row r="10" spans="1:28" ht="15" thickBot="1" x14ac:dyDescent="0.25">
      <c r="A10" s="162"/>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8">
        <v>1</v>
      </c>
      <c r="B11" s="76">
        <f>ROUND(SUM(B12:B16),2)</f>
        <v>2038.41</v>
      </c>
      <c r="C11" s="76">
        <f t="shared" ref="C11:Y11" si="0">ROUND(SUM(C12:C16),2)</f>
        <v>2037.6</v>
      </c>
      <c r="D11" s="76">
        <f t="shared" si="0"/>
        <v>2042.78</v>
      </c>
      <c r="E11" s="76">
        <f t="shared" si="0"/>
        <v>2046.42</v>
      </c>
      <c r="F11" s="76">
        <f t="shared" si="0"/>
        <v>2030.66</v>
      </c>
      <c r="G11" s="76">
        <f t="shared" si="0"/>
        <v>2160.5300000000002</v>
      </c>
      <c r="H11" s="76">
        <f t="shared" si="0"/>
        <v>2163.7199999999998</v>
      </c>
      <c r="I11" s="76">
        <f t="shared" si="0"/>
        <v>2200.9899999999998</v>
      </c>
      <c r="J11" s="76">
        <f t="shared" si="0"/>
        <v>2238.34</v>
      </c>
      <c r="K11" s="76">
        <f t="shared" si="0"/>
        <v>2130.29</v>
      </c>
      <c r="L11" s="76">
        <f t="shared" si="0"/>
        <v>2189.38</v>
      </c>
      <c r="M11" s="76">
        <f t="shared" si="0"/>
        <v>1981.56</v>
      </c>
      <c r="N11" s="76">
        <f t="shared" si="0"/>
        <v>1912.2</v>
      </c>
      <c r="O11" s="76">
        <f t="shared" si="0"/>
        <v>1776.1</v>
      </c>
      <c r="P11" s="76">
        <f t="shared" si="0"/>
        <v>1605.8</v>
      </c>
      <c r="Q11" s="76">
        <f t="shared" si="0"/>
        <v>1823.43</v>
      </c>
      <c r="R11" s="76">
        <f t="shared" si="0"/>
        <v>2019.73</v>
      </c>
      <c r="S11" s="76">
        <f t="shared" si="0"/>
        <v>1854.76</v>
      </c>
      <c r="T11" s="76">
        <f t="shared" si="0"/>
        <v>2019.03</v>
      </c>
      <c r="U11" s="76">
        <f t="shared" si="0"/>
        <v>1993.39</v>
      </c>
      <c r="V11" s="76">
        <f t="shared" si="0"/>
        <v>1974.25</v>
      </c>
      <c r="W11" s="76">
        <f t="shared" si="0"/>
        <v>2250.21</v>
      </c>
      <c r="X11" s="76">
        <f t="shared" si="0"/>
        <v>2673.1</v>
      </c>
      <c r="Y11" s="77">
        <f t="shared" si="0"/>
        <v>4009.56</v>
      </c>
    </row>
    <row r="12" spans="1:28" ht="38.25" hidden="1" outlineLevel="1" x14ac:dyDescent="0.2">
      <c r="A12" s="79" t="s">
        <v>139</v>
      </c>
      <c r="B12" s="74">
        <f>SUMIF(конвертация!$A$34:$A$64,' 3 цк'!$A11,конвертация!B$34:B$64)</f>
        <v>1023.16529702</v>
      </c>
      <c r="C12" s="74">
        <f>SUMIF(конвертация!$A$34:$A$64,' 3 цк'!$A11,конвертация!C$34:C$64)</f>
        <v>1022.35748767</v>
      </c>
      <c r="D12" s="74">
        <f>SUMIF(конвертация!$A$34:$A$64,' 3 цк'!$A11,конвертация!D$34:D$64)</f>
        <v>1027.5295458600001</v>
      </c>
      <c r="E12" s="74">
        <f>SUMIF(конвертация!$A$34:$A$64,' 3 цк'!$A11,конвертация!E$34:E$64)</f>
        <v>1031.17353196</v>
      </c>
      <c r="F12" s="74">
        <f>SUMIF(конвертация!$A$34:$A$64,' 3 цк'!$A11,конвертация!F$34:F$64)</f>
        <v>1015.4140545400001</v>
      </c>
      <c r="G12" s="74">
        <f>SUMIF(конвертация!$A$34:$A$64,' 3 цк'!$A11,конвертация!G$34:G$64)</f>
        <v>1145.2873167400001</v>
      </c>
      <c r="H12" s="74">
        <f>SUMIF(конвертация!$A$34:$A$64,' 3 цк'!$A11,конвертация!H$34:H$64)</f>
        <v>1148.47671268</v>
      </c>
      <c r="I12" s="74">
        <f>SUMIF(конвертация!$A$34:$A$64,' 3 цк'!$A11,конвертация!I$34:I$64)</f>
        <v>1185.7395729699999</v>
      </c>
      <c r="J12" s="74">
        <f>SUMIF(конвертация!$A$34:$A$64,' 3 цк'!$A11,конвертация!J$34:J$64)</f>
        <v>1223.0902007100001</v>
      </c>
      <c r="K12" s="74">
        <f>SUMIF(конвертация!$A$34:$A$64,' 3 цк'!$A11,конвертация!K$34:K$64)</f>
        <v>1115.0432352400001</v>
      </c>
      <c r="L12" s="74">
        <f>SUMIF(конвертация!$A$34:$A$64,' 3 цк'!$A11,конвертация!L$34:L$64)</f>
        <v>1174.13588155</v>
      </c>
      <c r="M12" s="74">
        <f>SUMIF(конвертация!$A$34:$A$64,' 3 цк'!$A11,конвертация!M$34:M$64)</f>
        <v>966.31488916000001</v>
      </c>
      <c r="N12" s="74">
        <f>SUMIF(конвертация!$A$34:$A$64,' 3 цк'!$A11,конвертация!N$34:N$64)</f>
        <v>896.94933648999995</v>
      </c>
      <c r="O12" s="74">
        <f>SUMIF(конвертация!$A$34:$A$64,' 3 цк'!$A11,конвертация!O$34:O$64)</f>
        <v>760.85154820000002</v>
      </c>
      <c r="P12" s="74">
        <f>SUMIF(конвертация!$A$34:$A$64,' 3 цк'!$A11,конвертация!P$34:P$64)</f>
        <v>590.54956732000005</v>
      </c>
      <c r="Q12" s="74">
        <f>SUMIF(конвертация!$A$34:$A$64,' 3 цк'!$A11,конвертация!Q$34:Q$64)</f>
        <v>808.18143077000002</v>
      </c>
      <c r="R12" s="74">
        <f>SUMIF(конвертация!$A$34:$A$64,' 3 цк'!$A11,конвертация!R$34:R$64)</f>
        <v>1004.47902293</v>
      </c>
      <c r="S12" s="74">
        <f>SUMIF(конвертация!$A$34:$A$64,' 3 цк'!$A11,конвертация!S$34:S$64)</f>
        <v>839.51415573999998</v>
      </c>
      <c r="T12" s="74">
        <f>SUMIF(конвертация!$A$34:$A$64,' 3 цк'!$A11,конвертация!T$34:T$64)</f>
        <v>1003.7857931999999</v>
      </c>
      <c r="U12" s="74">
        <f>SUMIF(конвертация!$A$34:$A$64,' 3 цк'!$A11,конвертация!U$34:U$64)</f>
        <v>978.14846480999995</v>
      </c>
      <c r="V12" s="74">
        <f>SUMIF(конвертация!$A$34:$A$64,' 3 цк'!$A11,конвертация!V$34:V$64)</f>
        <v>959.00054922000004</v>
      </c>
      <c r="W12" s="74">
        <f>SUMIF(конвертация!$A$34:$A$64,' 3 цк'!$A11,конвертация!W$34:W$64)</f>
        <v>1234.96618229</v>
      </c>
      <c r="X12" s="74">
        <f>SUMIF(конвертация!$A$34:$A$64,' 3 цк'!$A11,конвертация!X$34:X$64)</f>
        <v>1657.8532822100001</v>
      </c>
      <c r="Y12" s="75">
        <f>SUMIF(конвертация!$A$34:$A$64,' 3 цк'!$A11,конвертация!Y$34:Y$64)</f>
        <v>2994.3171140600002</v>
      </c>
    </row>
    <row r="13" spans="1:28" ht="38.25" hidden="1" outlineLevel="1" x14ac:dyDescent="0.2">
      <c r="A13" s="79" t="s">
        <v>39</v>
      </c>
      <c r="B13" s="83">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9"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9" t="s">
        <v>3</v>
      </c>
      <c r="B15" s="83">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141</v>
      </c>
    </row>
    <row r="16" spans="1:28" ht="15" hidden="1" outlineLevel="1" thickBot="1" x14ac:dyDescent="0.25">
      <c r="A16" s="80" t="s">
        <v>64</v>
      </c>
      <c r="B16" s="81">
        <f>атс!D10</f>
        <v>2.68619495</v>
      </c>
      <c r="C16" s="81">
        <f t="shared" si="3"/>
        <v>2.68619495</v>
      </c>
      <c r="D16" s="81">
        <f t="shared" si="2"/>
        <v>2.68619495</v>
      </c>
      <c r="E16" s="81">
        <f t="shared" si="2"/>
        <v>2.68619495</v>
      </c>
      <c r="F16" s="81">
        <f t="shared" si="2"/>
        <v>2.68619495</v>
      </c>
      <c r="G16" s="81">
        <f t="shared" si="2"/>
        <v>2.68619495</v>
      </c>
      <c r="H16" s="81">
        <f t="shared" si="2"/>
        <v>2.68619495</v>
      </c>
      <c r="I16" s="81">
        <f t="shared" si="2"/>
        <v>2.68619495</v>
      </c>
      <c r="J16" s="81">
        <f t="shared" si="2"/>
        <v>2.68619495</v>
      </c>
      <c r="K16" s="81">
        <f t="shared" si="2"/>
        <v>2.68619495</v>
      </c>
      <c r="L16" s="81">
        <f t="shared" si="2"/>
        <v>2.68619495</v>
      </c>
      <c r="M16" s="81">
        <f t="shared" si="2"/>
        <v>2.68619495</v>
      </c>
      <c r="N16" s="81">
        <f t="shared" si="2"/>
        <v>2.68619495</v>
      </c>
      <c r="O16" s="81">
        <f t="shared" si="2"/>
        <v>2.68619495</v>
      </c>
      <c r="P16" s="81">
        <f t="shared" si="2"/>
        <v>2.68619495</v>
      </c>
      <c r="Q16" s="81">
        <f t="shared" si="2"/>
        <v>2.68619495</v>
      </c>
      <c r="R16" s="81">
        <f t="shared" si="2"/>
        <v>2.68619495</v>
      </c>
      <c r="S16" s="81">
        <f t="shared" si="2"/>
        <v>2.68619495</v>
      </c>
      <c r="T16" s="81">
        <f t="shared" si="2"/>
        <v>2.68619495</v>
      </c>
      <c r="U16" s="81">
        <f t="shared" si="2"/>
        <v>2.68619495</v>
      </c>
      <c r="V16" s="81">
        <f t="shared" si="2"/>
        <v>2.68619495</v>
      </c>
      <c r="W16" s="81">
        <f t="shared" si="2"/>
        <v>2.68619495</v>
      </c>
      <c r="X16" s="81">
        <f t="shared" si="2"/>
        <v>2.68619495</v>
      </c>
      <c r="Y16" s="82">
        <f t="shared" si="2"/>
        <v>2.68619495</v>
      </c>
    </row>
    <row r="17" spans="1:25" ht="15" collapsed="1" thickBot="1" x14ac:dyDescent="0.25">
      <c r="A17" s="78">
        <v>2</v>
      </c>
      <c r="B17" s="76">
        <f>ROUND(SUM(B18:B22),2)</f>
        <v>2312.81</v>
      </c>
      <c r="C17" s="76">
        <f t="shared" ref="C17" si="4">ROUND(SUM(C18:C22),2)</f>
        <v>2263.52</v>
      </c>
      <c r="D17" s="76">
        <f t="shared" ref="D17" si="5">ROUND(SUM(D18:D22),2)</f>
        <v>3564.65</v>
      </c>
      <c r="E17" s="76">
        <f t="shared" ref="E17" si="6">ROUND(SUM(E18:E22),2)</f>
        <v>3514.05</v>
      </c>
      <c r="F17" s="76">
        <f t="shared" ref="F17" si="7">ROUND(SUM(F18:F22),2)</f>
        <v>2269.63</v>
      </c>
      <c r="G17" s="76">
        <f t="shared" ref="G17" si="8">ROUND(SUM(G18:G22),2)</f>
        <v>2268.16</v>
      </c>
      <c r="H17" s="76">
        <f t="shared" ref="H17" si="9">ROUND(SUM(H18:H22),2)</f>
        <v>2109.11</v>
      </c>
      <c r="I17" s="76">
        <f t="shared" ref="I17" si="10">ROUND(SUM(I18:I22),2)</f>
        <v>1646.89</v>
      </c>
      <c r="J17" s="76">
        <f t="shared" ref="J17" si="11">ROUND(SUM(J18:J22),2)</f>
        <v>1791.78</v>
      </c>
      <c r="K17" s="76">
        <f t="shared" ref="K17" si="12">ROUND(SUM(K18:K22),2)</f>
        <v>1865.05</v>
      </c>
      <c r="L17" s="76">
        <f t="shared" ref="L17" si="13">ROUND(SUM(L18:L22),2)</f>
        <v>2155.5500000000002</v>
      </c>
      <c r="M17" s="76">
        <f t="shared" ref="M17" si="14">ROUND(SUM(M18:M22),2)</f>
        <v>1989.52</v>
      </c>
      <c r="N17" s="76">
        <f t="shared" ref="N17" si="15">ROUND(SUM(N18:N22),2)</f>
        <v>1838.19</v>
      </c>
      <c r="O17" s="76">
        <f t="shared" ref="O17" si="16">ROUND(SUM(O18:O22),2)</f>
        <v>1891</v>
      </c>
      <c r="P17" s="76">
        <f t="shared" ref="P17" si="17">ROUND(SUM(P18:P22),2)</f>
        <v>1952.19</v>
      </c>
      <c r="Q17" s="76">
        <f t="shared" ref="Q17" si="18">ROUND(SUM(Q18:Q22),2)</f>
        <v>1821.68</v>
      </c>
      <c r="R17" s="76">
        <f t="shared" ref="R17" si="19">ROUND(SUM(R18:R22),2)</f>
        <v>1931.29</v>
      </c>
      <c r="S17" s="76">
        <f t="shared" ref="S17" si="20">ROUND(SUM(S18:S22),2)</f>
        <v>1989.95</v>
      </c>
      <c r="T17" s="76">
        <f t="shared" ref="T17" si="21">ROUND(SUM(T18:T22),2)</f>
        <v>1907.39</v>
      </c>
      <c r="U17" s="76">
        <f t="shared" ref="U17" si="22">ROUND(SUM(U18:U22),2)</f>
        <v>1952.58</v>
      </c>
      <c r="V17" s="76">
        <f t="shared" ref="V17" si="23">ROUND(SUM(V18:V22),2)</f>
        <v>1909.04</v>
      </c>
      <c r="W17" s="76">
        <f t="shared" ref="W17" si="24">ROUND(SUM(W18:W22),2)</f>
        <v>2090.5700000000002</v>
      </c>
      <c r="X17" s="76">
        <f t="shared" ref="X17" si="25">ROUND(SUM(X18:X22),2)</f>
        <v>2547.42</v>
      </c>
      <c r="Y17" s="77">
        <f t="shared" ref="Y17" si="26">ROUND(SUM(Y18:Y22),2)</f>
        <v>4115.3500000000004</v>
      </c>
    </row>
    <row r="18" spans="1:25" ht="38.25" hidden="1" outlineLevel="1" x14ac:dyDescent="0.2">
      <c r="A18" s="79" t="s">
        <v>139</v>
      </c>
      <c r="B18" s="74">
        <f>SUMIF(конвертация!$A$34:$A$64,' 3 цк'!$A17,конвертация!B$34:B$64)</f>
        <v>1297.5674225</v>
      </c>
      <c r="C18" s="74">
        <f>SUMIF(конвертация!$A$34:$A$64,' 3 цк'!$A17,конвертация!C$34:C$64)</f>
        <v>1248.27097663</v>
      </c>
      <c r="D18" s="74">
        <f>SUMIF(конвертация!$A$34:$A$64,' 3 цк'!$A17,конвертация!D$34:D$64)</f>
        <v>2549.4033866899999</v>
      </c>
      <c r="E18" s="74">
        <f>SUMIF(конвертация!$A$34:$A$64,' 3 цк'!$A17,конвертация!E$34:E$64)</f>
        <v>2498.8057405999998</v>
      </c>
      <c r="F18" s="74">
        <f>SUMIF(конвертация!$A$34:$A$64,' 3 цк'!$A17,конвертация!F$34:F$64)</f>
        <v>1254.3813782499999</v>
      </c>
      <c r="G18" s="74">
        <f>SUMIF(конвертация!$A$34:$A$64,' 3 цк'!$A17,конвертация!G$34:G$64)</f>
        <v>1252.91804985</v>
      </c>
      <c r="H18" s="74">
        <f>SUMIF(конвертация!$A$34:$A$64,' 3 цк'!$A17,конвертация!H$34:H$64)</f>
        <v>1093.85956493</v>
      </c>
      <c r="I18" s="74">
        <f>SUMIF(конвертация!$A$34:$A$64,' 3 цк'!$A17,конвертация!I$34:I$64)</f>
        <v>631.64758122000001</v>
      </c>
      <c r="J18" s="74">
        <f>SUMIF(конвертация!$A$34:$A$64,' 3 цк'!$A17,конвертация!J$34:J$64)</f>
        <v>776.53419310000004</v>
      </c>
      <c r="K18" s="74">
        <f>SUMIF(конвертация!$A$34:$A$64,' 3 цк'!$A17,конвертация!K$34:K$64)</f>
        <v>849.80720455000005</v>
      </c>
      <c r="L18" s="74">
        <f>SUMIF(конвертация!$A$34:$A$64,' 3 цк'!$A17,конвертация!L$34:L$64)</f>
        <v>1140.3054102200001</v>
      </c>
      <c r="M18" s="74">
        <f>SUMIF(конвертация!$A$34:$A$64,' 3 цк'!$A17,конвертация!M$34:M$64)</f>
        <v>974.27161670999999</v>
      </c>
      <c r="N18" s="74">
        <f>SUMIF(конвертация!$A$34:$A$64,' 3 цк'!$A17,конвертация!N$34:N$64)</f>
        <v>822.94240251999997</v>
      </c>
      <c r="O18" s="74">
        <f>SUMIF(конвертация!$A$34:$A$64,' 3 цк'!$A17,конвертация!O$34:O$64)</f>
        <v>875.75765464000006</v>
      </c>
      <c r="P18" s="74">
        <f>SUMIF(конвертация!$A$34:$A$64,' 3 цк'!$A17,конвертация!P$34:P$64)</f>
        <v>936.94219936000002</v>
      </c>
      <c r="Q18" s="74">
        <f>SUMIF(конвертация!$A$34:$A$64,' 3 цк'!$A17,конвертация!Q$34:Q$64)</f>
        <v>806.43083082999999</v>
      </c>
      <c r="R18" s="74">
        <f>SUMIF(конвертация!$A$34:$A$64,' 3 цк'!$A17,конвертация!R$34:R$64)</f>
        <v>916.04711452000004</v>
      </c>
      <c r="S18" s="74">
        <f>SUMIF(конвертация!$A$34:$A$64,' 3 цк'!$A17,конвертация!S$34:S$64)</f>
        <v>974.70670537000001</v>
      </c>
      <c r="T18" s="74">
        <f>SUMIF(конвертация!$A$34:$A$64,' 3 цк'!$A17,конвертация!T$34:T$64)</f>
        <v>892.14104810000003</v>
      </c>
      <c r="U18" s="74">
        <f>SUMIF(конвертация!$A$34:$A$64,' 3 цк'!$A17,конвертация!U$34:U$64)</f>
        <v>937.33589643000005</v>
      </c>
      <c r="V18" s="74">
        <f>SUMIF(конвертация!$A$34:$A$64,' 3 цк'!$A17,конвертация!V$34:V$64)</f>
        <v>893.78892986000005</v>
      </c>
      <c r="W18" s="74">
        <f>SUMIF(конвертация!$A$34:$A$64,' 3 цк'!$A17,конвертация!W$34:W$64)</f>
        <v>1075.31886407</v>
      </c>
      <c r="X18" s="74">
        <f>SUMIF(конвертация!$A$34:$A$64,' 3 цк'!$A17,конвертация!X$34:X$64)</f>
        <v>1532.1737237</v>
      </c>
      <c r="Y18" s="75">
        <f>SUMIF(конвертация!$A$34:$A$64,' 3 цк'!$A17,конвертация!Y$34:Y$64)</f>
        <v>3100.1039447200001</v>
      </c>
    </row>
    <row r="19" spans="1:25" ht="38.25" hidden="1" outlineLevel="1" x14ac:dyDescent="0.2">
      <c r="A19" s="79"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9"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9"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80" t="s">
        <v>64</v>
      </c>
      <c r="B22" s="81">
        <f t="shared" si="28"/>
        <v>2.68619495</v>
      </c>
      <c r="C22" s="81">
        <f t="shared" si="27"/>
        <v>2.68619495</v>
      </c>
      <c r="D22" s="81">
        <f t="shared" si="27"/>
        <v>2.68619495</v>
      </c>
      <c r="E22" s="81">
        <f t="shared" si="27"/>
        <v>2.68619495</v>
      </c>
      <c r="F22" s="81">
        <f t="shared" si="27"/>
        <v>2.68619495</v>
      </c>
      <c r="G22" s="81">
        <f t="shared" si="27"/>
        <v>2.68619495</v>
      </c>
      <c r="H22" s="81">
        <f t="shared" si="27"/>
        <v>2.68619495</v>
      </c>
      <c r="I22" s="81">
        <f t="shared" si="27"/>
        <v>2.68619495</v>
      </c>
      <c r="J22" s="81">
        <f t="shared" si="27"/>
        <v>2.68619495</v>
      </c>
      <c r="K22" s="81">
        <f t="shared" si="27"/>
        <v>2.68619495</v>
      </c>
      <c r="L22" s="81">
        <f t="shared" si="27"/>
        <v>2.68619495</v>
      </c>
      <c r="M22" s="81">
        <f t="shared" si="27"/>
        <v>2.68619495</v>
      </c>
      <c r="N22" s="81">
        <f t="shared" si="27"/>
        <v>2.68619495</v>
      </c>
      <c r="O22" s="81">
        <f t="shared" si="27"/>
        <v>2.68619495</v>
      </c>
      <c r="P22" s="81">
        <f t="shared" si="27"/>
        <v>2.68619495</v>
      </c>
      <c r="Q22" s="81">
        <f t="shared" si="27"/>
        <v>2.68619495</v>
      </c>
      <c r="R22" s="81">
        <f t="shared" si="27"/>
        <v>2.68619495</v>
      </c>
      <c r="S22" s="81">
        <f t="shared" si="27"/>
        <v>2.68619495</v>
      </c>
      <c r="T22" s="81">
        <f t="shared" si="27"/>
        <v>2.68619495</v>
      </c>
      <c r="U22" s="81">
        <f t="shared" si="27"/>
        <v>2.68619495</v>
      </c>
      <c r="V22" s="81">
        <f t="shared" si="27"/>
        <v>2.68619495</v>
      </c>
      <c r="W22" s="81">
        <f t="shared" si="27"/>
        <v>2.68619495</v>
      </c>
      <c r="X22" s="81">
        <f t="shared" si="27"/>
        <v>2.68619495</v>
      </c>
      <c r="Y22" s="82">
        <f t="shared" si="27"/>
        <v>2.68619495</v>
      </c>
    </row>
    <row r="23" spans="1:25" ht="15" collapsed="1" thickBot="1" x14ac:dyDescent="0.25">
      <c r="A23" s="78">
        <v>3</v>
      </c>
      <c r="B23" s="76">
        <f>ROUND(SUM(B24:B28),2)</f>
        <v>2247.67</v>
      </c>
      <c r="C23" s="76">
        <f t="shared" ref="C23" si="29">ROUND(SUM(C24:C28),2)</f>
        <v>2187.5700000000002</v>
      </c>
      <c r="D23" s="76">
        <f t="shared" ref="D23" si="30">ROUND(SUM(D24:D28),2)</f>
        <v>2112.41</v>
      </c>
      <c r="E23" s="76">
        <f t="shared" ref="E23" si="31">ROUND(SUM(E24:E28),2)</f>
        <v>2147.1999999999998</v>
      </c>
      <c r="F23" s="76">
        <f t="shared" ref="F23" si="32">ROUND(SUM(F24:F28),2)</f>
        <v>2154.14</v>
      </c>
      <c r="G23" s="76">
        <f t="shared" ref="G23" si="33">ROUND(SUM(G24:G28),2)</f>
        <v>2182.5500000000002</v>
      </c>
      <c r="H23" s="76">
        <f t="shared" ref="H23" si="34">ROUND(SUM(H24:H28),2)</f>
        <v>2214.77</v>
      </c>
      <c r="I23" s="76">
        <f t="shared" ref="I23" si="35">ROUND(SUM(I24:I28),2)</f>
        <v>2122.14</v>
      </c>
      <c r="J23" s="76">
        <f t="shared" ref="J23" si="36">ROUND(SUM(J24:J28),2)</f>
        <v>2113.84</v>
      </c>
      <c r="K23" s="76">
        <f t="shared" ref="K23" si="37">ROUND(SUM(K24:K28),2)</f>
        <v>1930.68</v>
      </c>
      <c r="L23" s="76">
        <f t="shared" ref="L23" si="38">ROUND(SUM(L24:L28),2)</f>
        <v>1947.05</v>
      </c>
      <c r="M23" s="76">
        <f t="shared" ref="M23" si="39">ROUND(SUM(M24:M28),2)</f>
        <v>1685.13</v>
      </c>
      <c r="N23" s="76">
        <f t="shared" ref="N23" si="40">ROUND(SUM(N24:N28),2)</f>
        <v>1933.77</v>
      </c>
      <c r="O23" s="76">
        <f t="shared" ref="O23" si="41">ROUND(SUM(O24:O28),2)</f>
        <v>1704.49</v>
      </c>
      <c r="P23" s="76">
        <f t="shared" ref="P23" si="42">ROUND(SUM(P24:P28),2)</f>
        <v>1778.83</v>
      </c>
      <c r="Q23" s="76">
        <f t="shared" ref="Q23" si="43">ROUND(SUM(Q24:Q28),2)</f>
        <v>1788.1</v>
      </c>
      <c r="R23" s="76">
        <f t="shared" ref="R23" si="44">ROUND(SUM(R24:R28),2)</f>
        <v>1719.18</v>
      </c>
      <c r="S23" s="76">
        <f t="shared" ref="S23" si="45">ROUND(SUM(S24:S28),2)</f>
        <v>1864.76</v>
      </c>
      <c r="T23" s="76">
        <f t="shared" ref="T23" si="46">ROUND(SUM(T24:T28),2)</f>
        <v>1772.7</v>
      </c>
      <c r="U23" s="76">
        <f t="shared" ref="U23" si="47">ROUND(SUM(U24:U28),2)</f>
        <v>1750.15</v>
      </c>
      <c r="V23" s="76">
        <f t="shared" ref="V23" si="48">ROUND(SUM(V24:V28),2)</f>
        <v>1755.01</v>
      </c>
      <c r="W23" s="76">
        <f t="shared" ref="W23" si="49">ROUND(SUM(W24:W28),2)</f>
        <v>1816.5</v>
      </c>
      <c r="X23" s="76">
        <f t="shared" ref="X23" si="50">ROUND(SUM(X24:X28),2)</f>
        <v>1966.5</v>
      </c>
      <c r="Y23" s="77">
        <f t="shared" ref="Y23" si="51">ROUND(SUM(Y24:Y28),2)</f>
        <v>2215.0500000000002</v>
      </c>
    </row>
    <row r="24" spans="1:25" ht="38.25" hidden="1" outlineLevel="1" x14ac:dyDescent="0.2">
      <c r="A24" s="79" t="s">
        <v>139</v>
      </c>
      <c r="B24" s="74">
        <f>SUMIF(конвертация!$A$34:$A$64,' 3 цк'!$A23,конвертация!B$34:B$64)</f>
        <v>1232.4250299099999</v>
      </c>
      <c r="C24" s="74">
        <f>SUMIF(конвертация!$A$34:$A$64,' 3 цк'!$A23,конвертация!C$34:C$64)</f>
        <v>1172.3189678599999</v>
      </c>
      <c r="D24" s="74">
        <f>SUMIF(конвертация!$A$34:$A$64,' 3 цк'!$A23,конвертация!D$34:D$64)</f>
        <v>1097.16194956</v>
      </c>
      <c r="E24" s="74">
        <f>SUMIF(конвертация!$A$34:$A$64,' 3 цк'!$A23,конвертация!E$34:E$64)</f>
        <v>1131.9511014899999</v>
      </c>
      <c r="F24" s="74">
        <f>SUMIF(конвертация!$A$34:$A$64,' 3 цк'!$A23,конвертация!F$34:F$64)</f>
        <v>1138.8908713200001</v>
      </c>
      <c r="G24" s="74">
        <f>SUMIF(конвертация!$A$34:$A$64,' 3 цк'!$A23,конвертация!G$34:G$64)</f>
        <v>1167.30145831</v>
      </c>
      <c r="H24" s="74">
        <f>SUMIF(конвертация!$A$34:$A$64,' 3 цк'!$A23,конвертация!H$34:H$64)</f>
        <v>1199.52565471</v>
      </c>
      <c r="I24" s="74">
        <f>SUMIF(конвертация!$A$34:$A$64,' 3 цк'!$A23,конвертация!I$34:I$64)</f>
        <v>1106.8901700900001</v>
      </c>
      <c r="J24" s="74">
        <f>SUMIF(конвертация!$A$34:$A$64,' 3 цк'!$A23,конвертация!J$34:J$64)</f>
        <v>1098.5947134200001</v>
      </c>
      <c r="K24" s="74">
        <f>SUMIF(конвертация!$A$34:$A$64,' 3 цк'!$A23,конвертация!K$34:K$64)</f>
        <v>915.43468310000003</v>
      </c>
      <c r="L24" s="74">
        <f>SUMIF(конвертация!$A$34:$A$64,' 3 цк'!$A23,конвертация!L$34:L$64)</f>
        <v>931.80864954000003</v>
      </c>
      <c r="M24" s="74">
        <f>SUMIF(конвертация!$A$34:$A$64,' 3 цк'!$A23,конвертация!M$34:M$64)</f>
        <v>669.87964251999995</v>
      </c>
      <c r="N24" s="74">
        <f>SUMIF(конвертация!$A$34:$A$64,' 3 цк'!$A23,конвертация!N$34:N$64)</f>
        <v>918.52854095999999</v>
      </c>
      <c r="O24" s="74">
        <f>SUMIF(конвертация!$A$34:$A$64,' 3 цк'!$A23,конвертация!O$34:O$64)</f>
        <v>689.24666459000002</v>
      </c>
      <c r="P24" s="74">
        <f>SUMIF(конвертация!$A$34:$A$64,' 3 цк'!$A23,конвертация!P$34:P$64)</f>
        <v>763.58431786000006</v>
      </c>
      <c r="Q24" s="74">
        <f>SUMIF(конвертация!$A$34:$A$64,' 3 цк'!$A23,конвертация!Q$34:Q$64)</f>
        <v>772.85829878000004</v>
      </c>
      <c r="R24" s="74">
        <f>SUMIF(конвертация!$A$34:$A$64,' 3 цк'!$A23,конвертация!R$34:R$64)</f>
        <v>703.93299382999999</v>
      </c>
      <c r="S24" s="74">
        <f>SUMIF(конвертация!$A$34:$A$64,' 3 цк'!$A23,конвертация!S$34:S$64)</f>
        <v>849.51761861</v>
      </c>
      <c r="T24" s="74">
        <f>SUMIF(конвертация!$A$34:$A$64,' 3 цк'!$A23,конвертация!T$34:T$64)</f>
        <v>757.45785513999999</v>
      </c>
      <c r="U24" s="74">
        <f>SUMIF(конвертация!$A$34:$A$64,' 3 цк'!$A23,конвертация!U$34:U$64)</f>
        <v>734.90071708000005</v>
      </c>
      <c r="V24" s="74">
        <f>SUMIF(конвертация!$A$34:$A$64,' 3 цк'!$A23,конвертация!V$34:V$64)</f>
        <v>739.75998101000005</v>
      </c>
      <c r="W24" s="74">
        <f>SUMIF(конвертация!$A$34:$A$64,' 3 цк'!$A23,конвертация!W$34:W$64)</f>
        <v>801.24952687999996</v>
      </c>
      <c r="X24" s="74">
        <f>SUMIF(конвертация!$A$34:$A$64,' 3 цк'!$A23,конвертация!X$34:X$64)</f>
        <v>951.25458472000003</v>
      </c>
      <c r="Y24" s="75">
        <f>SUMIF(конвертация!$A$34:$A$64,' 3 цк'!$A23,конвертация!Y$34:Y$64)</f>
        <v>1199.8044252499999</v>
      </c>
    </row>
    <row r="25" spans="1:25" ht="38.25" hidden="1" outlineLevel="1" x14ac:dyDescent="0.2">
      <c r="A25" s="79"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9"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9"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80" t="s">
        <v>64</v>
      </c>
      <c r="B28" s="81">
        <f t="shared" ref="B28:Y28" si="55">B22</f>
        <v>2.68619495</v>
      </c>
      <c r="C28" s="81">
        <f t="shared" si="55"/>
        <v>2.68619495</v>
      </c>
      <c r="D28" s="81">
        <f t="shared" si="55"/>
        <v>2.68619495</v>
      </c>
      <c r="E28" s="81">
        <f t="shared" si="55"/>
        <v>2.68619495</v>
      </c>
      <c r="F28" s="81">
        <f t="shared" si="55"/>
        <v>2.68619495</v>
      </c>
      <c r="G28" s="81">
        <f t="shared" si="55"/>
        <v>2.68619495</v>
      </c>
      <c r="H28" s="81">
        <f t="shared" si="55"/>
        <v>2.68619495</v>
      </c>
      <c r="I28" s="81">
        <f t="shared" si="55"/>
        <v>2.68619495</v>
      </c>
      <c r="J28" s="81">
        <f t="shared" si="55"/>
        <v>2.68619495</v>
      </c>
      <c r="K28" s="81">
        <f t="shared" si="55"/>
        <v>2.68619495</v>
      </c>
      <c r="L28" s="81">
        <f t="shared" si="55"/>
        <v>2.68619495</v>
      </c>
      <c r="M28" s="81">
        <f t="shared" si="55"/>
        <v>2.68619495</v>
      </c>
      <c r="N28" s="81">
        <f t="shared" si="55"/>
        <v>2.68619495</v>
      </c>
      <c r="O28" s="81">
        <f t="shared" si="55"/>
        <v>2.68619495</v>
      </c>
      <c r="P28" s="81">
        <f t="shared" si="55"/>
        <v>2.68619495</v>
      </c>
      <c r="Q28" s="81">
        <f t="shared" si="55"/>
        <v>2.68619495</v>
      </c>
      <c r="R28" s="81">
        <f t="shared" si="55"/>
        <v>2.68619495</v>
      </c>
      <c r="S28" s="81">
        <f t="shared" si="55"/>
        <v>2.68619495</v>
      </c>
      <c r="T28" s="81">
        <f t="shared" si="55"/>
        <v>2.68619495</v>
      </c>
      <c r="U28" s="81">
        <f t="shared" si="55"/>
        <v>2.68619495</v>
      </c>
      <c r="V28" s="81">
        <f t="shared" si="55"/>
        <v>2.68619495</v>
      </c>
      <c r="W28" s="81">
        <f t="shared" si="55"/>
        <v>2.68619495</v>
      </c>
      <c r="X28" s="81">
        <f t="shared" si="55"/>
        <v>2.68619495</v>
      </c>
      <c r="Y28" s="82">
        <f t="shared" si="55"/>
        <v>2.68619495</v>
      </c>
    </row>
    <row r="29" spans="1:25" ht="15" collapsed="1" thickBot="1" x14ac:dyDescent="0.25">
      <c r="A29" s="78">
        <v>4</v>
      </c>
      <c r="B29" s="76">
        <f>ROUND(SUM(B30:B34),2)</f>
        <v>2148.19</v>
      </c>
      <c r="C29" s="76">
        <f t="shared" ref="C29" si="56">ROUND(SUM(C30:C34),2)</f>
        <v>2122.0500000000002</v>
      </c>
      <c r="D29" s="76">
        <f t="shared" ref="D29" si="57">ROUND(SUM(D30:D34),2)</f>
        <v>2099.48</v>
      </c>
      <c r="E29" s="76">
        <f t="shared" ref="E29" si="58">ROUND(SUM(E30:E34),2)</f>
        <v>2063.66</v>
      </c>
      <c r="F29" s="76">
        <f t="shared" ref="F29" si="59">ROUND(SUM(F30:F34),2)</f>
        <v>2117.0300000000002</v>
      </c>
      <c r="G29" s="76">
        <f t="shared" ref="G29" si="60">ROUND(SUM(G30:G34),2)</f>
        <v>1983.67</v>
      </c>
      <c r="H29" s="76">
        <f t="shared" ref="H29" si="61">ROUND(SUM(H30:H34),2)</f>
        <v>1924.03</v>
      </c>
      <c r="I29" s="76">
        <f t="shared" ref="I29" si="62">ROUND(SUM(I30:I34),2)</f>
        <v>2047.31</v>
      </c>
      <c r="J29" s="76">
        <f t="shared" ref="J29" si="63">ROUND(SUM(J30:J34),2)</f>
        <v>1955.72</v>
      </c>
      <c r="K29" s="76">
        <f t="shared" ref="K29" si="64">ROUND(SUM(K30:K34),2)</f>
        <v>1964.29</v>
      </c>
      <c r="L29" s="76">
        <f t="shared" ref="L29" si="65">ROUND(SUM(L30:L34),2)</f>
        <v>1949.93</v>
      </c>
      <c r="M29" s="76">
        <f t="shared" ref="M29" si="66">ROUND(SUM(M30:M34),2)</f>
        <v>1855.25</v>
      </c>
      <c r="N29" s="76">
        <f t="shared" ref="N29" si="67">ROUND(SUM(N30:N34),2)</f>
        <v>2073.6799999999998</v>
      </c>
      <c r="O29" s="76">
        <f t="shared" ref="O29" si="68">ROUND(SUM(O30:O34),2)</f>
        <v>2028.02</v>
      </c>
      <c r="P29" s="76">
        <f t="shared" ref="P29" si="69">ROUND(SUM(P30:P34),2)</f>
        <v>1935.15</v>
      </c>
      <c r="Q29" s="76">
        <f t="shared" ref="Q29" si="70">ROUND(SUM(Q30:Q34),2)</f>
        <v>2083.4899999999998</v>
      </c>
      <c r="R29" s="76">
        <f t="shared" ref="R29" si="71">ROUND(SUM(R30:R34),2)</f>
        <v>2095.85</v>
      </c>
      <c r="S29" s="76">
        <f t="shared" ref="S29" si="72">ROUND(SUM(S30:S34),2)</f>
        <v>1965.05</v>
      </c>
      <c r="T29" s="76">
        <f t="shared" ref="T29" si="73">ROUND(SUM(T30:T34),2)</f>
        <v>2043.26</v>
      </c>
      <c r="U29" s="76">
        <f t="shared" ref="U29" si="74">ROUND(SUM(U30:U34),2)</f>
        <v>2093.5100000000002</v>
      </c>
      <c r="V29" s="76">
        <f t="shared" ref="V29" si="75">ROUND(SUM(V30:V34),2)</f>
        <v>2054.5500000000002</v>
      </c>
      <c r="W29" s="76">
        <f t="shared" ref="W29" si="76">ROUND(SUM(W30:W34),2)</f>
        <v>1995.36</v>
      </c>
      <c r="X29" s="76">
        <f t="shared" ref="X29" si="77">ROUND(SUM(X30:X34),2)</f>
        <v>1940.26</v>
      </c>
      <c r="Y29" s="77">
        <f t="shared" ref="Y29" si="78">ROUND(SUM(Y30:Y34),2)</f>
        <v>2091.3000000000002</v>
      </c>
    </row>
    <row r="30" spans="1:25" ht="38.25" hidden="1" outlineLevel="1" x14ac:dyDescent="0.2">
      <c r="A30" s="79" t="s">
        <v>139</v>
      </c>
      <c r="B30" s="74">
        <f>SUMIF(конвертация!$A$34:$A$64,' 3 цк'!$A29,конвертация!B$34:B$64)</f>
        <v>1132.9485875600001</v>
      </c>
      <c r="C30" s="74">
        <f>SUMIF(конвертация!$A$34:$A$64,' 3 цк'!$A29,конвертация!C$34:C$64)</f>
        <v>1106.80452425</v>
      </c>
      <c r="D30" s="74">
        <f>SUMIF(конвертация!$A$34:$A$64,' 3 цк'!$A29,конвертация!D$34:D$64)</f>
        <v>1084.2320160300001</v>
      </c>
      <c r="E30" s="74">
        <f>SUMIF(конвертация!$A$34:$A$64,' 3 цк'!$A29,конвертация!E$34:E$64)</f>
        <v>1048.41012065</v>
      </c>
      <c r="F30" s="74">
        <f>SUMIF(конвертация!$A$34:$A$64,' 3 цк'!$A29,конвертация!F$34:F$64)</f>
        <v>1101.78669818</v>
      </c>
      <c r="G30" s="74">
        <f>SUMIF(конвертация!$A$34:$A$64,' 3 цк'!$A29,конвертация!G$34:G$64)</f>
        <v>968.42251304000001</v>
      </c>
      <c r="H30" s="74">
        <f>SUMIF(конвертация!$A$34:$A$64,' 3 цк'!$A29,конвертация!H$34:H$64)</f>
        <v>908.78075509999996</v>
      </c>
      <c r="I30" s="74">
        <f>SUMIF(конвертация!$A$34:$A$64,' 3 цк'!$A29,конвертация!I$34:I$64)</f>
        <v>1032.06269774</v>
      </c>
      <c r="J30" s="74">
        <f>SUMIF(конвертация!$A$34:$A$64,' 3 цк'!$A29,конвертация!J$34:J$64)</f>
        <v>940.47584489999997</v>
      </c>
      <c r="K30" s="74">
        <f>SUMIF(конвертация!$A$34:$A$64,' 3 цк'!$A29,конвертация!K$34:K$64)</f>
        <v>949.03916013000003</v>
      </c>
      <c r="L30" s="74">
        <f>SUMIF(конвертация!$A$34:$A$64,' 3 цк'!$A29,конвертация!L$34:L$64)</f>
        <v>934.68672784</v>
      </c>
      <c r="M30" s="74">
        <f>SUMIF(конвертация!$A$34:$A$64,' 3 цк'!$A29,конвертация!M$34:M$64)</f>
        <v>840.00732042000004</v>
      </c>
      <c r="N30" s="74">
        <f>SUMIF(конвертация!$A$34:$A$64,' 3 цк'!$A29,конвертация!N$34:N$64)</f>
        <v>1058.43678471</v>
      </c>
      <c r="O30" s="74">
        <f>SUMIF(конвертация!$A$34:$A$64,' 3 цк'!$A29,конвертация!O$34:O$64)</f>
        <v>1012.77178014</v>
      </c>
      <c r="P30" s="74">
        <f>SUMIF(конвертация!$A$34:$A$64,' 3 цк'!$A29,конвертация!P$34:P$64)</f>
        <v>919.90528633999998</v>
      </c>
      <c r="Q30" s="74">
        <f>SUMIF(конвертация!$A$34:$A$64,' 3 цк'!$A29,конвертация!Q$34:Q$64)</f>
        <v>1068.2431882999999</v>
      </c>
      <c r="R30" s="74">
        <f>SUMIF(конвертация!$A$34:$A$64,' 3 цк'!$A29,конвертация!R$34:R$64)</f>
        <v>1080.60172653</v>
      </c>
      <c r="S30" s="74">
        <f>SUMIF(конвертация!$A$34:$A$64,' 3 цк'!$A29,конвертация!S$34:S$64)</f>
        <v>949.80864825000003</v>
      </c>
      <c r="T30" s="74">
        <f>SUMIF(конвертация!$A$34:$A$64,' 3 цк'!$A29,конвертация!T$34:T$64)</f>
        <v>1028.0167734700001</v>
      </c>
      <c r="U30" s="74">
        <f>SUMIF(конвертация!$A$34:$A$64,' 3 цк'!$A29,конвертация!U$34:U$64)</f>
        <v>1078.26802389</v>
      </c>
      <c r="V30" s="74">
        <f>SUMIF(конвертация!$A$34:$A$64,' 3 цк'!$A29,конвертация!V$34:V$64)</f>
        <v>1039.30841349</v>
      </c>
      <c r="W30" s="74">
        <f>SUMIF(конвертация!$A$34:$A$64,' 3 цк'!$A29,конвертация!W$34:W$64)</f>
        <v>980.10933738999995</v>
      </c>
      <c r="X30" s="74">
        <f>SUMIF(конвертация!$A$34:$A$64,' 3 цк'!$A29,конвертация!X$34:X$64)</f>
        <v>925.01377634000005</v>
      </c>
      <c r="Y30" s="75">
        <f>SUMIF(конвертация!$A$34:$A$64,' 3 цк'!$A29,конвертация!Y$34:Y$64)</f>
        <v>1076.0533035999999</v>
      </c>
    </row>
    <row r="31" spans="1:25" ht="38.25" hidden="1" outlineLevel="1" x14ac:dyDescent="0.2">
      <c r="A31" s="79"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9"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9"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80" t="s">
        <v>64</v>
      </c>
      <c r="B34" s="81">
        <f t="shared" ref="B34:Y34" si="82">B28</f>
        <v>2.68619495</v>
      </c>
      <c r="C34" s="81">
        <f t="shared" si="82"/>
        <v>2.68619495</v>
      </c>
      <c r="D34" s="81">
        <f t="shared" si="82"/>
        <v>2.68619495</v>
      </c>
      <c r="E34" s="81">
        <f t="shared" si="82"/>
        <v>2.68619495</v>
      </c>
      <c r="F34" s="81">
        <f t="shared" si="82"/>
        <v>2.68619495</v>
      </c>
      <c r="G34" s="81">
        <f t="shared" si="82"/>
        <v>2.68619495</v>
      </c>
      <c r="H34" s="81">
        <f t="shared" si="82"/>
        <v>2.68619495</v>
      </c>
      <c r="I34" s="81">
        <f t="shared" si="82"/>
        <v>2.68619495</v>
      </c>
      <c r="J34" s="81">
        <f t="shared" si="82"/>
        <v>2.68619495</v>
      </c>
      <c r="K34" s="81">
        <f t="shared" si="82"/>
        <v>2.68619495</v>
      </c>
      <c r="L34" s="81">
        <f t="shared" si="82"/>
        <v>2.68619495</v>
      </c>
      <c r="M34" s="81">
        <f t="shared" si="82"/>
        <v>2.68619495</v>
      </c>
      <c r="N34" s="81">
        <f t="shared" si="82"/>
        <v>2.68619495</v>
      </c>
      <c r="O34" s="81">
        <f t="shared" si="82"/>
        <v>2.68619495</v>
      </c>
      <c r="P34" s="81">
        <f t="shared" si="82"/>
        <v>2.68619495</v>
      </c>
      <c r="Q34" s="81">
        <f t="shared" si="82"/>
        <v>2.68619495</v>
      </c>
      <c r="R34" s="81">
        <f t="shared" si="82"/>
        <v>2.68619495</v>
      </c>
      <c r="S34" s="81">
        <f t="shared" si="82"/>
        <v>2.68619495</v>
      </c>
      <c r="T34" s="81">
        <f t="shared" si="82"/>
        <v>2.68619495</v>
      </c>
      <c r="U34" s="81">
        <f t="shared" si="82"/>
        <v>2.68619495</v>
      </c>
      <c r="V34" s="81">
        <f t="shared" si="82"/>
        <v>2.68619495</v>
      </c>
      <c r="W34" s="81">
        <f t="shared" si="82"/>
        <v>2.68619495</v>
      </c>
      <c r="X34" s="81">
        <f t="shared" si="82"/>
        <v>2.68619495</v>
      </c>
      <c r="Y34" s="82">
        <f t="shared" si="82"/>
        <v>2.68619495</v>
      </c>
    </row>
    <row r="35" spans="1:25" ht="15" collapsed="1" thickBot="1" x14ac:dyDescent="0.25">
      <c r="A35" s="78">
        <v>5</v>
      </c>
      <c r="B35" s="76">
        <f>ROUND(SUM(B36:B40),2)</f>
        <v>2092.5500000000002</v>
      </c>
      <c r="C35" s="76">
        <f t="shared" ref="C35" si="83">ROUND(SUM(C36:C40),2)</f>
        <v>2058.84</v>
      </c>
      <c r="D35" s="76">
        <f t="shared" ref="D35" si="84">ROUND(SUM(D36:D40),2)</f>
        <v>2041.88</v>
      </c>
      <c r="E35" s="76">
        <f t="shared" ref="E35" si="85">ROUND(SUM(E36:E40),2)</f>
        <v>1995.37</v>
      </c>
      <c r="F35" s="76">
        <f t="shared" ref="F35" si="86">ROUND(SUM(F36:F40),2)</f>
        <v>2077.42</v>
      </c>
      <c r="G35" s="76">
        <f t="shared" ref="G35" si="87">ROUND(SUM(G36:G40),2)</f>
        <v>2035.29</v>
      </c>
      <c r="H35" s="76">
        <f t="shared" ref="H35" si="88">ROUND(SUM(H36:H40),2)</f>
        <v>2136.86</v>
      </c>
      <c r="I35" s="76">
        <f t="shared" ref="I35" si="89">ROUND(SUM(I36:I40),2)</f>
        <v>2144.15</v>
      </c>
      <c r="J35" s="76">
        <f t="shared" ref="J35" si="90">ROUND(SUM(J36:J40),2)</f>
        <v>2231.39</v>
      </c>
      <c r="K35" s="76">
        <f t="shared" ref="K35" si="91">ROUND(SUM(K36:K40),2)</f>
        <v>2306.44</v>
      </c>
      <c r="L35" s="76">
        <f t="shared" ref="L35" si="92">ROUND(SUM(L36:L40),2)</f>
        <v>2183.79</v>
      </c>
      <c r="M35" s="76">
        <f t="shared" ref="M35" si="93">ROUND(SUM(M36:M40),2)</f>
        <v>2221.88</v>
      </c>
      <c r="N35" s="76">
        <f t="shared" ref="N35" si="94">ROUND(SUM(N36:N40),2)</f>
        <v>2452.7399999999998</v>
      </c>
      <c r="O35" s="76">
        <f t="shared" ref="O35" si="95">ROUND(SUM(O36:O40),2)</f>
        <v>2528.21</v>
      </c>
      <c r="P35" s="76">
        <f t="shared" ref="P35" si="96">ROUND(SUM(P36:P40),2)</f>
        <v>2303.3200000000002</v>
      </c>
      <c r="Q35" s="76">
        <f t="shared" ref="Q35" si="97">ROUND(SUM(Q36:Q40),2)</f>
        <v>2213.91</v>
      </c>
      <c r="R35" s="76">
        <f t="shared" ref="R35" si="98">ROUND(SUM(R36:R40),2)</f>
        <v>2466.29</v>
      </c>
      <c r="S35" s="76">
        <f t="shared" ref="S35" si="99">ROUND(SUM(S36:S40),2)</f>
        <v>2366.58</v>
      </c>
      <c r="T35" s="76">
        <f t="shared" ref="T35" si="100">ROUND(SUM(T36:T40),2)</f>
        <v>2422.7399999999998</v>
      </c>
      <c r="U35" s="76">
        <f t="shared" ref="U35" si="101">ROUND(SUM(U36:U40),2)</f>
        <v>2270.56</v>
      </c>
      <c r="V35" s="76">
        <f t="shared" ref="V35" si="102">ROUND(SUM(V36:V40),2)</f>
        <v>2447.4899999999998</v>
      </c>
      <c r="W35" s="76">
        <f t="shared" ref="W35" si="103">ROUND(SUM(W36:W40),2)</f>
        <v>2246.64</v>
      </c>
      <c r="X35" s="76">
        <f t="shared" ref="X35" si="104">ROUND(SUM(X36:X40),2)</f>
        <v>2115.94</v>
      </c>
      <c r="Y35" s="77">
        <f t="shared" ref="Y35" si="105">ROUND(SUM(Y36:Y40),2)</f>
        <v>2186.6799999999998</v>
      </c>
    </row>
    <row r="36" spans="1:25" ht="38.25" hidden="1" outlineLevel="1" x14ac:dyDescent="0.2">
      <c r="A36" s="79" t="s">
        <v>139</v>
      </c>
      <c r="B36" s="74">
        <f>SUMIF(конвертация!$A$34:$A$64,' 3 цк'!$A35,конвертация!B$34:B$64)</f>
        <v>1077.3057712899999</v>
      </c>
      <c r="C36" s="74">
        <f>SUMIF(конвертация!$A$34:$A$64,' 3 цк'!$A35,конвертация!C$34:C$64)</f>
        <v>1043.59008137</v>
      </c>
      <c r="D36" s="74">
        <f>SUMIF(конвертация!$A$34:$A$64,' 3 цк'!$A35,конвертация!D$34:D$64)</f>
        <v>1026.63849336</v>
      </c>
      <c r="E36" s="74">
        <f>SUMIF(конвертация!$A$34:$A$64,' 3 цк'!$A35,конвертация!E$34:E$64)</f>
        <v>980.12326526000004</v>
      </c>
      <c r="F36" s="74">
        <f>SUMIF(конвертация!$A$34:$A$64,' 3 цк'!$A35,конвертация!F$34:F$64)</f>
        <v>1062.17402393</v>
      </c>
      <c r="G36" s="74">
        <f>SUMIF(конвертация!$A$34:$A$64,' 3 цк'!$A35,конвертация!G$34:G$64)</f>
        <v>1020.04168889</v>
      </c>
      <c r="H36" s="74">
        <f>SUMIF(конвертация!$A$34:$A$64,' 3 цк'!$A35,конвертация!H$34:H$64)</f>
        <v>1121.6117577800001</v>
      </c>
      <c r="I36" s="74">
        <f>SUMIF(конвертация!$A$34:$A$64,' 3 цк'!$A35,конвертация!I$34:I$64)</f>
        <v>1128.9061429400001</v>
      </c>
      <c r="J36" s="74">
        <f>SUMIF(конвертация!$A$34:$A$64,' 3 цк'!$A35,конвертация!J$34:J$64)</f>
        <v>1216.1436729300001</v>
      </c>
      <c r="K36" s="74">
        <f>SUMIF(конвертация!$A$34:$A$64,' 3 цк'!$A35,конвертация!K$34:K$64)</f>
        <v>1291.1972661299999</v>
      </c>
      <c r="L36" s="74">
        <f>SUMIF(конвертация!$A$34:$A$64,' 3 цк'!$A35,конвертация!L$34:L$64)</f>
        <v>1168.53902262</v>
      </c>
      <c r="M36" s="74">
        <f>SUMIF(конвертация!$A$34:$A$64,' 3 цк'!$A35,конвертация!M$34:M$64)</f>
        <v>1206.6343440999999</v>
      </c>
      <c r="N36" s="74">
        <f>SUMIF(конвертация!$A$34:$A$64,' 3 цк'!$A35,конвертация!N$34:N$64)</f>
        <v>1437.4904863899999</v>
      </c>
      <c r="O36" s="74">
        <f>SUMIF(конвертация!$A$34:$A$64,' 3 цк'!$A35,конвертация!O$34:O$64)</f>
        <v>1512.9664723599999</v>
      </c>
      <c r="P36" s="74">
        <f>SUMIF(конвертация!$A$34:$A$64,' 3 цк'!$A35,конвертация!P$34:P$64)</f>
        <v>1288.0690941600001</v>
      </c>
      <c r="Q36" s="74">
        <f>SUMIF(конвертация!$A$34:$A$64,' 3 цк'!$A35,конвертация!Q$34:Q$64)</f>
        <v>1198.66714086</v>
      </c>
      <c r="R36" s="74">
        <f>SUMIF(конвертация!$A$34:$A$64,' 3 цк'!$A35,конвертация!R$34:R$64)</f>
        <v>1451.0425337500001</v>
      </c>
      <c r="S36" s="74">
        <f>SUMIF(конвертация!$A$34:$A$64,' 3 цк'!$A35,конвертация!S$34:S$64)</f>
        <v>1351.3382918899999</v>
      </c>
      <c r="T36" s="74">
        <f>SUMIF(конвертация!$A$34:$A$64,' 3 цк'!$A35,конвертация!T$34:T$64)</f>
        <v>1407.4979100999999</v>
      </c>
      <c r="U36" s="74">
        <f>SUMIF(конвертация!$A$34:$A$64,' 3 цк'!$A35,конвертация!U$34:U$64)</f>
        <v>1255.3127523200001</v>
      </c>
      <c r="V36" s="74">
        <f>SUMIF(конвертация!$A$34:$A$64,' 3 цк'!$A35,конвертация!V$34:V$64)</f>
        <v>1432.24733393</v>
      </c>
      <c r="W36" s="74">
        <f>SUMIF(конвертация!$A$34:$A$64,' 3 цк'!$A35,конвертация!W$34:W$64)</f>
        <v>1231.3978641900001</v>
      </c>
      <c r="X36" s="74">
        <f>SUMIF(конвертация!$A$34:$A$64,' 3 цк'!$A35,конвертация!X$34:X$64)</f>
        <v>1100.6987598400001</v>
      </c>
      <c r="Y36" s="75">
        <f>SUMIF(конвертация!$A$34:$A$64,' 3 цк'!$A35,конвертация!Y$34:Y$64)</f>
        <v>1171.4352584000001</v>
      </c>
    </row>
    <row r="37" spans="1:25" ht="38.25" hidden="1" outlineLevel="1" x14ac:dyDescent="0.2">
      <c r="A37" s="79"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9"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9"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80" t="s">
        <v>64</v>
      </c>
      <c r="B40" s="81">
        <f t="shared" ref="B40:Y40" si="109">B34</f>
        <v>2.68619495</v>
      </c>
      <c r="C40" s="81">
        <f t="shared" si="109"/>
        <v>2.68619495</v>
      </c>
      <c r="D40" s="81">
        <f t="shared" si="109"/>
        <v>2.68619495</v>
      </c>
      <c r="E40" s="81">
        <f t="shared" si="109"/>
        <v>2.68619495</v>
      </c>
      <c r="F40" s="81">
        <f t="shared" si="109"/>
        <v>2.68619495</v>
      </c>
      <c r="G40" s="81">
        <f t="shared" si="109"/>
        <v>2.68619495</v>
      </c>
      <c r="H40" s="81">
        <f t="shared" si="109"/>
        <v>2.68619495</v>
      </c>
      <c r="I40" s="81">
        <f t="shared" si="109"/>
        <v>2.68619495</v>
      </c>
      <c r="J40" s="81">
        <f t="shared" si="109"/>
        <v>2.68619495</v>
      </c>
      <c r="K40" s="81">
        <f t="shared" si="109"/>
        <v>2.68619495</v>
      </c>
      <c r="L40" s="81">
        <f t="shared" si="109"/>
        <v>2.68619495</v>
      </c>
      <c r="M40" s="81">
        <f t="shared" si="109"/>
        <v>2.68619495</v>
      </c>
      <c r="N40" s="81">
        <f t="shared" si="109"/>
        <v>2.68619495</v>
      </c>
      <c r="O40" s="81">
        <f t="shared" si="109"/>
        <v>2.68619495</v>
      </c>
      <c r="P40" s="81">
        <f t="shared" si="109"/>
        <v>2.68619495</v>
      </c>
      <c r="Q40" s="81">
        <f t="shared" si="109"/>
        <v>2.68619495</v>
      </c>
      <c r="R40" s="81">
        <f t="shared" si="109"/>
        <v>2.68619495</v>
      </c>
      <c r="S40" s="81">
        <f t="shared" si="109"/>
        <v>2.68619495</v>
      </c>
      <c r="T40" s="81">
        <f t="shared" si="109"/>
        <v>2.68619495</v>
      </c>
      <c r="U40" s="81">
        <f t="shared" si="109"/>
        <v>2.68619495</v>
      </c>
      <c r="V40" s="81">
        <f t="shared" si="109"/>
        <v>2.68619495</v>
      </c>
      <c r="W40" s="81">
        <f t="shared" si="109"/>
        <v>2.68619495</v>
      </c>
      <c r="X40" s="81">
        <f t="shared" si="109"/>
        <v>2.68619495</v>
      </c>
      <c r="Y40" s="82">
        <f t="shared" si="109"/>
        <v>2.68619495</v>
      </c>
    </row>
    <row r="41" spans="1:25" ht="15" collapsed="1" thickBot="1" x14ac:dyDescent="0.25">
      <c r="A41" s="78">
        <v>6</v>
      </c>
      <c r="B41" s="76">
        <f>ROUND(SUM(B42:B46),2)</f>
        <v>2175.84</v>
      </c>
      <c r="C41" s="76">
        <f t="shared" ref="C41" si="110">ROUND(SUM(C42:C46),2)</f>
        <v>2209.67</v>
      </c>
      <c r="D41" s="76">
        <f t="shared" ref="D41" si="111">ROUND(SUM(D42:D46),2)</f>
        <v>2168.69</v>
      </c>
      <c r="E41" s="76">
        <f t="shared" ref="E41" si="112">ROUND(SUM(E42:E46),2)</f>
        <v>2116.58</v>
      </c>
      <c r="F41" s="76">
        <f t="shared" ref="F41" si="113">ROUND(SUM(F42:F46),2)</f>
        <v>2196.14</v>
      </c>
      <c r="G41" s="76">
        <f t="shared" ref="G41" si="114">ROUND(SUM(G42:G46),2)</f>
        <v>1855.17</v>
      </c>
      <c r="H41" s="76">
        <f t="shared" ref="H41" si="115">ROUND(SUM(H42:H46),2)</f>
        <v>2157.4699999999998</v>
      </c>
      <c r="I41" s="76">
        <f t="shared" ref="I41" si="116">ROUND(SUM(I42:I46),2)</f>
        <v>2030.79</v>
      </c>
      <c r="J41" s="76">
        <f t="shared" ref="J41" si="117">ROUND(SUM(J42:J46),2)</f>
        <v>2165.39</v>
      </c>
      <c r="K41" s="76">
        <f t="shared" ref="K41" si="118">ROUND(SUM(K42:K46),2)</f>
        <v>2174.88</v>
      </c>
      <c r="L41" s="76">
        <f t="shared" ref="L41" si="119">ROUND(SUM(L42:L46),2)</f>
        <v>2369.0700000000002</v>
      </c>
      <c r="M41" s="76">
        <f t="shared" ref="M41" si="120">ROUND(SUM(M42:M46),2)</f>
        <v>2357.8200000000002</v>
      </c>
      <c r="N41" s="76">
        <f t="shared" ref="N41" si="121">ROUND(SUM(N42:N46),2)</f>
        <v>2519.85</v>
      </c>
      <c r="O41" s="76">
        <f t="shared" ref="O41" si="122">ROUND(SUM(O42:O46),2)</f>
        <v>2444.3200000000002</v>
      </c>
      <c r="P41" s="76">
        <f t="shared" ref="P41" si="123">ROUND(SUM(P42:P46),2)</f>
        <v>2397.11</v>
      </c>
      <c r="Q41" s="76">
        <f t="shared" ref="Q41" si="124">ROUND(SUM(Q42:Q46),2)</f>
        <v>2330.7600000000002</v>
      </c>
      <c r="R41" s="76">
        <f t="shared" ref="R41" si="125">ROUND(SUM(R42:R46),2)</f>
        <v>2484.41</v>
      </c>
      <c r="S41" s="76">
        <f t="shared" ref="S41" si="126">ROUND(SUM(S42:S46),2)</f>
        <v>2401.48</v>
      </c>
      <c r="T41" s="76">
        <f t="shared" ref="T41" si="127">ROUND(SUM(T42:T46),2)</f>
        <v>2673.29</v>
      </c>
      <c r="U41" s="76">
        <f t="shared" ref="U41" si="128">ROUND(SUM(U42:U46),2)</f>
        <v>2672.14</v>
      </c>
      <c r="V41" s="76">
        <f t="shared" ref="V41" si="129">ROUND(SUM(V42:V46),2)</f>
        <v>2590.17</v>
      </c>
      <c r="W41" s="76">
        <f t="shared" ref="W41" si="130">ROUND(SUM(W42:W46),2)</f>
        <v>2284.75</v>
      </c>
      <c r="X41" s="76">
        <f t="shared" ref="X41" si="131">ROUND(SUM(X42:X46),2)</f>
        <v>2253.9499999999998</v>
      </c>
      <c r="Y41" s="77">
        <f t="shared" ref="Y41" si="132">ROUND(SUM(Y42:Y46),2)</f>
        <v>2077.36</v>
      </c>
    </row>
    <row r="42" spans="1:25" ht="38.25" hidden="1" outlineLevel="1" x14ac:dyDescent="0.2">
      <c r="A42" s="79" t="s">
        <v>139</v>
      </c>
      <c r="B42" s="74">
        <f>SUMIF(конвертация!$A$34:$A$64,' 3 цк'!$A41,конвертация!B$34:B$64)</f>
        <v>1160.59325526</v>
      </c>
      <c r="C42" s="74">
        <f>SUMIF(конвертация!$A$34:$A$64,' 3 цк'!$A41,конвертация!C$34:C$64)</f>
        <v>1194.4281553599999</v>
      </c>
      <c r="D42" s="74">
        <f>SUMIF(конвертация!$A$34:$A$64,' 3 цк'!$A41,конвертация!D$34:D$64)</f>
        <v>1153.4436561499999</v>
      </c>
      <c r="E42" s="74">
        <f>SUMIF(конвертация!$A$34:$A$64,' 3 цк'!$A41,конвертация!E$34:E$64)</f>
        <v>1101.3328351499999</v>
      </c>
      <c r="F42" s="74">
        <f>SUMIF(конвертация!$A$34:$A$64,' 3 цк'!$A41,конвертация!F$34:F$64)</f>
        <v>1180.89702057</v>
      </c>
      <c r="G42" s="74">
        <f>SUMIF(конвертация!$A$34:$A$64,' 3 цк'!$A41,конвертация!G$34:G$64)</f>
        <v>839.92244101999995</v>
      </c>
      <c r="H42" s="74">
        <f>SUMIF(конвертация!$A$34:$A$64,' 3 цк'!$A41,конвертация!H$34:H$64)</f>
        <v>1142.22334763</v>
      </c>
      <c r="I42" s="74">
        <f>SUMIF(конвертация!$A$34:$A$64,' 3 цк'!$A41,конвертация!I$34:I$64)</f>
        <v>1015.54486868</v>
      </c>
      <c r="J42" s="74">
        <f>SUMIF(конвертация!$A$34:$A$64,' 3 цк'!$A41,конвертация!J$34:J$64)</f>
        <v>1150.14057239</v>
      </c>
      <c r="K42" s="74">
        <f>SUMIF(конвертация!$A$34:$A$64,' 3 цк'!$A41,конвертация!K$34:K$64)</f>
        <v>1159.6349499600001</v>
      </c>
      <c r="L42" s="74">
        <f>SUMIF(конвертация!$A$34:$A$64,' 3 цк'!$A41,конвертация!L$34:L$64)</f>
        <v>1353.82853168</v>
      </c>
      <c r="M42" s="74">
        <f>SUMIF(конвертация!$A$34:$A$64,' 3 цк'!$A41,конвертация!M$34:M$64)</f>
        <v>1342.5745333899999</v>
      </c>
      <c r="N42" s="74">
        <f>SUMIF(конвертация!$A$34:$A$64,' 3 цк'!$A41,конвертация!N$34:N$64)</f>
        <v>1504.60058759</v>
      </c>
      <c r="O42" s="74">
        <f>SUMIF(конвертация!$A$34:$A$64,' 3 цк'!$A41,конвертация!O$34:O$64)</f>
        <v>1429.07795861</v>
      </c>
      <c r="P42" s="74">
        <f>SUMIF(конвертация!$A$34:$A$64,' 3 цк'!$A41,конвертация!P$34:P$64)</f>
        <v>1381.8634574099999</v>
      </c>
      <c r="Q42" s="74">
        <f>SUMIF(конвертация!$A$34:$A$64,' 3 цк'!$A41,конвертация!Q$34:Q$64)</f>
        <v>1315.5173285200001</v>
      </c>
      <c r="R42" s="74">
        <f>SUMIF(конвертация!$A$34:$A$64,' 3 цк'!$A41,конвертация!R$34:R$64)</f>
        <v>1469.1620875799999</v>
      </c>
      <c r="S42" s="74">
        <f>SUMIF(конвертация!$A$34:$A$64,' 3 цк'!$A41,конвертация!S$34:S$64)</f>
        <v>1386.2316498</v>
      </c>
      <c r="T42" s="74">
        <f>SUMIF(конвертация!$A$34:$A$64,' 3 цк'!$A41,конвертация!T$34:T$64)</f>
        <v>1658.04219076</v>
      </c>
      <c r="U42" s="74">
        <f>SUMIF(конвертация!$A$34:$A$64,' 3 цк'!$A41,конвертация!U$34:U$64)</f>
        <v>1656.89473456</v>
      </c>
      <c r="V42" s="74">
        <f>SUMIF(конвертация!$A$34:$A$64,' 3 цк'!$A41,конвертация!V$34:V$64)</f>
        <v>1574.92695804</v>
      </c>
      <c r="W42" s="74">
        <f>SUMIF(конвертация!$A$34:$A$64,' 3 цк'!$A41,конвертация!W$34:W$64)</f>
        <v>1269.4993588699999</v>
      </c>
      <c r="X42" s="74">
        <f>SUMIF(конвертация!$A$34:$A$64,' 3 цк'!$A41,конвертация!X$34:X$64)</f>
        <v>1238.7083884599999</v>
      </c>
      <c r="Y42" s="75">
        <f>SUMIF(конвертация!$A$34:$A$64,' 3 цк'!$A41,конвертация!Y$34:Y$64)</f>
        <v>1062.1112596999999</v>
      </c>
    </row>
    <row r="43" spans="1:25" ht="38.25" hidden="1" outlineLevel="1" x14ac:dyDescent="0.2">
      <c r="A43" s="79"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9"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9"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80" t="s">
        <v>64</v>
      </c>
      <c r="B46" s="81">
        <f t="shared" ref="B46:Y46" si="136">B40</f>
        <v>2.68619495</v>
      </c>
      <c r="C46" s="81">
        <f t="shared" si="136"/>
        <v>2.68619495</v>
      </c>
      <c r="D46" s="81">
        <f t="shared" si="136"/>
        <v>2.68619495</v>
      </c>
      <c r="E46" s="81">
        <f t="shared" si="136"/>
        <v>2.68619495</v>
      </c>
      <c r="F46" s="81">
        <f t="shared" si="136"/>
        <v>2.68619495</v>
      </c>
      <c r="G46" s="81">
        <f t="shared" si="136"/>
        <v>2.68619495</v>
      </c>
      <c r="H46" s="81">
        <f t="shared" si="136"/>
        <v>2.68619495</v>
      </c>
      <c r="I46" s="81">
        <f t="shared" si="136"/>
        <v>2.68619495</v>
      </c>
      <c r="J46" s="81">
        <f t="shared" si="136"/>
        <v>2.68619495</v>
      </c>
      <c r="K46" s="81">
        <f t="shared" si="136"/>
        <v>2.68619495</v>
      </c>
      <c r="L46" s="81">
        <f t="shared" si="136"/>
        <v>2.68619495</v>
      </c>
      <c r="M46" s="81">
        <f t="shared" si="136"/>
        <v>2.68619495</v>
      </c>
      <c r="N46" s="81">
        <f t="shared" si="136"/>
        <v>2.68619495</v>
      </c>
      <c r="O46" s="81">
        <f t="shared" si="136"/>
        <v>2.68619495</v>
      </c>
      <c r="P46" s="81">
        <f t="shared" si="136"/>
        <v>2.68619495</v>
      </c>
      <c r="Q46" s="81">
        <f t="shared" si="136"/>
        <v>2.68619495</v>
      </c>
      <c r="R46" s="81">
        <f t="shared" si="136"/>
        <v>2.68619495</v>
      </c>
      <c r="S46" s="81">
        <f t="shared" si="136"/>
        <v>2.68619495</v>
      </c>
      <c r="T46" s="81">
        <f t="shared" si="136"/>
        <v>2.68619495</v>
      </c>
      <c r="U46" s="81">
        <f t="shared" si="136"/>
        <v>2.68619495</v>
      </c>
      <c r="V46" s="81">
        <f t="shared" si="136"/>
        <v>2.68619495</v>
      </c>
      <c r="W46" s="81">
        <f t="shared" si="136"/>
        <v>2.68619495</v>
      </c>
      <c r="X46" s="81">
        <f t="shared" si="136"/>
        <v>2.68619495</v>
      </c>
      <c r="Y46" s="82">
        <f t="shared" si="136"/>
        <v>2.68619495</v>
      </c>
    </row>
    <row r="47" spans="1:25" ht="15" collapsed="1" thickBot="1" x14ac:dyDescent="0.25">
      <c r="A47" s="78">
        <v>7</v>
      </c>
      <c r="B47" s="76">
        <f>ROUND(SUM(B48:B52),2)</f>
        <v>2079.44</v>
      </c>
      <c r="C47" s="76">
        <f t="shared" ref="C47" si="137">ROUND(SUM(C48:C52),2)</f>
        <v>2027.43</v>
      </c>
      <c r="D47" s="76">
        <f t="shared" ref="D47" si="138">ROUND(SUM(D48:D52),2)</f>
        <v>2051.23</v>
      </c>
      <c r="E47" s="76">
        <f t="shared" ref="E47" si="139">ROUND(SUM(E48:E52),2)</f>
        <v>2005.29</v>
      </c>
      <c r="F47" s="76">
        <f t="shared" ref="F47" si="140">ROUND(SUM(F48:F52),2)</f>
        <v>2080.41</v>
      </c>
      <c r="G47" s="76">
        <f t="shared" ref="G47" si="141">ROUND(SUM(G48:G52),2)</f>
        <v>1986.73</v>
      </c>
      <c r="H47" s="76">
        <f t="shared" ref="H47" si="142">ROUND(SUM(H48:H52),2)</f>
        <v>2148.9899999999998</v>
      </c>
      <c r="I47" s="76">
        <f t="shared" ref="I47" si="143">ROUND(SUM(I48:I52),2)</f>
        <v>2209.56</v>
      </c>
      <c r="J47" s="76">
        <f t="shared" ref="J47" si="144">ROUND(SUM(J48:J52),2)</f>
        <v>2163.9</v>
      </c>
      <c r="K47" s="76">
        <f t="shared" ref="K47" si="145">ROUND(SUM(K48:K52),2)</f>
        <v>2378.9299999999998</v>
      </c>
      <c r="L47" s="76">
        <f t="shared" ref="L47" si="146">ROUND(SUM(L48:L52),2)</f>
        <v>2344.16</v>
      </c>
      <c r="M47" s="76">
        <f t="shared" ref="M47" si="147">ROUND(SUM(M48:M52),2)</f>
        <v>2654.02</v>
      </c>
      <c r="N47" s="76">
        <f t="shared" ref="N47" si="148">ROUND(SUM(N48:N52),2)</f>
        <v>2293.35</v>
      </c>
      <c r="O47" s="76">
        <f t="shared" ref="O47" si="149">ROUND(SUM(O48:O52),2)</f>
        <v>2321.7600000000002</v>
      </c>
      <c r="P47" s="76">
        <f t="shared" ref="P47" si="150">ROUND(SUM(P48:P52),2)</f>
        <v>2342.27</v>
      </c>
      <c r="Q47" s="76">
        <f t="shared" ref="Q47" si="151">ROUND(SUM(Q48:Q52),2)</f>
        <v>2345.66</v>
      </c>
      <c r="R47" s="76">
        <f t="shared" ref="R47" si="152">ROUND(SUM(R48:R52),2)</f>
        <v>2268.41</v>
      </c>
      <c r="S47" s="76">
        <f t="shared" ref="S47" si="153">ROUND(SUM(S48:S52),2)</f>
        <v>2185.27</v>
      </c>
      <c r="T47" s="76">
        <f t="shared" ref="T47" si="154">ROUND(SUM(T48:T52),2)</f>
        <v>2236</v>
      </c>
      <c r="U47" s="76">
        <f t="shared" ref="U47" si="155">ROUND(SUM(U48:U52),2)</f>
        <v>2257.1</v>
      </c>
      <c r="V47" s="76">
        <f t="shared" ref="V47" si="156">ROUND(SUM(V48:V52),2)</f>
        <v>2423.5100000000002</v>
      </c>
      <c r="W47" s="76">
        <f t="shared" ref="W47" si="157">ROUND(SUM(W48:W52),2)</f>
        <v>2261.4499999999998</v>
      </c>
      <c r="X47" s="76">
        <f t="shared" ref="X47" si="158">ROUND(SUM(X48:X52),2)</f>
        <v>2098.92</v>
      </c>
      <c r="Y47" s="77">
        <f t="shared" ref="Y47" si="159">ROUND(SUM(Y48:Y52),2)</f>
        <v>1921.15</v>
      </c>
    </row>
    <row r="48" spans="1:25" ht="38.25" hidden="1" outlineLevel="1" x14ac:dyDescent="0.2">
      <c r="A48" s="79" t="s">
        <v>139</v>
      </c>
      <c r="B48" s="74">
        <f>SUMIF(конвертация!$A$34:$A$64,' 3 цк'!$A47,конвертация!B$34:B$64)</f>
        <v>1064.1901781700001</v>
      </c>
      <c r="C48" s="74">
        <f>SUMIF(конвертация!$A$34:$A$64,' 3 цк'!$A47,конвертация!C$34:C$64)</f>
        <v>1012.17907644</v>
      </c>
      <c r="D48" s="74">
        <f>SUMIF(конвертация!$A$34:$A$64,' 3 цк'!$A47,конвертация!D$34:D$64)</f>
        <v>1035.9836231700001</v>
      </c>
      <c r="E48" s="74">
        <f>SUMIF(конвертация!$A$34:$A$64,' 3 цк'!$A47,конвертация!E$34:E$64)</f>
        <v>990.04480223999997</v>
      </c>
      <c r="F48" s="74">
        <f>SUMIF(конвертация!$A$34:$A$64,' 3 цк'!$A47,конвертация!F$34:F$64)</f>
        <v>1065.1651036799999</v>
      </c>
      <c r="G48" s="74">
        <f>SUMIF(конвертация!$A$34:$A$64,' 3 цк'!$A47,конвертация!G$34:G$64)</f>
        <v>971.48335831999998</v>
      </c>
      <c r="H48" s="74">
        <f>SUMIF(конвертация!$A$34:$A$64,' 3 цк'!$A47,конвертация!H$34:H$64)</f>
        <v>1133.7445607100001</v>
      </c>
      <c r="I48" s="74">
        <f>SUMIF(конвертация!$A$34:$A$64,' 3 цк'!$A47,конвертация!I$34:I$64)</f>
        <v>1194.3121937400001</v>
      </c>
      <c r="J48" s="74">
        <f>SUMIF(конвертация!$A$34:$A$64,' 3 цк'!$A47,конвертация!J$34:J$64)</f>
        <v>1148.65265832</v>
      </c>
      <c r="K48" s="74">
        <f>SUMIF(конвертация!$A$34:$A$64,' 3 цк'!$A47,конвертация!K$34:K$64)</f>
        <v>1363.68340818</v>
      </c>
      <c r="L48" s="74">
        <f>SUMIF(конвертация!$A$34:$A$64,' 3 цк'!$A47,конвертация!L$34:L$64)</f>
        <v>1328.9126937599999</v>
      </c>
      <c r="M48" s="74">
        <f>SUMIF(конвертация!$A$34:$A$64,' 3 цк'!$A47,конвертация!M$34:M$64)</f>
        <v>1638.7768734199999</v>
      </c>
      <c r="N48" s="74">
        <f>SUMIF(конвертация!$A$34:$A$64,' 3 цк'!$A47,конвертация!N$34:N$64)</f>
        <v>1278.10744219</v>
      </c>
      <c r="O48" s="74">
        <f>SUMIF(конвертация!$A$34:$A$64,' 3 цк'!$A47,конвертация!O$34:O$64)</f>
        <v>1306.5119399099999</v>
      </c>
      <c r="P48" s="74">
        <f>SUMIF(конвертация!$A$34:$A$64,' 3 цк'!$A47,конвертация!P$34:P$64)</f>
        <v>1327.0249766500001</v>
      </c>
      <c r="Q48" s="74">
        <f>SUMIF(конвертация!$A$34:$A$64,' 3 цк'!$A47,конвертация!Q$34:Q$64)</f>
        <v>1330.41258939</v>
      </c>
      <c r="R48" s="74">
        <f>SUMIF(конвертация!$A$34:$A$64,' 3 цк'!$A47,конвертация!R$34:R$64)</f>
        <v>1253.16115008</v>
      </c>
      <c r="S48" s="74">
        <f>SUMIF(конвертация!$A$34:$A$64,' 3 цк'!$A47,конвертация!S$34:S$64)</f>
        <v>1170.02600024</v>
      </c>
      <c r="T48" s="74">
        <f>SUMIF(конвертация!$A$34:$A$64,' 3 цк'!$A47,конвертация!T$34:T$64)</f>
        <v>1220.7527638500001</v>
      </c>
      <c r="U48" s="74">
        <f>SUMIF(конвертация!$A$34:$A$64,' 3 цк'!$A47,конвертация!U$34:U$64)</f>
        <v>1241.8533203699999</v>
      </c>
      <c r="V48" s="74">
        <f>SUMIF(конвертация!$A$34:$A$64,' 3 цк'!$A47,конвертация!V$34:V$64)</f>
        <v>1408.26873699</v>
      </c>
      <c r="W48" s="74">
        <f>SUMIF(конвертация!$A$34:$A$64,' 3 цк'!$A47,конвертация!W$34:W$64)</f>
        <v>1246.20329812</v>
      </c>
      <c r="X48" s="74">
        <f>SUMIF(конвертация!$A$34:$A$64,' 3 цк'!$A47,конвертация!X$34:X$64)</f>
        <v>1083.67026635</v>
      </c>
      <c r="Y48" s="75">
        <f>SUMIF(конвертация!$A$34:$A$64,' 3 цк'!$A47,конвертация!Y$34:Y$64)</f>
        <v>905.89930906999996</v>
      </c>
    </row>
    <row r="49" spans="1:25" ht="38.25" hidden="1" outlineLevel="1" x14ac:dyDescent="0.2">
      <c r="A49" s="79"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9"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9"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80" t="s">
        <v>64</v>
      </c>
      <c r="B52" s="81">
        <f t="shared" ref="B52:Y52" si="163">B46</f>
        <v>2.68619495</v>
      </c>
      <c r="C52" s="81">
        <f t="shared" si="163"/>
        <v>2.68619495</v>
      </c>
      <c r="D52" s="81">
        <f t="shared" si="163"/>
        <v>2.68619495</v>
      </c>
      <c r="E52" s="81">
        <f t="shared" si="163"/>
        <v>2.68619495</v>
      </c>
      <c r="F52" s="81">
        <f t="shared" si="163"/>
        <v>2.68619495</v>
      </c>
      <c r="G52" s="81">
        <f t="shared" si="163"/>
        <v>2.68619495</v>
      </c>
      <c r="H52" s="81">
        <f t="shared" si="163"/>
        <v>2.68619495</v>
      </c>
      <c r="I52" s="81">
        <f t="shared" si="163"/>
        <v>2.68619495</v>
      </c>
      <c r="J52" s="81">
        <f t="shared" si="163"/>
        <v>2.68619495</v>
      </c>
      <c r="K52" s="81">
        <f t="shared" si="163"/>
        <v>2.68619495</v>
      </c>
      <c r="L52" s="81">
        <f t="shared" si="163"/>
        <v>2.68619495</v>
      </c>
      <c r="M52" s="81">
        <f t="shared" si="163"/>
        <v>2.68619495</v>
      </c>
      <c r="N52" s="81">
        <f t="shared" si="163"/>
        <v>2.68619495</v>
      </c>
      <c r="O52" s="81">
        <f t="shared" si="163"/>
        <v>2.68619495</v>
      </c>
      <c r="P52" s="81">
        <f t="shared" si="163"/>
        <v>2.68619495</v>
      </c>
      <c r="Q52" s="81">
        <f t="shared" si="163"/>
        <v>2.68619495</v>
      </c>
      <c r="R52" s="81">
        <f t="shared" si="163"/>
        <v>2.68619495</v>
      </c>
      <c r="S52" s="81">
        <f t="shared" si="163"/>
        <v>2.68619495</v>
      </c>
      <c r="T52" s="81">
        <f t="shared" si="163"/>
        <v>2.68619495</v>
      </c>
      <c r="U52" s="81">
        <f t="shared" si="163"/>
        <v>2.68619495</v>
      </c>
      <c r="V52" s="81">
        <f t="shared" si="163"/>
        <v>2.68619495</v>
      </c>
      <c r="W52" s="81">
        <f t="shared" si="163"/>
        <v>2.68619495</v>
      </c>
      <c r="X52" s="81">
        <f t="shared" si="163"/>
        <v>2.68619495</v>
      </c>
      <c r="Y52" s="82">
        <f t="shared" si="163"/>
        <v>2.68619495</v>
      </c>
    </row>
    <row r="53" spans="1:25" ht="15" collapsed="1" thickBot="1" x14ac:dyDescent="0.25">
      <c r="A53" s="78">
        <v>8</v>
      </c>
      <c r="B53" s="76">
        <f>ROUND(SUM(B54:B58),2)</f>
        <v>2277.4499999999998</v>
      </c>
      <c r="C53" s="76">
        <f t="shared" ref="C53" si="164">ROUND(SUM(C54:C58),2)</f>
        <v>2003.49</v>
      </c>
      <c r="D53" s="76">
        <f t="shared" ref="D53" si="165">ROUND(SUM(D54:D58),2)</f>
        <v>2746.97</v>
      </c>
      <c r="E53" s="76">
        <f t="shared" ref="E53" si="166">ROUND(SUM(E54:E58),2)</f>
        <v>2185.4899999999998</v>
      </c>
      <c r="F53" s="76">
        <f t="shared" ref="F53" si="167">ROUND(SUM(F54:F58),2)</f>
        <v>2640.6</v>
      </c>
      <c r="G53" s="76">
        <f t="shared" ref="G53" si="168">ROUND(SUM(G54:G58),2)</f>
        <v>2239.77</v>
      </c>
      <c r="H53" s="76">
        <f t="shared" ref="H53" si="169">ROUND(SUM(H54:H58),2)</f>
        <v>2290.5</v>
      </c>
      <c r="I53" s="76">
        <f t="shared" ref="I53" si="170">ROUND(SUM(I54:I58),2)</f>
        <v>2238.9699999999998</v>
      </c>
      <c r="J53" s="76">
        <f t="shared" ref="J53" si="171">ROUND(SUM(J54:J58),2)</f>
        <v>2228.63</v>
      </c>
      <c r="K53" s="76">
        <f t="shared" ref="K53" si="172">ROUND(SUM(K54:K58),2)</f>
        <v>2260.17</v>
      </c>
      <c r="L53" s="76">
        <f t="shared" ref="L53" si="173">ROUND(SUM(L54:L58),2)</f>
        <v>2849.6</v>
      </c>
      <c r="M53" s="76">
        <f t="shared" ref="M53" si="174">ROUND(SUM(M54:M58),2)</f>
        <v>5608.02</v>
      </c>
      <c r="N53" s="76">
        <f t="shared" ref="N53" si="175">ROUND(SUM(N54:N58),2)</f>
        <v>3304.19</v>
      </c>
      <c r="O53" s="76">
        <f t="shared" ref="O53" si="176">ROUND(SUM(O54:O58),2)</f>
        <v>4096.1400000000003</v>
      </c>
      <c r="P53" s="76">
        <f t="shared" ref="P53" si="177">ROUND(SUM(P54:P58),2)</f>
        <v>4293.97</v>
      </c>
      <c r="Q53" s="76">
        <f t="shared" ref="Q53" si="178">ROUND(SUM(Q54:Q58),2)</f>
        <v>3298.66</v>
      </c>
      <c r="R53" s="76">
        <f t="shared" ref="R53" si="179">ROUND(SUM(R54:R58),2)</f>
        <v>3514.87</v>
      </c>
      <c r="S53" s="76">
        <f t="shared" ref="S53" si="180">ROUND(SUM(S54:S58),2)</f>
        <v>3676.01</v>
      </c>
      <c r="T53" s="76">
        <f t="shared" ref="T53" si="181">ROUND(SUM(T54:T58),2)</f>
        <v>2346.79</v>
      </c>
      <c r="U53" s="76">
        <f t="shared" ref="U53" si="182">ROUND(SUM(U54:U58),2)</f>
        <v>2563.21</v>
      </c>
      <c r="V53" s="76">
        <f t="shared" ref="V53" si="183">ROUND(SUM(V54:V58),2)</f>
        <v>2695.42</v>
      </c>
      <c r="W53" s="76">
        <f t="shared" ref="W53" si="184">ROUND(SUM(W54:W58),2)</f>
        <v>2319.39</v>
      </c>
      <c r="X53" s="76">
        <f t="shared" ref="X53" si="185">ROUND(SUM(X54:X58),2)</f>
        <v>2347.2399999999998</v>
      </c>
      <c r="Y53" s="77">
        <f t="shared" ref="Y53" si="186">ROUND(SUM(Y54:Y58),2)</f>
        <v>2288.7800000000002</v>
      </c>
    </row>
    <row r="54" spans="1:25" ht="38.25" hidden="1" outlineLevel="1" x14ac:dyDescent="0.2">
      <c r="A54" s="79" t="s">
        <v>139</v>
      </c>
      <c r="B54" s="74">
        <f>SUMIF(конвертация!$A$34:$A$64,' 3 цк'!$A53,конвертация!B$34:B$64)</f>
        <v>1262.2073931100001</v>
      </c>
      <c r="C54" s="74">
        <f>SUMIF(конвертация!$A$34:$A$64,' 3 цк'!$A53,конвертация!C$34:C$64)</f>
        <v>988.24031749000005</v>
      </c>
      <c r="D54" s="74">
        <f>SUMIF(конвертация!$A$34:$A$64,' 3 цк'!$A53,конвертация!D$34:D$64)</f>
        <v>1731.7237300700001</v>
      </c>
      <c r="E54" s="74">
        <f>SUMIF(конвертация!$A$34:$A$64,' 3 цк'!$A53,конвертация!E$34:E$64)</f>
        <v>1170.24708768</v>
      </c>
      <c r="F54" s="74">
        <f>SUMIF(конвертация!$A$34:$A$64,' 3 цк'!$A53,конвертация!F$34:F$64)</f>
        <v>1625.35710204</v>
      </c>
      <c r="G54" s="74">
        <f>SUMIF(конвертация!$A$34:$A$64,' 3 цк'!$A53,конвертация!G$34:G$64)</f>
        <v>1224.5221099099999</v>
      </c>
      <c r="H54" s="74">
        <f>SUMIF(конвертация!$A$34:$A$64,' 3 цк'!$A53,конвертация!H$34:H$64)</f>
        <v>1275.25767494</v>
      </c>
      <c r="I54" s="74">
        <f>SUMIF(конвертация!$A$34:$A$64,' 3 цк'!$A53,конвертация!I$34:I$64)</f>
        <v>1223.7250653999999</v>
      </c>
      <c r="J54" s="74">
        <f>SUMIF(конвертация!$A$34:$A$64,' 3 цк'!$A53,конвертация!J$34:J$64)</f>
        <v>1213.3836775</v>
      </c>
      <c r="K54" s="74">
        <f>SUMIF(конвертация!$A$34:$A$64,' 3 цк'!$A53,конвертация!K$34:K$64)</f>
        <v>1244.9252811199999</v>
      </c>
      <c r="L54" s="74">
        <f>SUMIF(конвертация!$A$34:$A$64,' 3 цк'!$A53,конвертация!L$34:L$64)</f>
        <v>1834.3499759700001</v>
      </c>
      <c r="M54" s="74">
        <f>SUMIF(конвертация!$A$34:$A$64,' 3 цк'!$A53,конвертация!M$34:M$64)</f>
        <v>4592.7707796599998</v>
      </c>
      <c r="N54" s="74">
        <f>SUMIF(конвертация!$A$34:$A$64,' 3 цк'!$A53,конвертация!N$34:N$64)</f>
        <v>2288.9446802500001</v>
      </c>
      <c r="O54" s="74">
        <f>SUMIF(конвертация!$A$34:$A$64,' 3 цк'!$A53,конвертация!O$34:O$64)</f>
        <v>3080.8987994099998</v>
      </c>
      <c r="P54" s="74">
        <f>SUMIF(конвертация!$A$34:$A$64,' 3 цк'!$A53,конвертация!P$34:P$64)</f>
        <v>3278.7220732999999</v>
      </c>
      <c r="Q54" s="74">
        <f>SUMIF(конвертация!$A$34:$A$64,' 3 цк'!$A53,конвертация!Q$34:Q$64)</f>
        <v>2283.4155913899999</v>
      </c>
      <c r="R54" s="74">
        <f>SUMIF(конвертация!$A$34:$A$64,' 3 цк'!$A53,конвертация!R$34:R$64)</f>
        <v>2499.6212329700002</v>
      </c>
      <c r="S54" s="74">
        <f>SUMIF(конвертация!$A$34:$A$64,' 3 цк'!$A53,конвертация!S$34:S$64)</f>
        <v>2660.7650564999999</v>
      </c>
      <c r="T54" s="74">
        <f>SUMIF(конвертация!$A$34:$A$64,' 3 цк'!$A53,конвертация!T$34:T$64)</f>
        <v>1331.54357508</v>
      </c>
      <c r="U54" s="74">
        <f>SUMIF(конвертация!$A$34:$A$64,' 3 цк'!$A53,конвертация!U$34:U$64)</f>
        <v>1547.9614837700001</v>
      </c>
      <c r="V54" s="74">
        <f>SUMIF(конвертация!$A$34:$A$64,' 3 цк'!$A53,конвертация!V$34:V$64)</f>
        <v>1680.1786753199999</v>
      </c>
      <c r="W54" s="74">
        <f>SUMIF(конвертация!$A$34:$A$64,' 3 цк'!$A53,конвертация!W$34:W$64)</f>
        <v>1304.14037016</v>
      </c>
      <c r="X54" s="74">
        <f>SUMIF(конвертация!$A$34:$A$64,' 3 цк'!$A53,конвертация!X$34:X$64)</f>
        <v>1331.99076565</v>
      </c>
      <c r="Y54" s="75">
        <f>SUMIF(конвертация!$A$34:$A$64,' 3 цк'!$A53,конвертация!Y$34:Y$64)</f>
        <v>1273.5338743699999</v>
      </c>
    </row>
    <row r="55" spans="1:25" ht="38.25" hidden="1" outlineLevel="1" x14ac:dyDescent="0.2">
      <c r="A55" s="79"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9"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9"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80" t="s">
        <v>64</v>
      </c>
      <c r="B58" s="81">
        <f t="shared" ref="B58:Y58" si="190">B52</f>
        <v>2.68619495</v>
      </c>
      <c r="C58" s="81">
        <f t="shared" si="190"/>
        <v>2.68619495</v>
      </c>
      <c r="D58" s="81">
        <f t="shared" si="190"/>
        <v>2.68619495</v>
      </c>
      <c r="E58" s="81">
        <f t="shared" si="190"/>
        <v>2.68619495</v>
      </c>
      <c r="F58" s="81">
        <f t="shared" si="190"/>
        <v>2.68619495</v>
      </c>
      <c r="G58" s="81">
        <f t="shared" si="190"/>
        <v>2.68619495</v>
      </c>
      <c r="H58" s="81">
        <f t="shared" si="190"/>
        <v>2.68619495</v>
      </c>
      <c r="I58" s="81">
        <f t="shared" si="190"/>
        <v>2.68619495</v>
      </c>
      <c r="J58" s="81">
        <f t="shared" si="190"/>
        <v>2.68619495</v>
      </c>
      <c r="K58" s="81">
        <f t="shared" si="190"/>
        <v>2.68619495</v>
      </c>
      <c r="L58" s="81">
        <f t="shared" si="190"/>
        <v>2.68619495</v>
      </c>
      <c r="M58" s="81">
        <f t="shared" si="190"/>
        <v>2.68619495</v>
      </c>
      <c r="N58" s="81">
        <f t="shared" si="190"/>
        <v>2.68619495</v>
      </c>
      <c r="O58" s="81">
        <f t="shared" si="190"/>
        <v>2.68619495</v>
      </c>
      <c r="P58" s="81">
        <f t="shared" si="190"/>
        <v>2.68619495</v>
      </c>
      <c r="Q58" s="81">
        <f t="shared" si="190"/>
        <v>2.68619495</v>
      </c>
      <c r="R58" s="81">
        <f t="shared" si="190"/>
        <v>2.68619495</v>
      </c>
      <c r="S58" s="81">
        <f t="shared" si="190"/>
        <v>2.68619495</v>
      </c>
      <c r="T58" s="81">
        <f t="shared" si="190"/>
        <v>2.68619495</v>
      </c>
      <c r="U58" s="81">
        <f t="shared" si="190"/>
        <v>2.68619495</v>
      </c>
      <c r="V58" s="81">
        <f t="shared" si="190"/>
        <v>2.68619495</v>
      </c>
      <c r="W58" s="81">
        <f t="shared" si="190"/>
        <v>2.68619495</v>
      </c>
      <c r="X58" s="81">
        <f t="shared" si="190"/>
        <v>2.68619495</v>
      </c>
      <c r="Y58" s="82">
        <f t="shared" si="190"/>
        <v>2.68619495</v>
      </c>
    </row>
    <row r="59" spans="1:25" ht="15" collapsed="1" thickBot="1" x14ac:dyDescent="0.25">
      <c r="A59" s="78">
        <v>9</v>
      </c>
      <c r="B59" s="76">
        <f>ROUND(SUM(B60:B64),2)</f>
        <v>2020.9</v>
      </c>
      <c r="C59" s="76">
        <f t="shared" ref="C59" si="191">ROUND(SUM(C60:C64),2)</f>
        <v>1919.37</v>
      </c>
      <c r="D59" s="76">
        <f t="shared" ref="D59" si="192">ROUND(SUM(D60:D64),2)</f>
        <v>1949.54</v>
      </c>
      <c r="E59" s="76">
        <f t="shared" ref="E59" si="193">ROUND(SUM(E60:E64),2)</f>
        <v>1292.26</v>
      </c>
      <c r="F59" s="76">
        <f t="shared" ref="F59" si="194">ROUND(SUM(F60:F64),2)</f>
        <v>1041.76</v>
      </c>
      <c r="G59" s="76">
        <f t="shared" ref="G59" si="195">ROUND(SUM(G60:G64),2)</f>
        <v>1201.77</v>
      </c>
      <c r="H59" s="76">
        <f t="shared" ref="H59" si="196">ROUND(SUM(H60:H64),2)</f>
        <v>1374.62</v>
      </c>
      <c r="I59" s="76">
        <f t="shared" ref="I59" si="197">ROUND(SUM(I60:I64),2)</f>
        <v>2292.9</v>
      </c>
      <c r="J59" s="76">
        <f t="shared" ref="J59" si="198">ROUND(SUM(J60:J64),2)</f>
        <v>2502.69</v>
      </c>
      <c r="K59" s="76">
        <f t="shared" ref="K59" si="199">ROUND(SUM(K60:K64),2)</f>
        <v>2821.34</v>
      </c>
      <c r="L59" s="76">
        <f t="shared" ref="L59" si="200">ROUND(SUM(L60:L64),2)</f>
        <v>3114.41</v>
      </c>
      <c r="M59" s="76">
        <f t="shared" ref="M59" si="201">ROUND(SUM(M60:M64),2)</f>
        <v>4757.92</v>
      </c>
      <c r="N59" s="76">
        <f t="shared" ref="N59" si="202">ROUND(SUM(N60:N64),2)</f>
        <v>3450</v>
      </c>
      <c r="O59" s="76">
        <f t="shared" ref="O59" si="203">ROUND(SUM(O60:O64),2)</f>
        <v>3773.49</v>
      </c>
      <c r="P59" s="76">
        <f t="shared" ref="P59" si="204">ROUND(SUM(P60:P64),2)</f>
        <v>2727.25</v>
      </c>
      <c r="Q59" s="76">
        <f t="shared" ref="Q59" si="205">ROUND(SUM(Q60:Q64),2)</f>
        <v>3042.89</v>
      </c>
      <c r="R59" s="76">
        <f t="shared" ref="R59" si="206">ROUND(SUM(R60:R64),2)</f>
        <v>2878.15</v>
      </c>
      <c r="S59" s="76">
        <f t="shared" ref="S59" si="207">ROUND(SUM(S60:S64),2)</f>
        <v>2626.16</v>
      </c>
      <c r="T59" s="76">
        <f t="shared" ref="T59" si="208">ROUND(SUM(T60:T64),2)</f>
        <v>2693.41</v>
      </c>
      <c r="U59" s="76">
        <f t="shared" ref="U59" si="209">ROUND(SUM(U60:U64),2)</f>
        <v>2579.63</v>
      </c>
      <c r="V59" s="76">
        <f t="shared" ref="V59" si="210">ROUND(SUM(V60:V64),2)</f>
        <v>2909.43</v>
      </c>
      <c r="W59" s="76">
        <f t="shared" ref="W59" si="211">ROUND(SUM(W60:W64),2)</f>
        <v>2547.38</v>
      </c>
      <c r="X59" s="76">
        <f t="shared" ref="X59" si="212">ROUND(SUM(X60:X64),2)</f>
        <v>2486.25</v>
      </c>
      <c r="Y59" s="77">
        <f t="shared" ref="Y59" si="213">ROUND(SUM(Y60:Y64),2)</f>
        <v>2033.58</v>
      </c>
    </row>
    <row r="60" spans="1:25" ht="38.25" hidden="1" outlineLevel="1" x14ac:dyDescent="0.2">
      <c r="A60" s="79" t="s">
        <v>139</v>
      </c>
      <c r="B60" s="74">
        <f>SUMIF(конвертация!$A$34:$A$64,' 3 цк'!$A59,конвертация!B$34:B$64)</f>
        <v>1005.65211321</v>
      </c>
      <c r="C60" s="74">
        <f>SUMIF(конвертация!$A$34:$A$64,' 3 цк'!$A59,конвертация!C$34:C$64)</f>
        <v>904.12256932000003</v>
      </c>
      <c r="D60" s="74">
        <f>SUMIF(конвертация!$A$34:$A$64,' 3 цк'!$A59,конвертация!D$34:D$64)</f>
        <v>934.29523769000002</v>
      </c>
      <c r="E60" s="74">
        <f>SUMIF(конвертация!$A$34:$A$64,' 3 цк'!$A59,конвертация!E$34:E$64)</f>
        <v>277.01843448</v>
      </c>
      <c r="F60" s="74">
        <f>SUMIF(конвертация!$A$34:$A$64,' 3 цк'!$A59,конвертация!F$34:F$64)</f>
        <v>26.512865810000001</v>
      </c>
      <c r="G60" s="74">
        <f>SUMIF(конвертация!$A$34:$A$64,' 3 цк'!$A59,конвертация!G$34:G$64)</f>
        <v>186.51883924000001</v>
      </c>
      <c r="H60" s="74">
        <f>SUMIF(конвертация!$A$34:$A$64,' 3 цк'!$A59,конвертация!H$34:H$64)</f>
        <v>359.37174408999999</v>
      </c>
      <c r="I60" s="74">
        <f>SUMIF(конвертация!$A$34:$A$64,' 3 цк'!$A59,конвертация!I$34:I$64)</f>
        <v>1277.64897077</v>
      </c>
      <c r="J60" s="74">
        <f>SUMIF(конвертация!$A$34:$A$64,' 3 цк'!$A59,конвертация!J$34:J$64)</f>
        <v>1487.4440903899999</v>
      </c>
      <c r="K60" s="74">
        <f>SUMIF(конвертация!$A$34:$A$64,' 3 цк'!$A59,конвертация!K$34:K$64)</f>
        <v>1806.0936096800001</v>
      </c>
      <c r="L60" s="74">
        <f>SUMIF(конвертация!$A$34:$A$64,' 3 цк'!$A59,конвертация!L$34:L$64)</f>
        <v>2099.1654250000001</v>
      </c>
      <c r="M60" s="74">
        <f>SUMIF(конвертация!$A$34:$A$64,' 3 цк'!$A59,конвертация!M$34:M$64)</f>
        <v>3742.6706380700002</v>
      </c>
      <c r="N60" s="74">
        <f>SUMIF(конвертация!$A$34:$A$64,' 3 цк'!$A59,конвертация!N$34:N$64)</f>
        <v>2434.7531787500002</v>
      </c>
      <c r="O60" s="74">
        <f>SUMIF(конвертация!$A$34:$A$64,' 3 цк'!$A59,конвертация!O$34:O$64)</f>
        <v>2758.2419762200002</v>
      </c>
      <c r="P60" s="74">
        <f>SUMIF(конвертация!$A$34:$A$64,' 3 цк'!$A59,конвертация!P$34:P$64)</f>
        <v>1712.0031349200001</v>
      </c>
      <c r="Q60" s="74">
        <f>SUMIF(конвертация!$A$34:$A$64,' 3 цк'!$A59,конвертация!Q$34:Q$64)</f>
        <v>2027.6452695200001</v>
      </c>
      <c r="R60" s="74">
        <f>SUMIF(конвертация!$A$34:$A$64,' 3 цк'!$A59,конвертация!R$34:R$64)</f>
        <v>1862.89918984</v>
      </c>
      <c r="S60" s="74">
        <f>SUMIF(конвертация!$A$34:$A$64,' 3 цк'!$A59,конвертация!S$34:S$64)</f>
        <v>1610.91854461</v>
      </c>
      <c r="T60" s="74">
        <f>SUMIF(конвертация!$A$34:$A$64,' 3 цк'!$A59,конвертация!T$34:T$64)</f>
        <v>1678.1624444700001</v>
      </c>
      <c r="U60" s="74">
        <f>SUMIF(конвертация!$A$34:$A$64,' 3 цк'!$A59,конвертация!U$34:U$64)</f>
        <v>1564.3849214899999</v>
      </c>
      <c r="V60" s="74">
        <f>SUMIF(конвертация!$A$34:$A$64,' 3 цк'!$A59,конвертация!V$34:V$64)</f>
        <v>1894.18560953</v>
      </c>
      <c r="W60" s="74">
        <f>SUMIF(конвертация!$A$34:$A$64,' 3 цк'!$A59,конвертация!W$34:W$64)</f>
        <v>1532.13220073</v>
      </c>
      <c r="X60" s="74">
        <f>SUMIF(конвертация!$A$34:$A$64,' 3 цк'!$A59,конвертация!X$34:X$64)</f>
        <v>1471.0038403399999</v>
      </c>
      <c r="Y60" s="75">
        <f>SUMIF(конвертация!$A$34:$A$64,' 3 цк'!$A59,конвертация!Y$34:Y$64)</f>
        <v>1018.33251684</v>
      </c>
    </row>
    <row r="61" spans="1:25" ht="38.25" hidden="1" outlineLevel="1" x14ac:dyDescent="0.2">
      <c r="A61" s="79"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9"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9"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80" t="s">
        <v>64</v>
      </c>
      <c r="B64" s="81">
        <f t="shared" ref="B64:Y64" si="217">B58</f>
        <v>2.68619495</v>
      </c>
      <c r="C64" s="81">
        <f t="shared" si="217"/>
        <v>2.68619495</v>
      </c>
      <c r="D64" s="81">
        <f t="shared" si="217"/>
        <v>2.68619495</v>
      </c>
      <c r="E64" s="81">
        <f t="shared" si="217"/>
        <v>2.68619495</v>
      </c>
      <c r="F64" s="81">
        <f t="shared" si="217"/>
        <v>2.68619495</v>
      </c>
      <c r="G64" s="81">
        <f t="shared" si="217"/>
        <v>2.68619495</v>
      </c>
      <c r="H64" s="81">
        <f t="shared" si="217"/>
        <v>2.68619495</v>
      </c>
      <c r="I64" s="81">
        <f t="shared" si="217"/>
        <v>2.68619495</v>
      </c>
      <c r="J64" s="81">
        <f t="shared" si="217"/>
        <v>2.68619495</v>
      </c>
      <c r="K64" s="81">
        <f t="shared" si="217"/>
        <v>2.68619495</v>
      </c>
      <c r="L64" s="81">
        <f t="shared" si="217"/>
        <v>2.68619495</v>
      </c>
      <c r="M64" s="81">
        <f t="shared" si="217"/>
        <v>2.68619495</v>
      </c>
      <c r="N64" s="81">
        <f t="shared" si="217"/>
        <v>2.68619495</v>
      </c>
      <c r="O64" s="81">
        <f t="shared" si="217"/>
        <v>2.68619495</v>
      </c>
      <c r="P64" s="81">
        <f t="shared" si="217"/>
        <v>2.68619495</v>
      </c>
      <c r="Q64" s="81">
        <f t="shared" si="217"/>
        <v>2.68619495</v>
      </c>
      <c r="R64" s="81">
        <f t="shared" si="217"/>
        <v>2.68619495</v>
      </c>
      <c r="S64" s="81">
        <f t="shared" si="217"/>
        <v>2.68619495</v>
      </c>
      <c r="T64" s="81">
        <f t="shared" si="217"/>
        <v>2.68619495</v>
      </c>
      <c r="U64" s="81">
        <f t="shared" si="217"/>
        <v>2.68619495</v>
      </c>
      <c r="V64" s="81">
        <f t="shared" si="217"/>
        <v>2.68619495</v>
      </c>
      <c r="W64" s="81">
        <f t="shared" si="217"/>
        <v>2.68619495</v>
      </c>
      <c r="X64" s="81">
        <f t="shared" si="217"/>
        <v>2.68619495</v>
      </c>
      <c r="Y64" s="82">
        <f t="shared" si="217"/>
        <v>2.68619495</v>
      </c>
    </row>
    <row r="65" spans="1:25" ht="15" collapsed="1" thickBot="1" x14ac:dyDescent="0.25">
      <c r="A65" s="78">
        <v>10</v>
      </c>
      <c r="B65" s="76">
        <f>ROUND(SUM(B66:B70),2)</f>
        <v>1993.26</v>
      </c>
      <c r="C65" s="76">
        <f t="shared" ref="C65" si="218">ROUND(SUM(C66:C70),2)</f>
        <v>1890.41</v>
      </c>
      <c r="D65" s="76">
        <f t="shared" ref="D65" si="219">ROUND(SUM(D66:D70),2)</f>
        <v>1912.75</v>
      </c>
      <c r="E65" s="76">
        <f t="shared" ref="E65" si="220">ROUND(SUM(E66:E70),2)</f>
        <v>1974.65</v>
      </c>
      <c r="F65" s="76">
        <f t="shared" ref="F65" si="221">ROUND(SUM(F66:F70),2)</f>
        <v>1917.07</v>
      </c>
      <c r="G65" s="76">
        <f t="shared" ref="G65" si="222">ROUND(SUM(G66:G70),2)</f>
        <v>1976.86</v>
      </c>
      <c r="H65" s="76">
        <f t="shared" ref="H65" si="223">ROUND(SUM(H66:H70),2)</f>
        <v>1980.41</v>
      </c>
      <c r="I65" s="76">
        <f t="shared" ref="I65" si="224">ROUND(SUM(I66:I70),2)</f>
        <v>2180.5300000000002</v>
      </c>
      <c r="J65" s="76">
        <f t="shared" ref="J65" si="225">ROUND(SUM(J66:J70),2)</f>
        <v>2410.9299999999998</v>
      </c>
      <c r="K65" s="76">
        <f t="shared" ref="K65" si="226">ROUND(SUM(K66:K70),2)</f>
        <v>2457.39</v>
      </c>
      <c r="L65" s="76">
        <f t="shared" ref="L65" si="227">ROUND(SUM(L66:L70),2)</f>
        <v>2321.23</v>
      </c>
      <c r="M65" s="76">
        <f t="shared" ref="M65" si="228">ROUND(SUM(M66:M70),2)</f>
        <v>2933.15</v>
      </c>
      <c r="N65" s="76">
        <f t="shared" ref="N65" si="229">ROUND(SUM(N66:N70),2)</f>
        <v>2709.61</v>
      </c>
      <c r="O65" s="76">
        <f t="shared" ref="O65" si="230">ROUND(SUM(O66:O70),2)</f>
        <v>2963.63</v>
      </c>
      <c r="P65" s="76">
        <f t="shared" ref="P65" si="231">ROUND(SUM(P66:P70),2)</f>
        <v>2701.57</v>
      </c>
      <c r="Q65" s="76">
        <f t="shared" ref="Q65" si="232">ROUND(SUM(Q66:Q70),2)</f>
        <v>2892.38</v>
      </c>
      <c r="R65" s="76">
        <f t="shared" ref="R65" si="233">ROUND(SUM(R66:R70),2)</f>
        <v>2695.32</v>
      </c>
      <c r="S65" s="76">
        <f t="shared" ref="S65" si="234">ROUND(SUM(S66:S70),2)</f>
        <v>2682.32</v>
      </c>
      <c r="T65" s="76">
        <f t="shared" ref="T65" si="235">ROUND(SUM(T66:T70),2)</f>
        <v>2720.76</v>
      </c>
      <c r="U65" s="76">
        <f t="shared" ref="U65" si="236">ROUND(SUM(U66:U70),2)</f>
        <v>2485.56</v>
      </c>
      <c r="V65" s="76">
        <f t="shared" ref="V65" si="237">ROUND(SUM(V66:V70),2)</f>
        <v>2594.7600000000002</v>
      </c>
      <c r="W65" s="76">
        <f t="shared" ref="W65" si="238">ROUND(SUM(W66:W70),2)</f>
        <v>2189.85</v>
      </c>
      <c r="X65" s="76">
        <f t="shared" ref="X65" si="239">ROUND(SUM(X66:X70),2)</f>
        <v>1883.3</v>
      </c>
      <c r="Y65" s="77">
        <f t="shared" ref="Y65" si="240">ROUND(SUM(Y66:Y70),2)</f>
        <v>2021.59</v>
      </c>
    </row>
    <row r="66" spans="1:25" ht="38.25" hidden="1" outlineLevel="1" x14ac:dyDescent="0.2">
      <c r="A66" s="79" t="s">
        <v>139</v>
      </c>
      <c r="B66" s="74">
        <f>SUMIF(конвертация!$A$34:$A$64,' 3 цк'!$A65,конвертация!B$34:B$64)</f>
        <v>978.01564787999996</v>
      </c>
      <c r="C66" s="74">
        <f>SUMIF(конвертация!$A$34:$A$64,' 3 цк'!$A65,конвертация!C$34:C$64)</f>
        <v>875.16211113999998</v>
      </c>
      <c r="D66" s="74">
        <f>SUMIF(конвертация!$A$34:$A$64,' 3 цк'!$A65,конвертация!D$34:D$64)</f>
        <v>897.50876402999995</v>
      </c>
      <c r="E66" s="74">
        <f>SUMIF(конвертация!$A$34:$A$64,' 3 цк'!$A65,конвертация!E$34:E$64)</f>
        <v>959.39994261000004</v>
      </c>
      <c r="F66" s="74">
        <f>SUMIF(конвертация!$A$34:$A$64,' 3 цк'!$A65,конвертация!F$34:F$64)</f>
        <v>901.82360284000004</v>
      </c>
      <c r="G66" s="74">
        <f>SUMIF(конвертация!$A$34:$A$64,' 3 цк'!$A65,конвертация!G$34:G$64)</f>
        <v>961.61070113000005</v>
      </c>
      <c r="H66" s="74">
        <f>SUMIF(конвертация!$A$34:$A$64,' 3 цк'!$A65,конвертация!H$34:H$64)</f>
        <v>965.16151008999998</v>
      </c>
      <c r="I66" s="74">
        <f>SUMIF(конвертация!$A$34:$A$64,' 3 цк'!$A65,конвертация!I$34:I$64)</f>
        <v>1165.2862805499999</v>
      </c>
      <c r="J66" s="74">
        <f>SUMIF(конвертация!$A$34:$A$64,' 3 цк'!$A65,конвертация!J$34:J$64)</f>
        <v>1395.6853304799999</v>
      </c>
      <c r="K66" s="74">
        <f>SUMIF(конвертация!$A$34:$A$64,' 3 цк'!$A65,конвертация!K$34:K$64)</f>
        <v>1442.1445254</v>
      </c>
      <c r="L66" s="74">
        <f>SUMIF(конвертация!$A$34:$A$64,' 3 цк'!$A65,конвертация!L$34:L$64)</f>
        <v>1305.9821001600001</v>
      </c>
      <c r="M66" s="74">
        <f>SUMIF(конвертация!$A$34:$A$64,' 3 цк'!$A65,конвертация!M$34:M$64)</f>
        <v>1917.9034802799999</v>
      </c>
      <c r="N66" s="74">
        <f>SUMIF(конвертация!$A$34:$A$64,' 3 цк'!$A65,конвертация!N$34:N$64)</f>
        <v>1694.3588154900001</v>
      </c>
      <c r="O66" s="74">
        <f>SUMIF(конвертация!$A$34:$A$64,' 3 цк'!$A65,конвертация!O$34:O$64)</f>
        <v>1948.38312978</v>
      </c>
      <c r="P66" s="74">
        <f>SUMIF(конвертация!$A$34:$A$64,' 3 цк'!$A65,конвертация!P$34:P$64)</f>
        <v>1686.3261419</v>
      </c>
      <c r="Q66" s="74">
        <f>SUMIF(конвертация!$A$34:$A$64,' 3 цк'!$A65,конвертация!Q$34:Q$64)</f>
        <v>1877.13075652</v>
      </c>
      <c r="R66" s="74">
        <f>SUMIF(конвертация!$A$34:$A$64,' 3 цк'!$A65,конвертация!R$34:R$64)</f>
        <v>1680.0750326699999</v>
      </c>
      <c r="S66" s="74">
        <f>SUMIF(конвертация!$A$34:$A$64,' 3 цк'!$A65,конвертация!S$34:S$64)</f>
        <v>1667.0706084399999</v>
      </c>
      <c r="T66" s="74">
        <f>SUMIF(конвертация!$A$34:$A$64,' 3 цк'!$A65,конвертация!T$34:T$64)</f>
        <v>1705.5132329999999</v>
      </c>
      <c r="U66" s="74">
        <f>SUMIF(конвертация!$A$34:$A$64,' 3 цк'!$A65,конвертация!U$34:U$64)</f>
        <v>1470.31704476</v>
      </c>
      <c r="V66" s="74">
        <f>SUMIF(конвертация!$A$34:$A$64,' 3 цк'!$A65,конвертация!V$34:V$64)</f>
        <v>1579.5121343599999</v>
      </c>
      <c r="W66" s="74">
        <f>SUMIF(конвертация!$A$34:$A$64,' 3 цк'!$A65,конвертация!W$34:W$64)</f>
        <v>1174.60655157</v>
      </c>
      <c r="X66" s="74">
        <f>SUMIF(конвертация!$A$34:$A$64,' 3 цк'!$A65,конвертация!X$34:X$64)</f>
        <v>868.05166718999999</v>
      </c>
      <c r="Y66" s="75">
        <f>SUMIF(конвертация!$A$34:$A$64,' 3 цк'!$A65,конвертация!Y$34:Y$64)</f>
        <v>1006.34413998</v>
      </c>
    </row>
    <row r="67" spans="1:25" ht="38.25" hidden="1" outlineLevel="1" x14ac:dyDescent="0.2">
      <c r="A67" s="79"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9"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9"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80" t="s">
        <v>64</v>
      </c>
      <c r="B70" s="81">
        <f t="shared" ref="B70:Y70" si="244">B64</f>
        <v>2.68619495</v>
      </c>
      <c r="C70" s="81">
        <f t="shared" si="244"/>
        <v>2.68619495</v>
      </c>
      <c r="D70" s="81">
        <f t="shared" si="244"/>
        <v>2.68619495</v>
      </c>
      <c r="E70" s="81">
        <f t="shared" si="244"/>
        <v>2.68619495</v>
      </c>
      <c r="F70" s="81">
        <f t="shared" si="244"/>
        <v>2.68619495</v>
      </c>
      <c r="G70" s="81">
        <f t="shared" si="244"/>
        <v>2.68619495</v>
      </c>
      <c r="H70" s="81">
        <f t="shared" si="244"/>
        <v>2.68619495</v>
      </c>
      <c r="I70" s="81">
        <f t="shared" si="244"/>
        <v>2.68619495</v>
      </c>
      <c r="J70" s="81">
        <f t="shared" si="244"/>
        <v>2.68619495</v>
      </c>
      <c r="K70" s="81">
        <f t="shared" si="244"/>
        <v>2.68619495</v>
      </c>
      <c r="L70" s="81">
        <f t="shared" si="244"/>
        <v>2.68619495</v>
      </c>
      <c r="M70" s="81">
        <f t="shared" si="244"/>
        <v>2.68619495</v>
      </c>
      <c r="N70" s="81">
        <f t="shared" si="244"/>
        <v>2.68619495</v>
      </c>
      <c r="O70" s="81">
        <f t="shared" si="244"/>
        <v>2.68619495</v>
      </c>
      <c r="P70" s="81">
        <f t="shared" si="244"/>
        <v>2.68619495</v>
      </c>
      <c r="Q70" s="81">
        <f t="shared" si="244"/>
        <v>2.68619495</v>
      </c>
      <c r="R70" s="81">
        <f t="shared" si="244"/>
        <v>2.68619495</v>
      </c>
      <c r="S70" s="81">
        <f t="shared" si="244"/>
        <v>2.68619495</v>
      </c>
      <c r="T70" s="81">
        <f t="shared" si="244"/>
        <v>2.68619495</v>
      </c>
      <c r="U70" s="81">
        <f t="shared" si="244"/>
        <v>2.68619495</v>
      </c>
      <c r="V70" s="81">
        <f t="shared" si="244"/>
        <v>2.68619495</v>
      </c>
      <c r="W70" s="81">
        <f t="shared" si="244"/>
        <v>2.68619495</v>
      </c>
      <c r="X70" s="81">
        <f t="shared" si="244"/>
        <v>2.68619495</v>
      </c>
      <c r="Y70" s="82">
        <f t="shared" si="244"/>
        <v>2.68619495</v>
      </c>
    </row>
    <row r="71" spans="1:25" ht="15" collapsed="1" thickBot="1" x14ac:dyDescent="0.25">
      <c r="A71" s="78">
        <v>11</v>
      </c>
      <c r="B71" s="76">
        <f>ROUND(SUM(B72:B76),2)</f>
        <v>1935.12</v>
      </c>
      <c r="C71" s="76">
        <f t="shared" ref="C71" si="245">ROUND(SUM(C72:C76),2)</f>
        <v>1240.52</v>
      </c>
      <c r="D71" s="76">
        <f t="shared" ref="D71" si="246">ROUND(SUM(D72:D76),2)</f>
        <v>1963.82</v>
      </c>
      <c r="E71" s="76">
        <f t="shared" ref="E71" si="247">ROUND(SUM(E72:E76),2)</f>
        <v>1983.33</v>
      </c>
      <c r="F71" s="76">
        <f t="shared" ref="F71" si="248">ROUND(SUM(F72:F76),2)</f>
        <v>1925.31</v>
      </c>
      <c r="G71" s="76">
        <f t="shared" ref="G71" si="249">ROUND(SUM(G72:G76),2)</f>
        <v>1905.35</v>
      </c>
      <c r="H71" s="76">
        <f t="shared" ref="H71" si="250">ROUND(SUM(H72:H76),2)</f>
        <v>2133.33</v>
      </c>
      <c r="I71" s="76">
        <f t="shared" ref="I71" si="251">ROUND(SUM(I72:I76),2)</f>
        <v>2111.5300000000002</v>
      </c>
      <c r="J71" s="76">
        <f t="shared" ref="J71" si="252">ROUND(SUM(J72:J76),2)</f>
        <v>2062.38</v>
      </c>
      <c r="K71" s="76">
        <f t="shared" ref="K71" si="253">ROUND(SUM(K72:K76),2)</f>
        <v>1907.28</v>
      </c>
      <c r="L71" s="76">
        <f t="shared" ref="L71" si="254">ROUND(SUM(L72:L76),2)</f>
        <v>1930.6</v>
      </c>
      <c r="M71" s="76">
        <f t="shared" ref="M71" si="255">ROUND(SUM(M72:M76),2)</f>
        <v>1924.09</v>
      </c>
      <c r="N71" s="76">
        <f t="shared" ref="N71" si="256">ROUND(SUM(N72:N76),2)</f>
        <v>1729.27</v>
      </c>
      <c r="O71" s="76">
        <f t="shared" ref="O71" si="257">ROUND(SUM(O72:O76),2)</f>
        <v>1646.14</v>
      </c>
      <c r="P71" s="76">
        <f t="shared" ref="P71" si="258">ROUND(SUM(P72:P76),2)</f>
        <v>1658.71</v>
      </c>
      <c r="Q71" s="76">
        <f t="shared" ref="Q71" si="259">ROUND(SUM(Q72:Q76),2)</f>
        <v>1492.93</v>
      </c>
      <c r="R71" s="76">
        <f t="shared" ref="R71" si="260">ROUND(SUM(R72:R76),2)</f>
        <v>1635.02</v>
      </c>
      <c r="S71" s="76">
        <f t="shared" ref="S71" si="261">ROUND(SUM(S72:S76),2)</f>
        <v>1687.99</v>
      </c>
      <c r="T71" s="76">
        <f t="shared" ref="T71" si="262">ROUND(SUM(T72:T76),2)</f>
        <v>1655.24</v>
      </c>
      <c r="U71" s="76">
        <f t="shared" ref="U71" si="263">ROUND(SUM(U72:U76),2)</f>
        <v>1663.58</v>
      </c>
      <c r="V71" s="76">
        <f t="shared" ref="V71" si="264">ROUND(SUM(V72:V76),2)</f>
        <v>1605.34</v>
      </c>
      <c r="W71" s="76">
        <f t="shared" ref="W71" si="265">ROUND(SUM(W72:W76),2)</f>
        <v>1850.35</v>
      </c>
      <c r="X71" s="76">
        <f t="shared" ref="X71" si="266">ROUND(SUM(X72:X76),2)</f>
        <v>2069.37</v>
      </c>
      <c r="Y71" s="77">
        <f t="shared" ref="Y71" si="267">ROUND(SUM(Y72:Y76),2)</f>
        <v>2029.7</v>
      </c>
    </row>
    <row r="72" spans="1:25" ht="38.25" hidden="1" outlineLevel="1" x14ac:dyDescent="0.2">
      <c r="A72" s="79" t="s">
        <v>139</v>
      </c>
      <c r="B72" s="74">
        <f>SUMIF(конвертация!$A$34:$A$64,' 3 цк'!$A71,конвертация!B$34:B$64)</f>
        <v>919.87704881000002</v>
      </c>
      <c r="C72" s="74">
        <f>SUMIF(конвертация!$A$34:$A$64,' 3 цк'!$A71,конвертация!C$34:C$64)</f>
        <v>225.27829889</v>
      </c>
      <c r="D72" s="74">
        <f>SUMIF(конвертация!$A$34:$A$64,' 3 цк'!$A71,конвертация!D$34:D$64)</f>
        <v>948.57172042000002</v>
      </c>
      <c r="E72" s="74">
        <f>SUMIF(конвертация!$A$34:$A$64,' 3 цк'!$A71,конвертация!E$34:E$64)</f>
        <v>968.08434083999998</v>
      </c>
      <c r="F72" s="74">
        <f>SUMIF(конвертация!$A$34:$A$64,' 3 цк'!$A71,конвертация!F$34:F$64)</f>
        <v>910.06385188000002</v>
      </c>
      <c r="G72" s="74">
        <f>SUMIF(конвертация!$A$34:$A$64,' 3 цк'!$A71,конвертация!G$34:G$64)</f>
        <v>890.10485645999995</v>
      </c>
      <c r="H72" s="74">
        <f>SUMIF(конвертация!$A$34:$A$64,' 3 цк'!$A71,конвертация!H$34:H$64)</f>
        <v>1118.0829084699999</v>
      </c>
      <c r="I72" s="74">
        <f>SUMIF(конвертация!$A$34:$A$64,' 3 цк'!$A71,конвертация!I$34:I$64)</f>
        <v>1096.28240572</v>
      </c>
      <c r="J72" s="74">
        <f>SUMIF(конвертация!$A$34:$A$64,' 3 цк'!$A71,конвертация!J$34:J$64)</f>
        <v>1047.1320361600001</v>
      </c>
      <c r="K72" s="74">
        <f>SUMIF(конвертация!$A$34:$A$64,' 3 цк'!$A71,конвертация!K$34:K$64)</f>
        <v>892.03503919000002</v>
      </c>
      <c r="L72" s="74">
        <f>SUMIF(конвертация!$A$34:$A$64,' 3 цк'!$A71,конвертация!L$34:L$64)</f>
        <v>915.35674280000001</v>
      </c>
      <c r="M72" s="74">
        <f>SUMIF(конвертация!$A$34:$A$64,' 3 цк'!$A71,конвертация!M$34:M$64)</f>
        <v>908.84374519999994</v>
      </c>
      <c r="N72" s="74">
        <f>SUMIF(конвертация!$A$34:$A$64,' 3 цк'!$A71,конвертация!N$34:N$64)</f>
        <v>714.02330328000005</v>
      </c>
      <c r="O72" s="74">
        <f>SUMIF(конвертация!$A$34:$A$64,' 3 цк'!$A71,конвертация!O$34:O$64)</f>
        <v>630.89194857999996</v>
      </c>
      <c r="P72" s="74">
        <f>SUMIF(конвертация!$A$34:$A$64,' 3 цк'!$A71,конвертация!P$34:P$64)</f>
        <v>643.45991677999996</v>
      </c>
      <c r="Q72" s="74">
        <f>SUMIF(конвертация!$A$34:$A$64,' 3 цк'!$A71,конвертация!Q$34:Q$64)</f>
        <v>477.68023435999999</v>
      </c>
      <c r="R72" s="74">
        <f>SUMIF(конвертация!$A$34:$A$64,' 3 цк'!$A71,конвертация!R$34:R$64)</f>
        <v>619.77268459000004</v>
      </c>
      <c r="S72" s="74">
        <f>SUMIF(конвертация!$A$34:$A$64,' 3 цк'!$A71,конвертация!S$34:S$64)</f>
        <v>672.74015888999998</v>
      </c>
      <c r="T72" s="74">
        <f>SUMIF(конвертация!$A$34:$A$64,' 3 цк'!$A71,конвертация!T$34:T$64)</f>
        <v>639.99503487000004</v>
      </c>
      <c r="U72" s="74">
        <f>SUMIF(конвертация!$A$34:$A$64,' 3 цк'!$A71,конвертация!U$34:U$64)</f>
        <v>648.33759282000005</v>
      </c>
      <c r="V72" s="74">
        <f>SUMIF(конвертация!$A$34:$A$64,' 3 цк'!$A71,конвертация!V$34:V$64)</f>
        <v>590.0908958</v>
      </c>
      <c r="W72" s="74">
        <f>SUMIF(конвертация!$A$34:$A$64,' 3 цк'!$A71,конвертация!W$34:W$64)</f>
        <v>835.10804900999995</v>
      </c>
      <c r="X72" s="74">
        <f>SUMIF(конвертация!$A$34:$A$64,' 3 цк'!$A71,конвертация!X$34:X$64)</f>
        <v>1054.1215037699999</v>
      </c>
      <c r="Y72" s="75">
        <f>SUMIF(конвертация!$A$34:$A$64,' 3 цк'!$A71,конвертация!Y$34:Y$64)</f>
        <v>1014.45145065</v>
      </c>
    </row>
    <row r="73" spans="1:25" ht="38.25" hidden="1" outlineLevel="1" x14ac:dyDescent="0.2">
      <c r="A73" s="79"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9"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9"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80" t="s">
        <v>64</v>
      </c>
      <c r="B76" s="81">
        <f t="shared" ref="B76:Y76" si="271">B70</f>
        <v>2.68619495</v>
      </c>
      <c r="C76" s="81">
        <f t="shared" si="271"/>
        <v>2.68619495</v>
      </c>
      <c r="D76" s="81">
        <f t="shared" si="271"/>
        <v>2.68619495</v>
      </c>
      <c r="E76" s="81">
        <f t="shared" si="271"/>
        <v>2.68619495</v>
      </c>
      <c r="F76" s="81">
        <f t="shared" si="271"/>
        <v>2.68619495</v>
      </c>
      <c r="G76" s="81">
        <f t="shared" si="271"/>
        <v>2.68619495</v>
      </c>
      <c r="H76" s="81">
        <f t="shared" si="271"/>
        <v>2.68619495</v>
      </c>
      <c r="I76" s="81">
        <f t="shared" si="271"/>
        <v>2.68619495</v>
      </c>
      <c r="J76" s="81">
        <f t="shared" si="271"/>
        <v>2.68619495</v>
      </c>
      <c r="K76" s="81">
        <f t="shared" si="271"/>
        <v>2.68619495</v>
      </c>
      <c r="L76" s="81">
        <f t="shared" si="271"/>
        <v>2.68619495</v>
      </c>
      <c r="M76" s="81">
        <f t="shared" si="271"/>
        <v>2.68619495</v>
      </c>
      <c r="N76" s="81">
        <f t="shared" si="271"/>
        <v>2.68619495</v>
      </c>
      <c r="O76" s="81">
        <f t="shared" si="271"/>
        <v>2.68619495</v>
      </c>
      <c r="P76" s="81">
        <f t="shared" si="271"/>
        <v>2.68619495</v>
      </c>
      <c r="Q76" s="81">
        <f t="shared" si="271"/>
        <v>2.68619495</v>
      </c>
      <c r="R76" s="81">
        <f t="shared" si="271"/>
        <v>2.68619495</v>
      </c>
      <c r="S76" s="81">
        <f t="shared" si="271"/>
        <v>2.68619495</v>
      </c>
      <c r="T76" s="81">
        <f t="shared" si="271"/>
        <v>2.68619495</v>
      </c>
      <c r="U76" s="81">
        <f t="shared" si="271"/>
        <v>2.68619495</v>
      </c>
      <c r="V76" s="81">
        <f t="shared" si="271"/>
        <v>2.68619495</v>
      </c>
      <c r="W76" s="81">
        <f t="shared" si="271"/>
        <v>2.68619495</v>
      </c>
      <c r="X76" s="81">
        <f t="shared" si="271"/>
        <v>2.68619495</v>
      </c>
      <c r="Y76" s="82">
        <f t="shared" si="271"/>
        <v>2.68619495</v>
      </c>
    </row>
    <row r="77" spans="1:25" ht="15" collapsed="1" thickBot="1" x14ac:dyDescent="0.25">
      <c r="A77" s="78">
        <v>12</v>
      </c>
      <c r="B77" s="76">
        <f>ROUND(SUM(B78:B82),2)</f>
        <v>2730.58</v>
      </c>
      <c r="C77" s="76">
        <f t="shared" ref="C77" si="272">ROUND(SUM(C78:C82),2)</f>
        <v>2361.79</v>
      </c>
      <c r="D77" s="76">
        <f t="shared" ref="D77" si="273">ROUND(SUM(D78:D82),2)</f>
        <v>2221.86</v>
      </c>
      <c r="E77" s="76">
        <f t="shared" ref="E77" si="274">ROUND(SUM(E78:E82),2)</f>
        <v>2016.43</v>
      </c>
      <c r="F77" s="76">
        <f t="shared" ref="F77" si="275">ROUND(SUM(F78:F82),2)</f>
        <v>1926.39</v>
      </c>
      <c r="G77" s="76">
        <f t="shared" ref="G77" si="276">ROUND(SUM(G78:G82),2)</f>
        <v>2005.65</v>
      </c>
      <c r="H77" s="76">
        <f t="shared" ref="H77" si="277">ROUND(SUM(H78:H82),2)</f>
        <v>2153.46</v>
      </c>
      <c r="I77" s="76">
        <f t="shared" ref="I77" si="278">ROUND(SUM(I78:I82),2)</f>
        <v>2110.1799999999998</v>
      </c>
      <c r="J77" s="76">
        <f t="shared" ref="J77" si="279">ROUND(SUM(J78:J82),2)</f>
        <v>2071.1799999999998</v>
      </c>
      <c r="K77" s="76">
        <f t="shared" ref="K77" si="280">ROUND(SUM(K78:K82),2)</f>
        <v>2029.47</v>
      </c>
      <c r="L77" s="76">
        <f t="shared" ref="L77" si="281">ROUND(SUM(L78:L82),2)</f>
        <v>2057.1999999999998</v>
      </c>
      <c r="M77" s="76">
        <f t="shared" ref="M77" si="282">ROUND(SUM(M78:M82),2)</f>
        <v>2121.73</v>
      </c>
      <c r="N77" s="76">
        <f t="shared" ref="N77" si="283">ROUND(SUM(N78:N82),2)</f>
        <v>1719.01</v>
      </c>
      <c r="O77" s="76">
        <f t="shared" ref="O77" si="284">ROUND(SUM(O78:O82),2)</f>
        <v>1747.37</v>
      </c>
      <c r="P77" s="76">
        <f t="shared" ref="P77" si="285">ROUND(SUM(P78:P82),2)</f>
        <v>1802.99</v>
      </c>
      <c r="Q77" s="76">
        <f t="shared" ref="Q77" si="286">ROUND(SUM(Q78:Q82),2)</f>
        <v>1805.29</v>
      </c>
      <c r="R77" s="76">
        <f t="shared" ref="R77" si="287">ROUND(SUM(R78:R82),2)</f>
        <v>1824.13</v>
      </c>
      <c r="S77" s="76">
        <f t="shared" ref="S77" si="288">ROUND(SUM(S78:S82),2)</f>
        <v>2058.11</v>
      </c>
      <c r="T77" s="76">
        <f t="shared" ref="T77" si="289">ROUND(SUM(T78:T82),2)</f>
        <v>1739.05</v>
      </c>
      <c r="U77" s="76">
        <f t="shared" ref="U77" si="290">ROUND(SUM(U78:U82),2)</f>
        <v>1772.02</v>
      </c>
      <c r="V77" s="76">
        <f t="shared" ref="V77" si="291">ROUND(SUM(V78:V82),2)</f>
        <v>1696.12</v>
      </c>
      <c r="W77" s="76">
        <f t="shared" ref="W77" si="292">ROUND(SUM(W78:W82),2)</f>
        <v>1725.44</v>
      </c>
      <c r="X77" s="76">
        <f t="shared" ref="X77" si="293">ROUND(SUM(X78:X82),2)</f>
        <v>1794.7</v>
      </c>
      <c r="Y77" s="77">
        <f t="shared" ref="Y77" si="294">ROUND(SUM(Y78:Y82),2)</f>
        <v>2014.97</v>
      </c>
    </row>
    <row r="78" spans="1:25" ht="38.25" hidden="1" outlineLevel="1" x14ac:dyDescent="0.2">
      <c r="A78" s="79" t="s">
        <v>139</v>
      </c>
      <c r="B78" s="74">
        <f>SUMIF(конвертация!$A$34:$A$64,' 3 цк'!$A77,конвертация!B$34:B$64)</f>
        <v>1715.33568397</v>
      </c>
      <c r="C78" s="74">
        <f>SUMIF(конвертация!$A$34:$A$64,' 3 цк'!$A77,конвертация!C$34:C$64)</f>
        <v>1346.5472395700001</v>
      </c>
      <c r="D78" s="74">
        <f>SUMIF(конвертация!$A$34:$A$64,' 3 цк'!$A77,конвертация!D$34:D$64)</f>
        <v>1206.61856986</v>
      </c>
      <c r="E78" s="74">
        <f>SUMIF(конвертация!$A$34:$A$64,' 3 цк'!$A77,конвертация!E$34:E$64)</f>
        <v>1001.1828662</v>
      </c>
      <c r="F78" s="74">
        <f>SUMIF(конвертация!$A$34:$A$64,' 3 цк'!$A77,конвертация!F$34:F$64)</f>
        <v>911.14112823000005</v>
      </c>
      <c r="G78" s="74">
        <f>SUMIF(конвертация!$A$34:$A$64,' 3 цк'!$A77,конвертация!G$34:G$64)</f>
        <v>990.40549923000003</v>
      </c>
      <c r="H78" s="74">
        <f>SUMIF(конвертация!$A$34:$A$64,' 3 цк'!$A77,конвертация!H$34:H$64)</f>
        <v>1138.21428894</v>
      </c>
      <c r="I78" s="74">
        <f>SUMIF(конвертация!$A$34:$A$64,' 3 цк'!$A77,конвертация!I$34:I$64)</f>
        <v>1094.9335754599999</v>
      </c>
      <c r="J78" s="74">
        <f>SUMIF(конвертация!$A$34:$A$64,' 3 цк'!$A77,конвертация!J$34:J$64)</f>
        <v>1055.93542376</v>
      </c>
      <c r="K78" s="74">
        <f>SUMIF(конвертация!$A$34:$A$64,' 3 цк'!$A77,конвертация!K$34:K$64)</f>
        <v>1014.2207161</v>
      </c>
      <c r="L78" s="74">
        <f>SUMIF(конвертация!$A$34:$A$64,' 3 цк'!$A77,конвертация!L$34:L$64)</f>
        <v>1041.94974125</v>
      </c>
      <c r="M78" s="74">
        <f>SUMIF(конвертация!$A$34:$A$64,' 3 цк'!$A77,конвертация!M$34:M$64)</f>
        <v>1106.4867043500001</v>
      </c>
      <c r="N78" s="74">
        <f>SUMIF(конвертация!$A$34:$A$64,' 3 цк'!$A77,конвертация!N$34:N$64)</f>
        <v>703.76345389000005</v>
      </c>
      <c r="O78" s="74">
        <f>SUMIF(конвертация!$A$34:$A$64,' 3 цк'!$A77,конвертация!O$34:O$64)</f>
        <v>732.12434823000001</v>
      </c>
      <c r="P78" s="74">
        <f>SUMIF(конвертация!$A$34:$A$64,' 3 цк'!$A77,конвертация!P$34:P$64)</f>
        <v>787.74830605</v>
      </c>
      <c r="Q78" s="74">
        <f>SUMIF(конвертация!$A$34:$A$64,' 3 цк'!$A77,конвертация!Q$34:Q$64)</f>
        <v>790.04818999999998</v>
      </c>
      <c r="R78" s="74">
        <f>SUMIF(конвертация!$A$34:$A$64,' 3 цк'!$A77,конвертация!R$34:R$64)</f>
        <v>808.88682959000005</v>
      </c>
      <c r="S78" s="74">
        <f>SUMIF(конвертация!$A$34:$A$64,' 3 цк'!$A77,конвертация!S$34:S$64)</f>
        <v>1042.86221647</v>
      </c>
      <c r="T78" s="74">
        <f>SUMIF(конвертация!$A$34:$A$64,' 3 цк'!$A77,конвертация!T$34:T$64)</f>
        <v>723.80044335000002</v>
      </c>
      <c r="U78" s="74">
        <f>SUMIF(конвертация!$A$34:$A$64,' 3 цк'!$A77,конвертация!U$34:U$64)</f>
        <v>756.77804082</v>
      </c>
      <c r="V78" s="74">
        <f>SUMIF(конвертация!$A$34:$A$64,' 3 цк'!$A77,конвертация!V$34:V$64)</f>
        <v>680.87156398000002</v>
      </c>
      <c r="W78" s="74">
        <f>SUMIF(конвертация!$A$34:$A$64,' 3 цк'!$A77,конвертация!W$34:W$64)</f>
        <v>710.19826623999995</v>
      </c>
      <c r="X78" s="74">
        <f>SUMIF(конвертация!$A$34:$A$64,' 3 цк'!$A77,конвертация!X$34:X$64)</f>
        <v>779.45476162</v>
      </c>
      <c r="Y78" s="75">
        <f>SUMIF(конвертация!$A$34:$A$64,' 3 цк'!$A77,конвертация!Y$34:Y$64)</f>
        <v>999.72090393999997</v>
      </c>
    </row>
    <row r="79" spans="1:25" ht="38.25" hidden="1" outlineLevel="1" x14ac:dyDescent="0.2">
      <c r="A79" s="79"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9"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9"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80" t="s">
        <v>64</v>
      </c>
      <c r="B82" s="81">
        <f t="shared" ref="B82:Y82" si="298">B76</f>
        <v>2.68619495</v>
      </c>
      <c r="C82" s="81">
        <f t="shared" si="298"/>
        <v>2.68619495</v>
      </c>
      <c r="D82" s="81">
        <f t="shared" si="298"/>
        <v>2.68619495</v>
      </c>
      <c r="E82" s="81">
        <f t="shared" si="298"/>
        <v>2.68619495</v>
      </c>
      <c r="F82" s="81">
        <f t="shared" si="298"/>
        <v>2.68619495</v>
      </c>
      <c r="G82" s="81">
        <f t="shared" si="298"/>
        <v>2.68619495</v>
      </c>
      <c r="H82" s="81">
        <f t="shared" si="298"/>
        <v>2.68619495</v>
      </c>
      <c r="I82" s="81">
        <f t="shared" si="298"/>
        <v>2.68619495</v>
      </c>
      <c r="J82" s="81">
        <f t="shared" si="298"/>
        <v>2.68619495</v>
      </c>
      <c r="K82" s="81">
        <f t="shared" si="298"/>
        <v>2.68619495</v>
      </c>
      <c r="L82" s="81">
        <f t="shared" si="298"/>
        <v>2.68619495</v>
      </c>
      <c r="M82" s="81">
        <f t="shared" si="298"/>
        <v>2.68619495</v>
      </c>
      <c r="N82" s="81">
        <f t="shared" si="298"/>
        <v>2.68619495</v>
      </c>
      <c r="O82" s="81">
        <f t="shared" si="298"/>
        <v>2.68619495</v>
      </c>
      <c r="P82" s="81">
        <f t="shared" si="298"/>
        <v>2.68619495</v>
      </c>
      <c r="Q82" s="81">
        <f t="shared" si="298"/>
        <v>2.68619495</v>
      </c>
      <c r="R82" s="81">
        <f t="shared" si="298"/>
        <v>2.68619495</v>
      </c>
      <c r="S82" s="81">
        <f t="shared" si="298"/>
        <v>2.68619495</v>
      </c>
      <c r="T82" s="81">
        <f t="shared" si="298"/>
        <v>2.68619495</v>
      </c>
      <c r="U82" s="81">
        <f t="shared" si="298"/>
        <v>2.68619495</v>
      </c>
      <c r="V82" s="81">
        <f t="shared" si="298"/>
        <v>2.68619495</v>
      </c>
      <c r="W82" s="81">
        <f t="shared" si="298"/>
        <v>2.68619495</v>
      </c>
      <c r="X82" s="81">
        <f t="shared" si="298"/>
        <v>2.68619495</v>
      </c>
      <c r="Y82" s="82">
        <f t="shared" si="298"/>
        <v>2.68619495</v>
      </c>
    </row>
    <row r="83" spans="1:25" ht="15" collapsed="1" thickBot="1" x14ac:dyDescent="0.25">
      <c r="A83" s="78">
        <v>13</v>
      </c>
      <c r="B83" s="76">
        <f>ROUND(SUM(B84:B88),2)</f>
        <v>2251.0700000000002</v>
      </c>
      <c r="C83" s="76">
        <f t="shared" ref="C83" si="299">ROUND(SUM(C84:C88),2)</f>
        <v>2375.9699999999998</v>
      </c>
      <c r="D83" s="76">
        <f t="shared" ref="D83" si="300">ROUND(SUM(D84:D88),2)</f>
        <v>2203.14</v>
      </c>
      <c r="E83" s="76">
        <f t="shared" ref="E83" si="301">ROUND(SUM(E84:E88),2)</f>
        <v>1930.89</v>
      </c>
      <c r="F83" s="76">
        <f t="shared" ref="F83" si="302">ROUND(SUM(F84:F88),2)</f>
        <v>1935.4</v>
      </c>
      <c r="G83" s="76">
        <f t="shared" ref="G83" si="303">ROUND(SUM(G84:G88),2)</f>
        <v>2030.66</v>
      </c>
      <c r="H83" s="76">
        <f t="shared" ref="H83" si="304">ROUND(SUM(H84:H88),2)</f>
        <v>1998.73</v>
      </c>
      <c r="I83" s="76">
        <f t="shared" ref="I83" si="305">ROUND(SUM(I84:I88),2)</f>
        <v>2165.13</v>
      </c>
      <c r="J83" s="76">
        <f t="shared" ref="J83" si="306">ROUND(SUM(J84:J88),2)</f>
        <v>2158.98</v>
      </c>
      <c r="K83" s="76">
        <f t="shared" ref="K83" si="307">ROUND(SUM(K84:K88),2)</f>
        <v>2192.09</v>
      </c>
      <c r="L83" s="76">
        <f t="shared" ref="L83" si="308">ROUND(SUM(L84:L88),2)</f>
        <v>2062.75</v>
      </c>
      <c r="M83" s="76">
        <f t="shared" ref="M83" si="309">ROUND(SUM(M84:M88),2)</f>
        <v>1865.16</v>
      </c>
      <c r="N83" s="76">
        <f t="shared" ref="N83" si="310">ROUND(SUM(N84:N88),2)</f>
        <v>1867.15</v>
      </c>
      <c r="O83" s="76">
        <f t="shared" ref="O83" si="311">ROUND(SUM(O84:O88),2)</f>
        <v>2031.41</v>
      </c>
      <c r="P83" s="76">
        <f t="shared" ref="P83" si="312">ROUND(SUM(P84:P88),2)</f>
        <v>1965.46</v>
      </c>
      <c r="Q83" s="76">
        <f t="shared" ref="Q83" si="313">ROUND(SUM(Q84:Q88),2)</f>
        <v>2077.3000000000002</v>
      </c>
      <c r="R83" s="76">
        <f t="shared" ref="R83" si="314">ROUND(SUM(R84:R88),2)</f>
        <v>2056.3000000000002</v>
      </c>
      <c r="S83" s="76">
        <f t="shared" ref="S83" si="315">ROUND(SUM(S84:S88),2)</f>
        <v>2714.3</v>
      </c>
      <c r="T83" s="76">
        <f t="shared" ref="T83" si="316">ROUND(SUM(T84:T88),2)</f>
        <v>2099.1</v>
      </c>
      <c r="U83" s="76">
        <f t="shared" ref="U83" si="317">ROUND(SUM(U84:U88),2)</f>
        <v>2041.48</v>
      </c>
      <c r="V83" s="76">
        <f t="shared" ref="V83" si="318">ROUND(SUM(V84:V88),2)</f>
        <v>1984.69</v>
      </c>
      <c r="W83" s="76">
        <f t="shared" ref="W83" si="319">ROUND(SUM(W84:W88),2)</f>
        <v>2256.16</v>
      </c>
      <c r="X83" s="76">
        <f t="shared" ref="X83" si="320">ROUND(SUM(X84:X88),2)</f>
        <v>2002.98</v>
      </c>
      <c r="Y83" s="77">
        <f t="shared" ref="Y83" si="321">ROUND(SUM(Y84:Y88),2)</f>
        <v>3775.97</v>
      </c>
    </row>
    <row r="84" spans="1:25" ht="38.25" hidden="1" outlineLevel="1" x14ac:dyDescent="0.2">
      <c r="A84" s="79" t="s">
        <v>139</v>
      </c>
      <c r="B84" s="74">
        <f>SUMIF(конвертация!$A$34:$A$64,' 3 цк'!$A83,конвертация!B$34:B$64)</f>
        <v>1235.82702883</v>
      </c>
      <c r="C84" s="74">
        <f>SUMIF(конвертация!$A$34:$A$64,' 3 цк'!$A83,конвертация!C$34:C$64)</f>
        <v>1360.7196507399999</v>
      </c>
      <c r="D84" s="74">
        <f>SUMIF(конвертация!$A$34:$A$64,' 3 цк'!$A83,конвертация!D$34:D$64)</f>
        <v>1187.8916476899999</v>
      </c>
      <c r="E84" s="74">
        <f>SUMIF(конвертация!$A$34:$A$64,' 3 цк'!$A83,конвертация!E$34:E$64)</f>
        <v>915.64831001000005</v>
      </c>
      <c r="F84" s="74">
        <f>SUMIF(конвертация!$A$34:$A$64,' 3 цк'!$A83,конвертация!F$34:F$64)</f>
        <v>920.15748241999995</v>
      </c>
      <c r="G84" s="74">
        <f>SUMIF(конвертация!$A$34:$A$64,' 3 цк'!$A83,конвертация!G$34:G$64)</f>
        <v>1015.41180416</v>
      </c>
      <c r="H84" s="74">
        <f>SUMIF(конвертация!$A$34:$A$64,' 3 цк'!$A83,конвертация!H$34:H$64)</f>
        <v>983.47979324000005</v>
      </c>
      <c r="I84" s="74">
        <f>SUMIF(конвертация!$A$34:$A$64,' 3 цк'!$A83,конвертация!I$34:I$64)</f>
        <v>1149.8790153299999</v>
      </c>
      <c r="J84" s="74">
        <f>SUMIF(конвертация!$A$34:$A$64,' 3 цк'!$A83,конвертация!J$34:J$64)</f>
        <v>1143.73586037</v>
      </c>
      <c r="K84" s="74">
        <f>SUMIF(конвертация!$A$34:$A$64,' 3 цк'!$A83,конвертация!K$34:K$64)</f>
        <v>1176.8416478300001</v>
      </c>
      <c r="L84" s="74">
        <f>SUMIF(конвертация!$A$34:$A$64,' 3 цк'!$A83,конвертация!L$34:L$64)</f>
        <v>1047.5057910099999</v>
      </c>
      <c r="M84" s="74">
        <f>SUMIF(конвертация!$A$34:$A$64,' 3 цк'!$A83,конвертация!M$34:M$64)</f>
        <v>849.91781859000002</v>
      </c>
      <c r="N84" s="74">
        <f>SUMIF(конвертация!$A$34:$A$64,' 3 цк'!$A83,конвертация!N$34:N$64)</f>
        <v>851.90600219999999</v>
      </c>
      <c r="O84" s="74">
        <f>SUMIF(конвертация!$A$34:$A$64,' 3 цк'!$A83,конвертация!O$34:O$64)</f>
        <v>1016.16467884</v>
      </c>
      <c r="P84" s="74">
        <f>SUMIF(конвертация!$A$34:$A$64,' 3 цк'!$A83,конвертация!P$34:P$64)</f>
        <v>950.21868962999997</v>
      </c>
      <c r="Q84" s="74">
        <f>SUMIF(конвертация!$A$34:$A$64,' 3 цк'!$A83,конвертация!Q$34:Q$64)</f>
        <v>1062.05281261</v>
      </c>
      <c r="R84" s="74">
        <f>SUMIF(конвертация!$A$34:$A$64,' 3 цк'!$A83,конвертация!R$34:R$64)</f>
        <v>1041.05254724</v>
      </c>
      <c r="S84" s="74">
        <f>SUMIF(конвертация!$A$34:$A$64,' 3 цк'!$A83,конвертация!S$34:S$64)</f>
        <v>1699.05634575</v>
      </c>
      <c r="T84" s="74">
        <f>SUMIF(конвертация!$A$34:$A$64,' 3 цк'!$A83,конвертация!T$34:T$64)</f>
        <v>1083.85738053</v>
      </c>
      <c r="U84" s="74">
        <f>SUMIF(конвертация!$A$34:$A$64,' 3 цк'!$A83,конвертация!U$34:U$64)</f>
        <v>1026.2320694499999</v>
      </c>
      <c r="V84" s="74">
        <f>SUMIF(конвертация!$A$34:$A$64,' 3 цк'!$A83,конвертация!V$34:V$64)</f>
        <v>969.44573644000002</v>
      </c>
      <c r="W84" s="74">
        <f>SUMIF(конвертация!$A$34:$A$64,' 3 цк'!$A83,конвертация!W$34:W$64)</f>
        <v>1240.9153895500001</v>
      </c>
      <c r="X84" s="74">
        <f>SUMIF(конвертация!$A$34:$A$64,' 3 цк'!$A83,конвертация!X$34:X$64)</f>
        <v>987.73237395000001</v>
      </c>
      <c r="Y84" s="75">
        <f>SUMIF(конвертация!$A$34:$A$64,' 3 цк'!$A83,конвертация!Y$34:Y$64)</f>
        <v>2760.7259127399998</v>
      </c>
    </row>
    <row r="85" spans="1:25" ht="38.25" hidden="1" outlineLevel="1" x14ac:dyDescent="0.2">
      <c r="A85" s="79"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9"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9"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80" t="s">
        <v>64</v>
      </c>
      <c r="B88" s="81">
        <f t="shared" ref="B88:Y88" si="325">B82</f>
        <v>2.68619495</v>
      </c>
      <c r="C88" s="81">
        <f t="shared" si="325"/>
        <v>2.68619495</v>
      </c>
      <c r="D88" s="81">
        <f t="shared" si="325"/>
        <v>2.68619495</v>
      </c>
      <c r="E88" s="81">
        <f t="shared" si="325"/>
        <v>2.68619495</v>
      </c>
      <c r="F88" s="81">
        <f t="shared" si="325"/>
        <v>2.68619495</v>
      </c>
      <c r="G88" s="81">
        <f t="shared" si="325"/>
        <v>2.68619495</v>
      </c>
      <c r="H88" s="81">
        <f t="shared" si="325"/>
        <v>2.68619495</v>
      </c>
      <c r="I88" s="81">
        <f t="shared" si="325"/>
        <v>2.68619495</v>
      </c>
      <c r="J88" s="81">
        <f t="shared" si="325"/>
        <v>2.68619495</v>
      </c>
      <c r="K88" s="81">
        <f t="shared" si="325"/>
        <v>2.68619495</v>
      </c>
      <c r="L88" s="81">
        <f t="shared" si="325"/>
        <v>2.68619495</v>
      </c>
      <c r="M88" s="81">
        <f t="shared" si="325"/>
        <v>2.68619495</v>
      </c>
      <c r="N88" s="81">
        <f t="shared" si="325"/>
        <v>2.68619495</v>
      </c>
      <c r="O88" s="81">
        <f t="shared" si="325"/>
        <v>2.68619495</v>
      </c>
      <c r="P88" s="81">
        <f t="shared" si="325"/>
        <v>2.68619495</v>
      </c>
      <c r="Q88" s="81">
        <f t="shared" si="325"/>
        <v>2.68619495</v>
      </c>
      <c r="R88" s="81">
        <f t="shared" si="325"/>
        <v>2.68619495</v>
      </c>
      <c r="S88" s="81">
        <f t="shared" si="325"/>
        <v>2.68619495</v>
      </c>
      <c r="T88" s="81">
        <f t="shared" si="325"/>
        <v>2.68619495</v>
      </c>
      <c r="U88" s="81">
        <f t="shared" si="325"/>
        <v>2.68619495</v>
      </c>
      <c r="V88" s="81">
        <f t="shared" si="325"/>
        <v>2.68619495</v>
      </c>
      <c r="W88" s="81">
        <f t="shared" si="325"/>
        <v>2.68619495</v>
      </c>
      <c r="X88" s="81">
        <f t="shared" si="325"/>
        <v>2.68619495</v>
      </c>
      <c r="Y88" s="82">
        <f t="shared" si="325"/>
        <v>2.68619495</v>
      </c>
    </row>
    <row r="89" spans="1:25" ht="15" collapsed="1" thickBot="1" x14ac:dyDescent="0.25">
      <c r="A89" s="78">
        <v>14</v>
      </c>
      <c r="B89" s="76">
        <f>ROUND(SUM(B90:B94),2)</f>
        <v>2022.64</v>
      </c>
      <c r="C89" s="76">
        <f t="shared" ref="C89" si="326">ROUND(SUM(C90:C94),2)</f>
        <v>1995.91</v>
      </c>
      <c r="D89" s="76">
        <f t="shared" ref="D89" si="327">ROUND(SUM(D90:D94),2)</f>
        <v>1342.88</v>
      </c>
      <c r="E89" s="76">
        <f t="shared" ref="E89" si="328">ROUND(SUM(E90:E94),2)</f>
        <v>2015.4</v>
      </c>
      <c r="F89" s="76">
        <f t="shared" ref="F89" si="329">ROUND(SUM(F90:F94),2)</f>
        <v>1407.17</v>
      </c>
      <c r="G89" s="76">
        <f t="shared" ref="G89" si="330">ROUND(SUM(G90:G94),2)</f>
        <v>1926.16</v>
      </c>
      <c r="H89" s="76">
        <f t="shared" ref="H89" si="331">ROUND(SUM(H90:H94),2)</f>
        <v>1980.51</v>
      </c>
      <c r="I89" s="76">
        <f t="shared" ref="I89" si="332">ROUND(SUM(I90:I94),2)</f>
        <v>2019.05</v>
      </c>
      <c r="J89" s="76">
        <f t="shared" ref="J89" si="333">ROUND(SUM(J90:J94),2)</f>
        <v>2115.21</v>
      </c>
      <c r="K89" s="76">
        <f t="shared" ref="K89" si="334">ROUND(SUM(K90:K94),2)</f>
        <v>2300.91</v>
      </c>
      <c r="L89" s="76">
        <f t="shared" ref="L89" si="335">ROUND(SUM(L90:L94),2)</f>
        <v>2291.16</v>
      </c>
      <c r="M89" s="76">
        <f t="shared" ref="M89" si="336">ROUND(SUM(M90:M94),2)</f>
        <v>2286.42</v>
      </c>
      <c r="N89" s="76">
        <f t="shared" ref="N89" si="337">ROUND(SUM(N90:N94),2)</f>
        <v>2570.6999999999998</v>
      </c>
      <c r="O89" s="76">
        <f t="shared" ref="O89" si="338">ROUND(SUM(O90:O94),2)</f>
        <v>2593.16</v>
      </c>
      <c r="P89" s="76">
        <f t="shared" ref="P89" si="339">ROUND(SUM(P90:P94),2)</f>
        <v>2785.14</v>
      </c>
      <c r="Q89" s="76">
        <f t="shared" ref="Q89" si="340">ROUND(SUM(Q90:Q94),2)</f>
        <v>2622.44</v>
      </c>
      <c r="R89" s="76">
        <f t="shared" ref="R89" si="341">ROUND(SUM(R90:R94),2)</f>
        <v>2313.6999999999998</v>
      </c>
      <c r="S89" s="76">
        <f t="shared" ref="S89" si="342">ROUND(SUM(S90:S94),2)</f>
        <v>1631.92</v>
      </c>
      <c r="T89" s="76">
        <f t="shared" ref="T89" si="343">ROUND(SUM(T90:T94),2)</f>
        <v>2021.96</v>
      </c>
      <c r="U89" s="76">
        <f t="shared" ref="U89" si="344">ROUND(SUM(U90:U94),2)</f>
        <v>1988.84</v>
      </c>
      <c r="V89" s="76">
        <f t="shared" ref="V89" si="345">ROUND(SUM(V90:V94),2)</f>
        <v>1569.66</v>
      </c>
      <c r="W89" s="76">
        <f t="shared" ref="W89" si="346">ROUND(SUM(W90:W94),2)</f>
        <v>1293.82</v>
      </c>
      <c r="X89" s="76">
        <f t="shared" ref="X89" si="347">ROUND(SUM(X90:X94),2)</f>
        <v>1287.29</v>
      </c>
      <c r="Y89" s="77">
        <f t="shared" ref="Y89" si="348">ROUND(SUM(Y90:Y94),2)</f>
        <v>2149.1</v>
      </c>
    </row>
    <row r="90" spans="1:25" ht="38.25" hidden="1" outlineLevel="1" x14ac:dyDescent="0.2">
      <c r="A90" s="79" t="s">
        <v>139</v>
      </c>
      <c r="B90" s="74">
        <f>SUMIF(конвертация!$A$34:$A$64,' 3 цк'!$A89,конвертация!B$34:B$64)</f>
        <v>1007.39295864</v>
      </c>
      <c r="C90" s="74">
        <f>SUMIF(конвертация!$A$34:$A$64,' 3 цк'!$A89,конвертация!C$34:C$64)</f>
        <v>980.66022837000003</v>
      </c>
      <c r="D90" s="74">
        <f>SUMIF(конвертация!$A$34:$A$64,' 3 цк'!$A89,конвертация!D$34:D$64)</f>
        <v>327.63126459</v>
      </c>
      <c r="E90" s="74">
        <f>SUMIF(конвертация!$A$34:$A$64,' 3 цк'!$A89,конвертация!E$34:E$64)</f>
        <v>1000.15705435</v>
      </c>
      <c r="F90" s="74">
        <f>SUMIF(конвертация!$A$34:$A$64,' 3 цк'!$A89,конвертация!F$34:F$64)</f>
        <v>391.92092493000001</v>
      </c>
      <c r="G90" s="74">
        <f>SUMIF(конвертация!$A$34:$A$64,' 3 цк'!$A89,конвертация!G$34:G$64)</f>
        <v>910.91303584000002</v>
      </c>
      <c r="H90" s="74">
        <f>SUMIF(конвертация!$A$34:$A$64,' 3 цк'!$A89,конвертация!H$34:H$64)</f>
        <v>965.25986159000001</v>
      </c>
      <c r="I90" s="74">
        <f>SUMIF(конвертация!$A$34:$A$64,' 3 цк'!$A89,конвертация!I$34:I$64)</f>
        <v>1003.80765741</v>
      </c>
      <c r="J90" s="74">
        <f>SUMIF(конвертация!$A$34:$A$64,' 3 цк'!$A89,конвертация!J$34:J$64)</f>
        <v>1099.95965922</v>
      </c>
      <c r="K90" s="74">
        <f>SUMIF(конвертация!$A$34:$A$64,' 3 цк'!$A89,конвертация!K$34:K$64)</f>
        <v>1285.6670221899999</v>
      </c>
      <c r="L90" s="74">
        <f>SUMIF(конвертация!$A$34:$A$64,' 3 цк'!$A89,конвертация!L$34:L$64)</f>
        <v>1275.9173286499999</v>
      </c>
      <c r="M90" s="74">
        <f>SUMIF(конвертация!$A$34:$A$64,' 3 цк'!$A89,конвертация!M$34:M$64)</f>
        <v>1271.1725143199999</v>
      </c>
      <c r="N90" s="74">
        <f>SUMIF(конвертация!$A$34:$A$64,' 3 цк'!$A89,конвертация!N$34:N$64)</f>
        <v>1555.45807614</v>
      </c>
      <c r="O90" s="74">
        <f>SUMIF(конвертация!$A$34:$A$64,' 3 цк'!$A89,конвертация!O$34:O$64)</f>
        <v>1577.91414622</v>
      </c>
      <c r="P90" s="74">
        <f>SUMIF(конвертация!$A$34:$A$64,' 3 цк'!$A89,конвертация!P$34:P$64)</f>
        <v>1769.8889895499999</v>
      </c>
      <c r="Q90" s="74">
        <f>SUMIF(конвертация!$A$34:$A$64,' 3 цк'!$A89,конвертация!Q$34:Q$64)</f>
        <v>1607.1897953600001</v>
      </c>
      <c r="R90" s="74">
        <f>SUMIF(конвертация!$A$34:$A$64,' 3 цк'!$A89,конвертация!R$34:R$64)</f>
        <v>1298.4491300100001</v>
      </c>
      <c r="S90" s="74">
        <f>SUMIF(конвертация!$A$34:$A$64,' 3 цк'!$A89,конвертация!S$34:S$64)</f>
        <v>616.66986138000004</v>
      </c>
      <c r="T90" s="74">
        <f>SUMIF(конвертация!$A$34:$A$64,' 3 цк'!$A89,конвертация!T$34:T$64)</f>
        <v>1006.7114299</v>
      </c>
      <c r="U90" s="74">
        <f>SUMIF(конвертация!$A$34:$A$64,' 3 цк'!$A89,конвертация!U$34:U$64)</f>
        <v>973.59621858000003</v>
      </c>
      <c r="V90" s="74">
        <f>SUMIF(конвертация!$A$34:$A$64,' 3 цк'!$A89,конвертация!V$34:V$64)</f>
        <v>554.41465829000003</v>
      </c>
      <c r="W90" s="74">
        <f>SUMIF(конвертация!$A$34:$A$64,' 3 цк'!$A89,конвертация!W$34:W$64)</f>
        <v>278.57753604999999</v>
      </c>
      <c r="X90" s="74">
        <f>SUMIF(конвертация!$A$34:$A$64,' 3 цк'!$A89,конвертация!X$34:X$64)</f>
        <v>272.04579299</v>
      </c>
      <c r="Y90" s="75">
        <f>SUMIF(конвертация!$A$34:$A$64,' 3 цк'!$A89,конвертация!Y$34:Y$64)</f>
        <v>1133.85282603</v>
      </c>
    </row>
    <row r="91" spans="1:25" ht="38.25" hidden="1" outlineLevel="1" x14ac:dyDescent="0.2">
      <c r="A91" s="79"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9"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9"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80" t="s">
        <v>64</v>
      </c>
      <c r="B94" s="81">
        <f t="shared" ref="B94:Y94" si="352">B88</f>
        <v>2.68619495</v>
      </c>
      <c r="C94" s="81">
        <f t="shared" si="352"/>
        <v>2.68619495</v>
      </c>
      <c r="D94" s="81">
        <f t="shared" si="352"/>
        <v>2.68619495</v>
      </c>
      <c r="E94" s="81">
        <f t="shared" si="352"/>
        <v>2.68619495</v>
      </c>
      <c r="F94" s="81">
        <f t="shared" si="352"/>
        <v>2.68619495</v>
      </c>
      <c r="G94" s="81">
        <f t="shared" si="352"/>
        <v>2.68619495</v>
      </c>
      <c r="H94" s="81">
        <f t="shared" si="352"/>
        <v>2.68619495</v>
      </c>
      <c r="I94" s="81">
        <f t="shared" si="352"/>
        <v>2.68619495</v>
      </c>
      <c r="J94" s="81">
        <f t="shared" si="352"/>
        <v>2.68619495</v>
      </c>
      <c r="K94" s="81">
        <f t="shared" si="352"/>
        <v>2.68619495</v>
      </c>
      <c r="L94" s="81">
        <f t="shared" si="352"/>
        <v>2.68619495</v>
      </c>
      <c r="M94" s="81">
        <f t="shared" si="352"/>
        <v>2.68619495</v>
      </c>
      <c r="N94" s="81">
        <f t="shared" si="352"/>
        <v>2.68619495</v>
      </c>
      <c r="O94" s="81">
        <f t="shared" si="352"/>
        <v>2.68619495</v>
      </c>
      <c r="P94" s="81">
        <f t="shared" si="352"/>
        <v>2.68619495</v>
      </c>
      <c r="Q94" s="81">
        <f t="shared" si="352"/>
        <v>2.68619495</v>
      </c>
      <c r="R94" s="81">
        <f t="shared" si="352"/>
        <v>2.68619495</v>
      </c>
      <c r="S94" s="81">
        <f t="shared" si="352"/>
        <v>2.68619495</v>
      </c>
      <c r="T94" s="81">
        <f t="shared" si="352"/>
        <v>2.68619495</v>
      </c>
      <c r="U94" s="81">
        <f t="shared" si="352"/>
        <v>2.68619495</v>
      </c>
      <c r="V94" s="81">
        <f t="shared" si="352"/>
        <v>2.68619495</v>
      </c>
      <c r="W94" s="81">
        <f t="shared" si="352"/>
        <v>2.68619495</v>
      </c>
      <c r="X94" s="81">
        <f t="shared" si="352"/>
        <v>2.68619495</v>
      </c>
      <c r="Y94" s="82">
        <f t="shared" si="352"/>
        <v>2.68619495</v>
      </c>
    </row>
    <row r="95" spans="1:25" ht="15" collapsed="1" thickBot="1" x14ac:dyDescent="0.25">
      <c r="A95" s="78">
        <v>15</v>
      </c>
      <c r="B95" s="76">
        <f>ROUND(SUM(B96:B100),2)</f>
        <v>2014.27</v>
      </c>
      <c r="C95" s="76">
        <f t="shared" ref="C95" si="353">ROUND(SUM(C96:C100),2)</f>
        <v>1962.88</v>
      </c>
      <c r="D95" s="76">
        <f t="shared" ref="D95" si="354">ROUND(SUM(D96:D100),2)</f>
        <v>1966.79</v>
      </c>
      <c r="E95" s="76">
        <f t="shared" ref="E95" si="355">ROUND(SUM(E96:E100),2)</f>
        <v>1322.93</v>
      </c>
      <c r="F95" s="76">
        <f t="shared" ref="F95" si="356">ROUND(SUM(F96:F100),2)</f>
        <v>1255.25</v>
      </c>
      <c r="G95" s="76">
        <f t="shared" ref="G95" si="357">ROUND(SUM(G96:G100),2)</f>
        <v>1258.8699999999999</v>
      </c>
      <c r="H95" s="76">
        <f t="shared" ref="H95" si="358">ROUND(SUM(H96:H100),2)</f>
        <v>1921.36</v>
      </c>
      <c r="I95" s="76">
        <f t="shared" ref="I95" si="359">ROUND(SUM(I96:I100),2)</f>
        <v>2078.5100000000002</v>
      </c>
      <c r="J95" s="76">
        <f t="shared" ref="J95" si="360">ROUND(SUM(J96:J100),2)</f>
        <v>2283.85</v>
      </c>
      <c r="K95" s="76">
        <f t="shared" ref="K95" si="361">ROUND(SUM(K96:K100),2)</f>
        <v>2321.94</v>
      </c>
      <c r="L95" s="76">
        <f t="shared" ref="L95" si="362">ROUND(SUM(L96:L100),2)</f>
        <v>2389.11</v>
      </c>
      <c r="M95" s="76">
        <f t="shared" ref="M95" si="363">ROUND(SUM(M96:M100),2)</f>
        <v>3297.6</v>
      </c>
      <c r="N95" s="76">
        <f t="shared" ref="N95" si="364">ROUND(SUM(N96:N100),2)</f>
        <v>2758.97</v>
      </c>
      <c r="O95" s="76">
        <f t="shared" ref="O95" si="365">ROUND(SUM(O96:O100),2)</f>
        <v>4328.49</v>
      </c>
      <c r="P95" s="76">
        <f t="shared" ref="P95" si="366">ROUND(SUM(P96:P100),2)</f>
        <v>4896.9399999999996</v>
      </c>
      <c r="Q95" s="76">
        <f t="shared" ref="Q95" si="367">ROUND(SUM(Q96:Q100),2)</f>
        <v>3732.54</v>
      </c>
      <c r="R95" s="76">
        <f t="shared" ref="R95" si="368">ROUND(SUM(R96:R100),2)</f>
        <v>2555.98</v>
      </c>
      <c r="S95" s="76">
        <f t="shared" ref="S95" si="369">ROUND(SUM(S96:S100),2)</f>
        <v>3444.83</v>
      </c>
      <c r="T95" s="76">
        <f t="shared" ref="T95" si="370">ROUND(SUM(T96:T100),2)</f>
        <v>2135.56</v>
      </c>
      <c r="U95" s="76">
        <f t="shared" ref="U95" si="371">ROUND(SUM(U96:U100),2)</f>
        <v>3156.04</v>
      </c>
      <c r="V95" s="76">
        <f t="shared" ref="V95" si="372">ROUND(SUM(V96:V100),2)</f>
        <v>2534.09</v>
      </c>
      <c r="W95" s="76">
        <f t="shared" ref="W95" si="373">ROUND(SUM(W96:W100),2)</f>
        <v>1954.86</v>
      </c>
      <c r="X95" s="76">
        <f t="shared" ref="X95" si="374">ROUND(SUM(X96:X100),2)</f>
        <v>1620.63</v>
      </c>
      <c r="Y95" s="77">
        <f t="shared" ref="Y95" si="375">ROUND(SUM(Y96:Y100),2)</f>
        <v>2221.29</v>
      </c>
    </row>
    <row r="96" spans="1:25" ht="38.25" hidden="1" outlineLevel="1" x14ac:dyDescent="0.2">
      <c r="A96" s="79" t="s">
        <v>139</v>
      </c>
      <c r="B96" s="74">
        <f>SUMIF(конвертация!$A$34:$A$64,' 3 цк'!$A95,конвертация!B$34:B$64)</f>
        <v>999.02359236999996</v>
      </c>
      <c r="C96" s="74">
        <f>SUMIF(конвертация!$A$34:$A$64,' 3 цк'!$A95,конвертация!C$34:C$64)</f>
        <v>947.62886264999997</v>
      </c>
      <c r="D96" s="74">
        <f>SUMIF(конвертация!$A$34:$A$64,' 3 цк'!$A95,конвертация!D$34:D$64)</f>
        <v>951.54470633000005</v>
      </c>
      <c r="E96" s="74">
        <f>SUMIF(конвертация!$A$34:$A$64,' 3 цк'!$A95,конвертация!E$34:E$64)</f>
        <v>307.67974207999998</v>
      </c>
      <c r="F96" s="74">
        <f>SUMIF(конвертация!$A$34:$A$64,' 3 цк'!$A95,конвертация!F$34:F$64)</f>
        <v>239.99946634</v>
      </c>
      <c r="G96" s="74">
        <f>SUMIF(конвертация!$A$34:$A$64,' 3 цк'!$A95,конвертация!G$34:G$64)</f>
        <v>243.62021342</v>
      </c>
      <c r="H96" s="74">
        <f>SUMIF(конвертация!$A$34:$A$64,' 3 цк'!$A95,конвертация!H$34:H$64)</f>
        <v>906.11813465</v>
      </c>
      <c r="I96" s="74">
        <f>SUMIF(конвертация!$A$34:$A$64,' 3 цк'!$A95,конвертация!I$34:I$64)</f>
        <v>1063.2604041300001</v>
      </c>
      <c r="J96" s="74">
        <f>SUMIF(конвертация!$A$34:$A$64,' 3 цк'!$A95,конвертация!J$34:J$64)</f>
        <v>1268.6038572</v>
      </c>
      <c r="K96" s="74">
        <f>SUMIF(конвертация!$A$34:$A$64,' 3 цк'!$A95,конвертация!K$34:K$64)</f>
        <v>1306.69300533</v>
      </c>
      <c r="L96" s="74">
        <f>SUMIF(конвертация!$A$34:$A$64,' 3 цк'!$A95,конвертация!L$34:L$64)</f>
        <v>1373.8615550500001</v>
      </c>
      <c r="M96" s="74">
        <f>SUMIF(конвертация!$A$34:$A$64,' 3 цк'!$A95,конвертация!M$34:M$64)</f>
        <v>2282.34980761</v>
      </c>
      <c r="N96" s="74">
        <f>SUMIF(конвертация!$A$34:$A$64,' 3 цк'!$A95,конвертация!N$34:N$64)</f>
        <v>1743.7240591100001</v>
      </c>
      <c r="O96" s="74">
        <f>SUMIF(конвертация!$A$34:$A$64,' 3 цк'!$A95,конвертация!O$34:O$64)</f>
        <v>3313.2474669399999</v>
      </c>
      <c r="P96" s="74">
        <f>SUMIF(конвертация!$A$34:$A$64,' 3 цк'!$A95,конвертация!P$34:P$64)</f>
        <v>3881.6941213300001</v>
      </c>
      <c r="Q96" s="74">
        <f>SUMIF(конвертация!$A$34:$A$64,' 3 цк'!$A95,конвертация!Q$34:Q$64)</f>
        <v>2717.2986359400002</v>
      </c>
      <c r="R96" s="74">
        <f>SUMIF(конвертация!$A$34:$A$64,' 3 цк'!$A95,конвертация!R$34:R$64)</f>
        <v>1540.73034315</v>
      </c>
      <c r="S96" s="74">
        <f>SUMIF(конвертация!$A$34:$A$64,' 3 цк'!$A95,конвертация!S$34:S$64)</f>
        <v>2429.5875347400001</v>
      </c>
      <c r="T96" s="74">
        <f>SUMIF(конвертация!$A$34:$A$64,' 3 цк'!$A95,конвертация!T$34:T$64)</f>
        <v>1120.30895128</v>
      </c>
      <c r="U96" s="74">
        <f>SUMIF(конвертация!$A$34:$A$64,' 3 цк'!$A95,конвертация!U$34:U$64)</f>
        <v>2140.79434537</v>
      </c>
      <c r="V96" s="74">
        <f>SUMIF(конвертация!$A$34:$A$64,' 3 цк'!$A95,конвертация!V$34:V$64)</f>
        <v>1518.8458939100001</v>
      </c>
      <c r="W96" s="74">
        <f>SUMIF(конвертация!$A$34:$A$64,' 3 цк'!$A95,конвертация!W$34:W$64)</f>
        <v>939.61037178000004</v>
      </c>
      <c r="X96" s="74">
        <f>SUMIF(конвертация!$A$34:$A$64,' 3 цк'!$A95,конвертация!X$34:X$64)</f>
        <v>605.38043284000003</v>
      </c>
      <c r="Y96" s="75">
        <f>SUMIF(конвертация!$A$34:$A$64,' 3 цк'!$A95,конвертация!Y$34:Y$64)</f>
        <v>1206.0405718699999</v>
      </c>
    </row>
    <row r="97" spans="1:25" ht="38.25" hidden="1" outlineLevel="1" x14ac:dyDescent="0.2">
      <c r="A97" s="79"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9"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9"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80" t="s">
        <v>64</v>
      </c>
      <c r="B100" s="81">
        <f t="shared" ref="B100:Y100" si="379">B94</f>
        <v>2.68619495</v>
      </c>
      <c r="C100" s="81">
        <f t="shared" si="379"/>
        <v>2.68619495</v>
      </c>
      <c r="D100" s="81">
        <f t="shared" si="379"/>
        <v>2.68619495</v>
      </c>
      <c r="E100" s="81">
        <f t="shared" si="379"/>
        <v>2.68619495</v>
      </c>
      <c r="F100" s="81">
        <f t="shared" si="379"/>
        <v>2.68619495</v>
      </c>
      <c r="G100" s="81">
        <f t="shared" si="379"/>
        <v>2.68619495</v>
      </c>
      <c r="H100" s="81">
        <f t="shared" si="379"/>
        <v>2.68619495</v>
      </c>
      <c r="I100" s="81">
        <f t="shared" si="379"/>
        <v>2.68619495</v>
      </c>
      <c r="J100" s="81">
        <f t="shared" si="379"/>
        <v>2.68619495</v>
      </c>
      <c r="K100" s="81">
        <f t="shared" si="379"/>
        <v>2.68619495</v>
      </c>
      <c r="L100" s="81">
        <f t="shared" si="379"/>
        <v>2.68619495</v>
      </c>
      <c r="M100" s="81">
        <f t="shared" si="379"/>
        <v>2.68619495</v>
      </c>
      <c r="N100" s="81">
        <f t="shared" si="379"/>
        <v>2.68619495</v>
      </c>
      <c r="O100" s="81">
        <f t="shared" si="379"/>
        <v>2.68619495</v>
      </c>
      <c r="P100" s="81">
        <f t="shared" si="379"/>
        <v>2.68619495</v>
      </c>
      <c r="Q100" s="81">
        <f t="shared" si="379"/>
        <v>2.68619495</v>
      </c>
      <c r="R100" s="81">
        <f t="shared" si="379"/>
        <v>2.68619495</v>
      </c>
      <c r="S100" s="81">
        <f t="shared" si="379"/>
        <v>2.68619495</v>
      </c>
      <c r="T100" s="81">
        <f t="shared" si="379"/>
        <v>2.68619495</v>
      </c>
      <c r="U100" s="81">
        <f t="shared" si="379"/>
        <v>2.68619495</v>
      </c>
      <c r="V100" s="81">
        <f t="shared" si="379"/>
        <v>2.68619495</v>
      </c>
      <c r="W100" s="81">
        <f t="shared" si="379"/>
        <v>2.68619495</v>
      </c>
      <c r="X100" s="81">
        <f t="shared" si="379"/>
        <v>2.68619495</v>
      </c>
      <c r="Y100" s="82">
        <f t="shared" si="379"/>
        <v>2.68619495</v>
      </c>
    </row>
    <row r="101" spans="1:25" ht="15" collapsed="1" thickBot="1" x14ac:dyDescent="0.25">
      <c r="A101" s="78">
        <v>16</v>
      </c>
      <c r="B101" s="76">
        <f>ROUND(SUM(B102:B106),2)</f>
        <v>1239.76</v>
      </c>
      <c r="C101" s="76">
        <f t="shared" ref="C101" si="380">ROUND(SUM(C102:C106),2)</f>
        <v>1630.71</v>
      </c>
      <c r="D101" s="76">
        <f t="shared" ref="D101" si="381">ROUND(SUM(D102:D106),2)</f>
        <v>1908.64</v>
      </c>
      <c r="E101" s="76">
        <f t="shared" ref="E101" si="382">ROUND(SUM(E102:E106),2)</f>
        <v>1962.18</v>
      </c>
      <c r="F101" s="76">
        <f t="shared" ref="F101" si="383">ROUND(SUM(F102:F106),2)</f>
        <v>1931</v>
      </c>
      <c r="G101" s="76">
        <f t="shared" ref="G101" si="384">ROUND(SUM(G102:G106),2)</f>
        <v>1979.9</v>
      </c>
      <c r="H101" s="76">
        <f t="shared" ref="H101" si="385">ROUND(SUM(H102:H106),2)</f>
        <v>1888.02</v>
      </c>
      <c r="I101" s="76">
        <f t="shared" ref="I101" si="386">ROUND(SUM(I102:I106),2)</f>
        <v>2430.6</v>
      </c>
      <c r="J101" s="76">
        <f t="shared" ref="J101" si="387">ROUND(SUM(J102:J106),2)</f>
        <v>2516.46</v>
      </c>
      <c r="K101" s="76">
        <f t="shared" ref="K101" si="388">ROUND(SUM(K102:K106),2)</f>
        <v>2640.79</v>
      </c>
      <c r="L101" s="76">
        <f t="shared" ref="L101" si="389">ROUND(SUM(L102:L106),2)</f>
        <v>2475.85</v>
      </c>
      <c r="M101" s="76">
        <f t="shared" ref="M101" si="390">ROUND(SUM(M102:M106),2)</f>
        <v>4407.3</v>
      </c>
      <c r="N101" s="76">
        <f t="shared" ref="N101" si="391">ROUND(SUM(N102:N106),2)</f>
        <v>2702.16</v>
      </c>
      <c r="O101" s="76">
        <f t="shared" ref="O101" si="392">ROUND(SUM(O102:O106),2)</f>
        <v>2993.54</v>
      </c>
      <c r="P101" s="76">
        <f t="shared" ref="P101" si="393">ROUND(SUM(P102:P106),2)</f>
        <v>2425.25</v>
      </c>
      <c r="Q101" s="76">
        <f t="shared" ref="Q101" si="394">ROUND(SUM(Q102:Q106),2)</f>
        <v>2322.02</v>
      </c>
      <c r="R101" s="76">
        <f t="shared" ref="R101" si="395">ROUND(SUM(R102:R106),2)</f>
        <v>2411.23</v>
      </c>
      <c r="S101" s="76">
        <f t="shared" ref="S101" si="396">ROUND(SUM(S102:S106),2)</f>
        <v>2330.27</v>
      </c>
      <c r="T101" s="76">
        <f t="shared" ref="T101" si="397">ROUND(SUM(T102:T106),2)</f>
        <v>2314.61</v>
      </c>
      <c r="U101" s="76">
        <f t="shared" ref="U101" si="398">ROUND(SUM(U102:U106),2)</f>
        <v>2776.44</v>
      </c>
      <c r="V101" s="76">
        <f t="shared" ref="V101" si="399">ROUND(SUM(V102:V106),2)</f>
        <v>2456.0300000000002</v>
      </c>
      <c r="W101" s="76">
        <f t="shared" ref="W101" si="400">ROUND(SUM(W102:W106),2)</f>
        <v>2140.79</v>
      </c>
      <c r="X101" s="76">
        <f t="shared" ref="X101" si="401">ROUND(SUM(X102:X106),2)</f>
        <v>1835.71</v>
      </c>
      <c r="Y101" s="77">
        <f t="shared" ref="Y101" si="402">ROUND(SUM(Y102:Y106),2)</f>
        <v>2027.29</v>
      </c>
    </row>
    <row r="102" spans="1:25" ht="38.25" hidden="1" outlineLevel="1" x14ac:dyDescent="0.2">
      <c r="A102" s="79" t="s">
        <v>139</v>
      </c>
      <c r="B102" s="74">
        <f>SUMIF(конвертация!$A$34:$A$64,' 3 цк'!$A101,конвертация!B$34:B$64)</f>
        <v>224.51332524</v>
      </c>
      <c r="C102" s="74">
        <f>SUMIF(конвертация!$A$34:$A$64,' 3 цк'!$A101,конвертация!C$34:C$64)</f>
        <v>615.46448533</v>
      </c>
      <c r="D102" s="74">
        <f>SUMIF(конвертация!$A$34:$A$64,' 3 цк'!$A101,конвертация!D$34:D$64)</f>
        <v>893.39470105999999</v>
      </c>
      <c r="E102" s="74">
        <f>SUMIF(конвертация!$A$34:$A$64,' 3 цк'!$A101,конвертация!E$34:E$64)</f>
        <v>946.93450511000003</v>
      </c>
      <c r="F102" s="74">
        <f>SUMIF(конвертация!$A$34:$A$64,' 3 цк'!$A101,конвертация!F$34:F$64)</f>
        <v>915.75464162000003</v>
      </c>
      <c r="G102" s="74">
        <f>SUMIF(конвертация!$A$34:$A$64,' 3 цк'!$A101,конвертация!G$34:G$64)</f>
        <v>964.65484893999997</v>
      </c>
      <c r="H102" s="74">
        <f>SUMIF(конвертация!$A$34:$A$64,' 3 цк'!$A101,конвертация!H$34:H$64)</f>
        <v>872.76940745000002</v>
      </c>
      <c r="I102" s="74">
        <f>SUMIF(конвертация!$A$34:$A$64,' 3 цк'!$A101,конвертация!I$34:I$64)</f>
        <v>1415.3491014799999</v>
      </c>
      <c r="J102" s="74">
        <f>SUMIF(конвертация!$A$34:$A$64,' 3 цк'!$A101,конвертация!J$34:J$64)</f>
        <v>1501.21559727</v>
      </c>
      <c r="K102" s="74">
        <f>SUMIF(конвертация!$A$34:$A$64,' 3 цк'!$A101,конвертация!K$34:K$64)</f>
        <v>1625.5461089400001</v>
      </c>
      <c r="L102" s="74">
        <f>SUMIF(конвертация!$A$34:$A$64,' 3 цк'!$A101,конвертация!L$34:L$64)</f>
        <v>1460.6068912600001</v>
      </c>
      <c r="M102" s="74">
        <f>SUMIF(конвертация!$A$34:$A$64,' 3 цк'!$A101,конвертация!M$34:M$64)</f>
        <v>3392.0527814799998</v>
      </c>
      <c r="N102" s="74">
        <f>SUMIF(конвертация!$A$34:$A$64,' 3 цк'!$A101,конвертация!N$34:N$64)</f>
        <v>1686.91162906</v>
      </c>
      <c r="O102" s="74">
        <f>SUMIF(конвертация!$A$34:$A$64,' 3 цк'!$A101,конвертация!O$34:O$64)</f>
        <v>1978.28901595</v>
      </c>
      <c r="P102" s="74">
        <f>SUMIF(конвертация!$A$34:$A$64,' 3 цк'!$A101,конвертация!P$34:P$64)</f>
        <v>1410.0021974900001</v>
      </c>
      <c r="Q102" s="74">
        <f>SUMIF(конвертация!$A$34:$A$64,' 3 цк'!$A101,конвертация!Q$34:Q$64)</f>
        <v>1306.77164408</v>
      </c>
      <c r="R102" s="74">
        <f>SUMIF(конвертация!$A$34:$A$64,' 3 цк'!$A101,конвертация!R$34:R$64)</f>
        <v>1395.98008824</v>
      </c>
      <c r="S102" s="74">
        <f>SUMIF(конвертация!$A$34:$A$64,' 3 цк'!$A101,конвертация!S$34:S$64)</f>
        <v>1315.0244763799999</v>
      </c>
      <c r="T102" s="74">
        <f>SUMIF(конвертация!$A$34:$A$64,' 3 цк'!$A101,конвертация!T$34:T$64)</f>
        <v>1299.36702995</v>
      </c>
      <c r="U102" s="74">
        <f>SUMIF(конвертация!$A$34:$A$64,' 3 цк'!$A101,конвертация!U$34:U$64)</f>
        <v>1761.1975314599999</v>
      </c>
      <c r="V102" s="74">
        <f>SUMIF(конвертация!$A$34:$A$64,' 3 цк'!$A101,конвертация!V$34:V$64)</f>
        <v>1440.7806915000001</v>
      </c>
      <c r="W102" s="74">
        <f>SUMIF(конвертация!$A$34:$A$64,' 3 цк'!$A101,конвертация!W$34:W$64)</f>
        <v>1125.5400258300001</v>
      </c>
      <c r="X102" s="74">
        <f>SUMIF(конвертация!$A$34:$A$64,' 3 цк'!$A101,конвертация!X$34:X$64)</f>
        <v>820.45942145000004</v>
      </c>
      <c r="Y102" s="75">
        <f>SUMIF(конвертация!$A$34:$A$64,' 3 цк'!$A101,конвертация!Y$34:Y$64)</f>
        <v>1012.04234531</v>
      </c>
    </row>
    <row r="103" spans="1:25" ht="38.25" hidden="1" outlineLevel="1" x14ac:dyDescent="0.2">
      <c r="A103" s="79"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9"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9"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80" t="s">
        <v>64</v>
      </c>
      <c r="B106" s="81">
        <f t="shared" ref="B106:Y106" si="406">B100</f>
        <v>2.68619495</v>
      </c>
      <c r="C106" s="81">
        <f t="shared" si="406"/>
        <v>2.68619495</v>
      </c>
      <c r="D106" s="81">
        <f t="shared" si="406"/>
        <v>2.68619495</v>
      </c>
      <c r="E106" s="81">
        <f t="shared" si="406"/>
        <v>2.68619495</v>
      </c>
      <c r="F106" s="81">
        <f t="shared" si="406"/>
        <v>2.68619495</v>
      </c>
      <c r="G106" s="81">
        <f t="shared" si="406"/>
        <v>2.68619495</v>
      </c>
      <c r="H106" s="81">
        <f t="shared" si="406"/>
        <v>2.68619495</v>
      </c>
      <c r="I106" s="81">
        <f t="shared" si="406"/>
        <v>2.68619495</v>
      </c>
      <c r="J106" s="81">
        <f t="shared" si="406"/>
        <v>2.68619495</v>
      </c>
      <c r="K106" s="81">
        <f t="shared" si="406"/>
        <v>2.68619495</v>
      </c>
      <c r="L106" s="81">
        <f t="shared" si="406"/>
        <v>2.68619495</v>
      </c>
      <c r="M106" s="81">
        <f t="shared" si="406"/>
        <v>2.68619495</v>
      </c>
      <c r="N106" s="81">
        <f t="shared" si="406"/>
        <v>2.68619495</v>
      </c>
      <c r="O106" s="81">
        <f t="shared" si="406"/>
        <v>2.68619495</v>
      </c>
      <c r="P106" s="81">
        <f t="shared" si="406"/>
        <v>2.68619495</v>
      </c>
      <c r="Q106" s="81">
        <f t="shared" si="406"/>
        <v>2.68619495</v>
      </c>
      <c r="R106" s="81">
        <f t="shared" si="406"/>
        <v>2.68619495</v>
      </c>
      <c r="S106" s="81">
        <f t="shared" si="406"/>
        <v>2.68619495</v>
      </c>
      <c r="T106" s="81">
        <f t="shared" si="406"/>
        <v>2.68619495</v>
      </c>
      <c r="U106" s="81">
        <f t="shared" si="406"/>
        <v>2.68619495</v>
      </c>
      <c r="V106" s="81">
        <f t="shared" si="406"/>
        <v>2.68619495</v>
      </c>
      <c r="W106" s="81">
        <f t="shared" si="406"/>
        <v>2.68619495</v>
      </c>
      <c r="X106" s="81">
        <f t="shared" si="406"/>
        <v>2.68619495</v>
      </c>
      <c r="Y106" s="82">
        <f t="shared" si="406"/>
        <v>2.68619495</v>
      </c>
    </row>
    <row r="107" spans="1:25" ht="15" collapsed="1" thickBot="1" x14ac:dyDescent="0.25">
      <c r="A107" s="78">
        <v>17</v>
      </c>
      <c r="B107" s="76">
        <f>ROUND(SUM(B108:B112),2)</f>
        <v>1925.86</v>
      </c>
      <c r="C107" s="76">
        <f t="shared" ref="C107" si="407">ROUND(SUM(C108:C112),2)</f>
        <v>1221.33</v>
      </c>
      <c r="D107" s="76">
        <f t="shared" ref="D107" si="408">ROUND(SUM(D108:D112),2)</f>
        <v>1746.12</v>
      </c>
      <c r="E107" s="76">
        <f t="shared" ref="E107" si="409">ROUND(SUM(E108:E112),2)</f>
        <v>1968.01</v>
      </c>
      <c r="F107" s="76">
        <f t="shared" ref="F107" si="410">ROUND(SUM(F108:F112),2)</f>
        <v>1919.56</v>
      </c>
      <c r="G107" s="76">
        <f t="shared" ref="G107" si="411">ROUND(SUM(G108:G112),2)</f>
        <v>1920.14</v>
      </c>
      <c r="H107" s="76">
        <f t="shared" ref="H107" si="412">ROUND(SUM(H108:H112),2)</f>
        <v>1907.83</v>
      </c>
      <c r="I107" s="76">
        <f t="shared" ref="I107" si="413">ROUND(SUM(I108:I112),2)</f>
        <v>1892.53</v>
      </c>
      <c r="J107" s="76">
        <f t="shared" ref="J107" si="414">ROUND(SUM(J108:J112),2)</f>
        <v>1949.29</v>
      </c>
      <c r="K107" s="76">
        <f t="shared" ref="K107" si="415">ROUND(SUM(K108:K112),2)</f>
        <v>2077.17</v>
      </c>
      <c r="L107" s="76">
        <f t="shared" ref="L107" si="416">ROUND(SUM(L108:L112),2)</f>
        <v>1953.12</v>
      </c>
      <c r="M107" s="76">
        <f t="shared" ref="M107" si="417">ROUND(SUM(M108:M112),2)</f>
        <v>2607.46</v>
      </c>
      <c r="N107" s="76">
        <f t="shared" ref="N107" si="418">ROUND(SUM(N108:N112),2)</f>
        <v>2177.86</v>
      </c>
      <c r="O107" s="76">
        <f t="shared" ref="O107" si="419">ROUND(SUM(O108:O112),2)</f>
        <v>2445.37</v>
      </c>
      <c r="P107" s="76">
        <f t="shared" ref="P107" si="420">ROUND(SUM(P108:P112),2)</f>
        <v>2252.41</v>
      </c>
      <c r="Q107" s="76">
        <f t="shared" ref="Q107" si="421">ROUND(SUM(Q108:Q112),2)</f>
        <v>2242.11</v>
      </c>
      <c r="R107" s="76">
        <f t="shared" ref="R107" si="422">ROUND(SUM(R108:R112),2)</f>
        <v>2424.5700000000002</v>
      </c>
      <c r="S107" s="76">
        <f t="shared" ref="S107" si="423">ROUND(SUM(S108:S112),2)</f>
        <v>2293.83</v>
      </c>
      <c r="T107" s="76">
        <f t="shared" ref="T107" si="424">ROUND(SUM(T108:T112),2)</f>
        <v>2083.1999999999998</v>
      </c>
      <c r="U107" s="76">
        <f t="shared" ref="U107" si="425">ROUND(SUM(U108:U112),2)</f>
        <v>2490.79</v>
      </c>
      <c r="V107" s="76">
        <f t="shared" ref="V107" si="426">ROUND(SUM(V108:V112),2)</f>
        <v>2385.2199999999998</v>
      </c>
      <c r="W107" s="76">
        <f t="shared" ref="W107" si="427">ROUND(SUM(W108:W112),2)</f>
        <v>1852.09</v>
      </c>
      <c r="X107" s="76">
        <f t="shared" ref="X107" si="428">ROUND(SUM(X108:X112),2)</f>
        <v>1604.7</v>
      </c>
      <c r="Y107" s="77">
        <f t="shared" ref="Y107" si="429">ROUND(SUM(Y108:Y112),2)</f>
        <v>1917.02</v>
      </c>
    </row>
    <row r="108" spans="1:25" ht="38.25" hidden="1" outlineLevel="1" x14ac:dyDescent="0.2">
      <c r="A108" s="79" t="s">
        <v>139</v>
      </c>
      <c r="B108" s="74">
        <f>SUMIF(конвертация!$A$34:$A$64,' 3 цк'!$A107,конвертация!B$34:B$64)</f>
        <v>910.61802603000001</v>
      </c>
      <c r="C108" s="74">
        <f>SUMIF(конвертация!$A$34:$A$64,' 3 цк'!$A107,конвертация!C$34:C$64)</f>
        <v>206.08630901999999</v>
      </c>
      <c r="D108" s="74">
        <f>SUMIF(конвертация!$A$34:$A$64,' 3 цк'!$A107,конвертация!D$34:D$64)</f>
        <v>730.87734911999996</v>
      </c>
      <c r="E108" s="74">
        <f>SUMIF(конвертация!$A$34:$A$64,' 3 цк'!$A107,конвертация!E$34:E$64)</f>
        <v>952.75908285000003</v>
      </c>
      <c r="F108" s="74">
        <f>SUMIF(конвертация!$A$34:$A$64,' 3 цк'!$A107,конвертация!F$34:F$64)</f>
        <v>904.31341644999998</v>
      </c>
      <c r="G108" s="74">
        <f>SUMIF(конвертация!$A$34:$A$64,' 3 цк'!$A107,конвертация!G$34:G$64)</f>
        <v>904.89169938999999</v>
      </c>
      <c r="H108" s="74">
        <f>SUMIF(конвертация!$A$34:$A$64,' 3 цк'!$A107,конвертация!H$34:H$64)</f>
        <v>892.58623241999999</v>
      </c>
      <c r="I108" s="74">
        <f>SUMIF(конвертация!$A$34:$A$64,' 3 цк'!$A107,конвертация!I$34:I$64)</f>
        <v>877.28857243000004</v>
      </c>
      <c r="J108" s="74">
        <f>SUMIF(конвертация!$A$34:$A$64,' 3 цк'!$A107,конвертация!J$34:J$64)</f>
        <v>934.04327608999995</v>
      </c>
      <c r="K108" s="74">
        <f>SUMIF(конвертация!$A$34:$A$64,' 3 цк'!$A107,конвертация!K$34:K$64)</f>
        <v>1061.92629848</v>
      </c>
      <c r="L108" s="74">
        <f>SUMIF(конвертация!$A$34:$A$64,' 3 цк'!$A107,конвертация!L$34:L$64)</f>
        <v>937.87849225000002</v>
      </c>
      <c r="M108" s="74">
        <f>SUMIF(конвертация!$A$34:$A$64,' 3 цк'!$A107,конвертация!M$34:M$64)</f>
        <v>1592.21441742</v>
      </c>
      <c r="N108" s="74">
        <f>SUMIF(конвертация!$A$34:$A$64,' 3 цк'!$A107,конвертация!N$34:N$64)</f>
        <v>1162.6127589600001</v>
      </c>
      <c r="O108" s="74">
        <f>SUMIF(конвертация!$A$34:$A$64,' 3 цк'!$A107,конвертация!O$34:O$64)</f>
        <v>1430.1204052200001</v>
      </c>
      <c r="P108" s="74">
        <f>SUMIF(конвертация!$A$34:$A$64,' 3 цк'!$A107,конвертация!P$34:P$64)</f>
        <v>1237.1647691000001</v>
      </c>
      <c r="Q108" s="74">
        <f>SUMIF(конвертация!$A$34:$A$64,' 3 цк'!$A107,конвертация!Q$34:Q$64)</f>
        <v>1226.86634574</v>
      </c>
      <c r="R108" s="74">
        <f>SUMIF(конвертация!$A$34:$A$64,' 3 цк'!$A107,конвертация!R$34:R$64)</f>
        <v>1409.3218545499999</v>
      </c>
      <c r="S108" s="74">
        <f>SUMIF(конвертация!$A$34:$A$64,' 3 цк'!$A107,конвертация!S$34:S$64)</f>
        <v>1278.5877219399999</v>
      </c>
      <c r="T108" s="74">
        <f>SUMIF(конвертация!$A$34:$A$64,' 3 цк'!$A107,конвертация!T$34:T$64)</f>
        <v>1067.94907053</v>
      </c>
      <c r="U108" s="74">
        <f>SUMIF(конвертация!$A$34:$A$64,' 3 цк'!$A107,конвертация!U$34:U$64)</f>
        <v>1475.5467720900001</v>
      </c>
      <c r="V108" s="74">
        <f>SUMIF(конвертация!$A$34:$A$64,' 3 цк'!$A107,конвертация!V$34:V$64)</f>
        <v>1369.97864534</v>
      </c>
      <c r="W108" s="74">
        <f>SUMIF(конвертация!$A$34:$A$64,' 3 цк'!$A107,конвертация!W$34:W$64)</f>
        <v>836.84539714000005</v>
      </c>
      <c r="X108" s="74">
        <f>SUMIF(конвертация!$A$34:$A$64,' 3 цк'!$A107,конвертация!X$34:X$64)</f>
        <v>589.44915748999995</v>
      </c>
      <c r="Y108" s="75">
        <f>SUMIF(конвертация!$A$34:$A$64,' 3 цк'!$A107,конвертация!Y$34:Y$64)</f>
        <v>901.77037877999999</v>
      </c>
    </row>
    <row r="109" spans="1:25" ht="38.25" hidden="1" outlineLevel="1" x14ac:dyDescent="0.2">
      <c r="A109" s="79"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9"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9"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80" t="s">
        <v>64</v>
      </c>
      <c r="B112" s="81">
        <f t="shared" ref="B112:Y112" si="433">B106</f>
        <v>2.68619495</v>
      </c>
      <c r="C112" s="81">
        <f t="shared" si="433"/>
        <v>2.68619495</v>
      </c>
      <c r="D112" s="81">
        <f t="shared" si="433"/>
        <v>2.68619495</v>
      </c>
      <c r="E112" s="81">
        <f t="shared" si="433"/>
        <v>2.68619495</v>
      </c>
      <c r="F112" s="81">
        <f t="shared" si="433"/>
        <v>2.68619495</v>
      </c>
      <c r="G112" s="81">
        <f t="shared" si="433"/>
        <v>2.68619495</v>
      </c>
      <c r="H112" s="81">
        <f t="shared" si="433"/>
        <v>2.68619495</v>
      </c>
      <c r="I112" s="81">
        <f t="shared" si="433"/>
        <v>2.68619495</v>
      </c>
      <c r="J112" s="81">
        <f t="shared" si="433"/>
        <v>2.68619495</v>
      </c>
      <c r="K112" s="81">
        <f t="shared" si="433"/>
        <v>2.68619495</v>
      </c>
      <c r="L112" s="81">
        <f t="shared" si="433"/>
        <v>2.68619495</v>
      </c>
      <c r="M112" s="81">
        <f t="shared" si="433"/>
        <v>2.68619495</v>
      </c>
      <c r="N112" s="81">
        <f t="shared" si="433"/>
        <v>2.68619495</v>
      </c>
      <c r="O112" s="81">
        <f t="shared" si="433"/>
        <v>2.68619495</v>
      </c>
      <c r="P112" s="81">
        <f t="shared" si="433"/>
        <v>2.68619495</v>
      </c>
      <c r="Q112" s="81">
        <f t="shared" si="433"/>
        <v>2.68619495</v>
      </c>
      <c r="R112" s="81">
        <f t="shared" si="433"/>
        <v>2.68619495</v>
      </c>
      <c r="S112" s="81">
        <f t="shared" si="433"/>
        <v>2.68619495</v>
      </c>
      <c r="T112" s="81">
        <f t="shared" si="433"/>
        <v>2.68619495</v>
      </c>
      <c r="U112" s="81">
        <f t="shared" si="433"/>
        <v>2.68619495</v>
      </c>
      <c r="V112" s="81">
        <f t="shared" si="433"/>
        <v>2.68619495</v>
      </c>
      <c r="W112" s="81">
        <f t="shared" si="433"/>
        <v>2.68619495</v>
      </c>
      <c r="X112" s="81">
        <f t="shared" si="433"/>
        <v>2.68619495</v>
      </c>
      <c r="Y112" s="82">
        <f t="shared" si="433"/>
        <v>2.68619495</v>
      </c>
    </row>
    <row r="113" spans="1:25" ht="15" collapsed="1" thickBot="1" x14ac:dyDescent="0.25">
      <c r="A113" s="78">
        <v>18</v>
      </c>
      <c r="B113" s="76">
        <f>ROUND(SUM(B114:B118),2)</f>
        <v>1219.0999999999999</v>
      </c>
      <c r="C113" s="76">
        <f t="shared" ref="C113" si="434">ROUND(SUM(C114:C118),2)</f>
        <v>1648.04</v>
      </c>
      <c r="D113" s="76">
        <f t="shared" ref="D113" si="435">ROUND(SUM(D114:D118),2)</f>
        <v>1928.28</v>
      </c>
      <c r="E113" s="76">
        <f t="shared" ref="E113" si="436">ROUND(SUM(E114:E118),2)</f>
        <v>1967.09</v>
      </c>
      <c r="F113" s="76">
        <f t="shared" ref="F113" si="437">ROUND(SUM(F114:F118),2)</f>
        <v>2035.85</v>
      </c>
      <c r="G113" s="76">
        <f t="shared" ref="G113" si="438">ROUND(SUM(G114:G118),2)</f>
        <v>1949.97</v>
      </c>
      <c r="H113" s="76">
        <f t="shared" ref="H113" si="439">ROUND(SUM(H114:H118),2)</f>
        <v>2085.85</v>
      </c>
      <c r="I113" s="76">
        <f t="shared" ref="I113" si="440">ROUND(SUM(I114:I118),2)</f>
        <v>2099.1799999999998</v>
      </c>
      <c r="J113" s="76">
        <f t="shared" ref="J113" si="441">ROUND(SUM(J114:J118),2)</f>
        <v>2221.64</v>
      </c>
      <c r="K113" s="76">
        <f t="shared" ref="K113" si="442">ROUND(SUM(K114:K118),2)</f>
        <v>2228.37</v>
      </c>
      <c r="L113" s="76">
        <f t="shared" ref="L113" si="443">ROUND(SUM(L114:L118),2)</f>
        <v>2257.67</v>
      </c>
      <c r="M113" s="76">
        <f t="shared" ref="M113" si="444">ROUND(SUM(M114:M118),2)</f>
        <v>2451.5700000000002</v>
      </c>
      <c r="N113" s="76">
        <f t="shared" ref="N113" si="445">ROUND(SUM(N114:N118),2)</f>
        <v>2811.81</v>
      </c>
      <c r="O113" s="76">
        <f t="shared" ref="O113" si="446">ROUND(SUM(O114:O118),2)</f>
        <v>2842.55</v>
      </c>
      <c r="P113" s="76">
        <f t="shared" ref="P113" si="447">ROUND(SUM(P114:P118),2)</f>
        <v>2421.02</v>
      </c>
      <c r="Q113" s="76">
        <f t="shared" ref="Q113" si="448">ROUND(SUM(Q114:Q118),2)</f>
        <v>2515.02</v>
      </c>
      <c r="R113" s="76">
        <f t="shared" ref="R113" si="449">ROUND(SUM(R114:R118),2)</f>
        <v>2419.34</v>
      </c>
      <c r="S113" s="76">
        <f t="shared" ref="S113" si="450">ROUND(SUM(S114:S118),2)</f>
        <v>2163.69</v>
      </c>
      <c r="T113" s="76">
        <f t="shared" ref="T113" si="451">ROUND(SUM(T114:T118),2)</f>
        <v>2300.27</v>
      </c>
      <c r="U113" s="76">
        <f t="shared" ref="U113" si="452">ROUND(SUM(U114:U118),2)</f>
        <v>2424.88</v>
      </c>
      <c r="V113" s="76">
        <f t="shared" ref="V113" si="453">ROUND(SUM(V114:V118),2)</f>
        <v>2607.9499999999998</v>
      </c>
      <c r="W113" s="76">
        <f t="shared" ref="W113" si="454">ROUND(SUM(W114:W118),2)</f>
        <v>2225.4</v>
      </c>
      <c r="X113" s="76">
        <f t="shared" ref="X113" si="455">ROUND(SUM(X114:X118),2)</f>
        <v>2096.98</v>
      </c>
      <c r="Y113" s="77">
        <f t="shared" ref="Y113" si="456">ROUND(SUM(Y114:Y118),2)</f>
        <v>2234.96</v>
      </c>
    </row>
    <row r="114" spans="1:25" ht="38.25" hidden="1" outlineLevel="1" x14ac:dyDescent="0.2">
      <c r="A114" s="79" t="s">
        <v>139</v>
      </c>
      <c r="B114" s="74">
        <f>SUMIF(конвертация!$A$34:$A$64,' 3 цк'!$A113,конвертация!B$34:B$64)</f>
        <v>203.85689356</v>
      </c>
      <c r="C114" s="74">
        <f>SUMIF(конвертация!$A$34:$A$64,' 3 цк'!$A113,конвертация!C$34:C$64)</f>
        <v>632.79103923000002</v>
      </c>
      <c r="D114" s="74">
        <f>SUMIF(конвертация!$A$34:$A$64,' 3 цк'!$A113,конвертация!D$34:D$64)</f>
        <v>913.03341966999994</v>
      </c>
      <c r="E114" s="74">
        <f>SUMIF(конвертация!$A$34:$A$64,' 3 цк'!$A113,конвертация!E$34:E$64)</f>
        <v>951.84307606000004</v>
      </c>
      <c r="F114" s="74">
        <f>SUMIF(конвертация!$A$34:$A$64,' 3 цк'!$A113,конвертация!F$34:F$64)</f>
        <v>1020.6061524</v>
      </c>
      <c r="G114" s="74">
        <f>SUMIF(конвертация!$A$34:$A$64,' 3 цк'!$A113,конвертация!G$34:G$64)</f>
        <v>934.72760960000005</v>
      </c>
      <c r="H114" s="74">
        <f>SUMIF(конвертация!$A$34:$A$64,' 3 цк'!$A113,конвертация!H$34:H$64)</f>
        <v>1070.6085613400001</v>
      </c>
      <c r="I114" s="74">
        <f>SUMIF(конвертация!$A$34:$A$64,' 3 цк'!$A113,конвертация!I$34:I$64)</f>
        <v>1083.9332305099999</v>
      </c>
      <c r="J114" s="74">
        <f>SUMIF(конвертация!$A$34:$A$64,' 3 цк'!$A113,конвертация!J$34:J$64)</f>
        <v>1206.39644337</v>
      </c>
      <c r="K114" s="74">
        <f>SUMIF(конвертация!$A$34:$A$64,' 3 цк'!$A113,конвертация!K$34:K$64)</f>
        <v>1213.12266559</v>
      </c>
      <c r="L114" s="74">
        <f>SUMIF(конвертация!$A$34:$A$64,' 3 цк'!$A113,конвертация!L$34:L$64)</f>
        <v>1242.4274358099999</v>
      </c>
      <c r="M114" s="74">
        <f>SUMIF(конвертация!$A$34:$A$64,' 3 цк'!$A113,конвертация!M$34:M$64)</f>
        <v>1436.3280591800001</v>
      </c>
      <c r="N114" s="74">
        <f>SUMIF(конвертация!$A$34:$A$64,' 3 цк'!$A113,конвертация!N$34:N$64)</f>
        <v>1796.5685893100001</v>
      </c>
      <c r="O114" s="74">
        <f>SUMIF(конвертация!$A$34:$A$64,' 3 цк'!$A113,конвертация!O$34:O$64)</f>
        <v>1827.30044387</v>
      </c>
      <c r="P114" s="74">
        <f>SUMIF(конвертация!$A$34:$A$64,' 3 цк'!$A113,конвертация!P$34:P$64)</f>
        <v>1405.7779383100001</v>
      </c>
      <c r="Q114" s="74">
        <f>SUMIF(конвертация!$A$34:$A$64,' 3 цк'!$A113,конвертация!Q$34:Q$64)</f>
        <v>1499.76917058</v>
      </c>
      <c r="R114" s="74">
        <f>SUMIF(конвертация!$A$34:$A$64,' 3 цк'!$A113,конвертация!R$34:R$64)</f>
        <v>1404.09843142</v>
      </c>
      <c r="S114" s="74">
        <f>SUMIF(конвертация!$A$34:$A$64,' 3 цк'!$A113,конвертация!S$34:S$64)</f>
        <v>1148.4485177399999</v>
      </c>
      <c r="T114" s="74">
        <f>SUMIF(конвертация!$A$34:$A$64,' 3 цк'!$A113,конвертация!T$34:T$64)</f>
        <v>1285.0272846600001</v>
      </c>
      <c r="U114" s="74">
        <f>SUMIF(конвертация!$A$34:$A$64,' 3 цк'!$A113,конвертация!U$34:U$64)</f>
        <v>1409.63322533</v>
      </c>
      <c r="V114" s="74">
        <f>SUMIF(конвертация!$A$34:$A$64,' 3 цк'!$A113,конвертация!V$34:V$64)</f>
        <v>1592.69946033</v>
      </c>
      <c r="W114" s="74">
        <f>SUMIF(конвертация!$A$34:$A$64,' 3 цк'!$A113,конвертация!W$34:W$64)</f>
        <v>1210.1507082999999</v>
      </c>
      <c r="X114" s="74">
        <f>SUMIF(конвертация!$A$34:$A$64,' 3 цк'!$A113,конвертация!X$34:X$64)</f>
        <v>1081.73293334</v>
      </c>
      <c r="Y114" s="75">
        <f>SUMIF(конвертация!$A$34:$A$64,' 3 цк'!$A113,конвертация!Y$34:Y$64)</f>
        <v>1219.71689455</v>
      </c>
    </row>
    <row r="115" spans="1:25" ht="38.25" hidden="1" outlineLevel="1" x14ac:dyDescent="0.2">
      <c r="A115" s="79"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9"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9"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80" t="s">
        <v>64</v>
      </c>
      <c r="B118" s="81">
        <f t="shared" ref="B118:Y118" si="460">B112</f>
        <v>2.68619495</v>
      </c>
      <c r="C118" s="81">
        <f t="shared" si="460"/>
        <v>2.68619495</v>
      </c>
      <c r="D118" s="81">
        <f t="shared" si="460"/>
        <v>2.68619495</v>
      </c>
      <c r="E118" s="81">
        <f t="shared" si="460"/>
        <v>2.68619495</v>
      </c>
      <c r="F118" s="81">
        <f t="shared" si="460"/>
        <v>2.68619495</v>
      </c>
      <c r="G118" s="81">
        <f t="shared" si="460"/>
        <v>2.68619495</v>
      </c>
      <c r="H118" s="81">
        <f t="shared" si="460"/>
        <v>2.68619495</v>
      </c>
      <c r="I118" s="81">
        <f t="shared" si="460"/>
        <v>2.68619495</v>
      </c>
      <c r="J118" s="81">
        <f t="shared" si="460"/>
        <v>2.68619495</v>
      </c>
      <c r="K118" s="81">
        <f t="shared" si="460"/>
        <v>2.68619495</v>
      </c>
      <c r="L118" s="81">
        <f t="shared" si="460"/>
        <v>2.68619495</v>
      </c>
      <c r="M118" s="81">
        <f t="shared" si="460"/>
        <v>2.68619495</v>
      </c>
      <c r="N118" s="81">
        <f t="shared" si="460"/>
        <v>2.68619495</v>
      </c>
      <c r="O118" s="81">
        <f t="shared" si="460"/>
        <v>2.68619495</v>
      </c>
      <c r="P118" s="81">
        <f t="shared" si="460"/>
        <v>2.68619495</v>
      </c>
      <c r="Q118" s="81">
        <f t="shared" si="460"/>
        <v>2.68619495</v>
      </c>
      <c r="R118" s="81">
        <f t="shared" si="460"/>
        <v>2.68619495</v>
      </c>
      <c r="S118" s="81">
        <f t="shared" si="460"/>
        <v>2.68619495</v>
      </c>
      <c r="T118" s="81">
        <f t="shared" si="460"/>
        <v>2.68619495</v>
      </c>
      <c r="U118" s="81">
        <f t="shared" si="460"/>
        <v>2.68619495</v>
      </c>
      <c r="V118" s="81">
        <f t="shared" si="460"/>
        <v>2.68619495</v>
      </c>
      <c r="W118" s="81">
        <f t="shared" si="460"/>
        <v>2.68619495</v>
      </c>
      <c r="X118" s="81">
        <f t="shared" si="460"/>
        <v>2.68619495</v>
      </c>
      <c r="Y118" s="82">
        <f t="shared" si="460"/>
        <v>2.68619495</v>
      </c>
    </row>
    <row r="119" spans="1:25" ht="15" collapsed="1" thickBot="1" x14ac:dyDescent="0.25">
      <c r="A119" s="78">
        <v>19</v>
      </c>
      <c r="B119" s="76">
        <f>ROUND(SUM(B120:B124),2)</f>
        <v>2015.1</v>
      </c>
      <c r="C119" s="76">
        <f t="shared" ref="C119" si="461">ROUND(SUM(C120:C124),2)</f>
        <v>2013.57</v>
      </c>
      <c r="D119" s="76">
        <f t="shared" ref="D119" si="462">ROUND(SUM(D120:D124),2)</f>
        <v>1998.17</v>
      </c>
      <c r="E119" s="76">
        <f t="shared" ref="E119" si="463">ROUND(SUM(E120:E124),2)</f>
        <v>1975.41</v>
      </c>
      <c r="F119" s="76">
        <f t="shared" ref="F119" si="464">ROUND(SUM(F120:F124),2)</f>
        <v>2044.37</v>
      </c>
      <c r="G119" s="76">
        <f t="shared" ref="G119" si="465">ROUND(SUM(G120:G124),2)</f>
        <v>2103.31</v>
      </c>
      <c r="H119" s="76">
        <f t="shared" ref="H119" si="466">ROUND(SUM(H120:H124),2)</f>
        <v>2038.37</v>
      </c>
      <c r="I119" s="76">
        <f t="shared" ref="I119" si="467">ROUND(SUM(I120:I124),2)</f>
        <v>1858.55</v>
      </c>
      <c r="J119" s="76">
        <f t="shared" ref="J119" si="468">ROUND(SUM(J120:J124),2)</f>
        <v>1824.08</v>
      </c>
      <c r="K119" s="76">
        <f t="shared" ref="K119" si="469">ROUND(SUM(K120:K124),2)</f>
        <v>1875.2</v>
      </c>
      <c r="L119" s="76">
        <f t="shared" ref="L119" si="470">ROUND(SUM(L120:L124),2)</f>
        <v>2005.51</v>
      </c>
      <c r="M119" s="76">
        <f t="shared" ref="M119" si="471">ROUND(SUM(M120:M124),2)</f>
        <v>2063.7399999999998</v>
      </c>
      <c r="N119" s="76">
        <f t="shared" ref="N119" si="472">ROUND(SUM(N120:N124),2)</f>
        <v>1870.86</v>
      </c>
      <c r="O119" s="76">
        <f t="shared" ref="O119" si="473">ROUND(SUM(O120:O124),2)</f>
        <v>1935.04</v>
      </c>
      <c r="P119" s="76">
        <f t="shared" ref="P119" si="474">ROUND(SUM(P120:P124),2)</f>
        <v>2085.14</v>
      </c>
      <c r="Q119" s="76">
        <f t="shared" ref="Q119" si="475">ROUND(SUM(Q120:Q124),2)</f>
        <v>2174.08</v>
      </c>
      <c r="R119" s="76">
        <f t="shared" ref="R119" si="476">ROUND(SUM(R120:R124),2)</f>
        <v>1990.15</v>
      </c>
      <c r="S119" s="76">
        <f t="shared" ref="S119" si="477">ROUND(SUM(S120:S124),2)</f>
        <v>1837.9</v>
      </c>
      <c r="T119" s="76">
        <f t="shared" ref="T119" si="478">ROUND(SUM(T120:T124),2)</f>
        <v>1989.44</v>
      </c>
      <c r="U119" s="76">
        <f t="shared" ref="U119" si="479">ROUND(SUM(U120:U124),2)</f>
        <v>2025.5</v>
      </c>
      <c r="V119" s="76">
        <f t="shared" ref="V119" si="480">ROUND(SUM(V120:V124),2)</f>
        <v>2046.68</v>
      </c>
      <c r="W119" s="76">
        <f t="shared" ref="W119" si="481">ROUND(SUM(W120:W124),2)</f>
        <v>2081.17</v>
      </c>
      <c r="X119" s="76">
        <f t="shared" ref="X119" si="482">ROUND(SUM(X120:X124),2)</f>
        <v>2019.83</v>
      </c>
      <c r="Y119" s="77">
        <f t="shared" ref="Y119" si="483">ROUND(SUM(Y120:Y124),2)</f>
        <v>2080.85</v>
      </c>
    </row>
    <row r="120" spans="1:25" ht="38.25" hidden="1" outlineLevel="1" x14ac:dyDescent="0.2">
      <c r="A120" s="79" t="s">
        <v>139</v>
      </c>
      <c r="B120" s="74">
        <f>SUMIF(конвертация!$A$34:$A$64,' 3 цк'!$A119,конвертация!B$34:B$64)</f>
        <v>999.85382313000002</v>
      </c>
      <c r="C120" s="74">
        <f>SUMIF(конвертация!$A$34:$A$64,' 3 цк'!$A119,конвертация!C$34:C$64)</f>
        <v>998.32032839999999</v>
      </c>
      <c r="D120" s="74">
        <f>SUMIF(конвертация!$A$34:$A$64,' 3 цк'!$A119,конвертация!D$34:D$64)</f>
        <v>982.92781454999999</v>
      </c>
      <c r="E120" s="74">
        <f>SUMIF(конвертация!$A$34:$A$64,' 3 цк'!$A119,конвертация!E$34:E$64)</f>
        <v>960.16494587</v>
      </c>
      <c r="F120" s="74">
        <f>SUMIF(конвертация!$A$34:$A$64,' 3 цк'!$A119,конвертация!F$34:F$64)</f>
        <v>1029.12651297</v>
      </c>
      <c r="G120" s="74">
        <f>SUMIF(конвертация!$A$34:$A$64,' 3 цк'!$A119,конвертация!G$34:G$64)</f>
        <v>1088.0640628199999</v>
      </c>
      <c r="H120" s="74">
        <f>SUMIF(конвертация!$A$34:$A$64,' 3 цк'!$A119,конвертация!H$34:H$64)</f>
        <v>1023.12172658</v>
      </c>
      <c r="I120" s="74">
        <f>SUMIF(конвертация!$A$34:$A$64,' 3 цк'!$A119,конвертация!I$34:I$64)</f>
        <v>843.30497564999996</v>
      </c>
      <c r="J120" s="74">
        <f>SUMIF(конвертация!$A$34:$A$64,' 3 цк'!$A119,конвертация!J$34:J$64)</f>
        <v>808.83117313000002</v>
      </c>
      <c r="K120" s="74">
        <f>SUMIF(конвертация!$A$34:$A$64,' 3 цк'!$A119,конвертация!K$34:K$64)</f>
        <v>859.95630661999996</v>
      </c>
      <c r="L120" s="74">
        <f>SUMIF(конвертация!$A$34:$A$64,' 3 цк'!$A119,конвертация!L$34:L$64)</f>
        <v>990.25975696</v>
      </c>
      <c r="M120" s="74">
        <f>SUMIF(конвертация!$A$34:$A$64,' 3 цк'!$A119,конвертация!M$34:M$64)</f>
        <v>1048.49276637</v>
      </c>
      <c r="N120" s="74">
        <f>SUMIF(конвертация!$A$34:$A$64,' 3 цк'!$A119,конвертация!N$34:N$64)</f>
        <v>855.61703365999995</v>
      </c>
      <c r="O120" s="74">
        <f>SUMIF(конвертация!$A$34:$A$64,' 3 цк'!$A119,конвертация!O$34:O$64)</f>
        <v>919.79048401</v>
      </c>
      <c r="P120" s="74">
        <f>SUMIF(конвертация!$A$34:$A$64,' 3 цк'!$A119,конвертация!P$34:P$64)</f>
        <v>1069.8975567</v>
      </c>
      <c r="Q120" s="74">
        <f>SUMIF(конвертация!$A$34:$A$64,' 3 цк'!$A119,конвертация!Q$34:Q$64)</f>
        <v>1158.83497579</v>
      </c>
      <c r="R120" s="74">
        <f>SUMIF(конвертация!$A$34:$A$64,' 3 цк'!$A119,конвертация!R$34:R$64)</f>
        <v>974.90142160000005</v>
      </c>
      <c r="S120" s="74">
        <f>SUMIF(конвертация!$A$34:$A$64,' 3 цк'!$A119,конвертация!S$34:S$64)</f>
        <v>822.653503</v>
      </c>
      <c r="T120" s="74">
        <f>SUMIF(конвертация!$A$34:$A$64,' 3 цк'!$A119,конвертация!T$34:T$64)</f>
        <v>974.19048793000002</v>
      </c>
      <c r="U120" s="74">
        <f>SUMIF(конвертация!$A$34:$A$64,' 3 цк'!$A119,конвертация!U$34:U$64)</f>
        <v>1010.25551974</v>
      </c>
      <c r="V120" s="74">
        <f>SUMIF(конвертация!$A$34:$A$64,' 3 цк'!$A119,конвертация!V$34:V$64)</f>
        <v>1031.4318951299999</v>
      </c>
      <c r="W120" s="74">
        <f>SUMIF(конвертация!$A$34:$A$64,' 3 цк'!$A119,конвертация!W$34:W$64)</f>
        <v>1065.9217630600001</v>
      </c>
      <c r="X120" s="74">
        <f>SUMIF(конвертация!$A$34:$A$64,' 3 цк'!$A119,конвертация!X$34:X$64)</f>
        <v>1004.58865621</v>
      </c>
      <c r="Y120" s="75">
        <f>SUMIF(конвертация!$A$34:$A$64,' 3 цк'!$A119,конвертация!Y$34:Y$64)</f>
        <v>1065.6046395999999</v>
      </c>
    </row>
    <row r="121" spans="1:25" ht="38.25" hidden="1" outlineLevel="1" x14ac:dyDescent="0.2">
      <c r="A121" s="79"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9"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9"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80" t="s">
        <v>64</v>
      </c>
      <c r="B124" s="81">
        <f t="shared" ref="B124:Y124" si="487">B118</f>
        <v>2.68619495</v>
      </c>
      <c r="C124" s="81">
        <f t="shared" si="487"/>
        <v>2.68619495</v>
      </c>
      <c r="D124" s="81">
        <f t="shared" si="487"/>
        <v>2.68619495</v>
      </c>
      <c r="E124" s="81">
        <f t="shared" si="487"/>
        <v>2.68619495</v>
      </c>
      <c r="F124" s="81">
        <f t="shared" si="487"/>
        <v>2.68619495</v>
      </c>
      <c r="G124" s="81">
        <f t="shared" si="487"/>
        <v>2.68619495</v>
      </c>
      <c r="H124" s="81">
        <f t="shared" si="487"/>
        <v>2.68619495</v>
      </c>
      <c r="I124" s="81">
        <f t="shared" si="487"/>
        <v>2.68619495</v>
      </c>
      <c r="J124" s="81">
        <f t="shared" si="487"/>
        <v>2.68619495</v>
      </c>
      <c r="K124" s="81">
        <f t="shared" si="487"/>
        <v>2.68619495</v>
      </c>
      <c r="L124" s="81">
        <f t="shared" si="487"/>
        <v>2.68619495</v>
      </c>
      <c r="M124" s="81">
        <f t="shared" si="487"/>
        <v>2.68619495</v>
      </c>
      <c r="N124" s="81">
        <f t="shared" si="487"/>
        <v>2.68619495</v>
      </c>
      <c r="O124" s="81">
        <f t="shared" si="487"/>
        <v>2.68619495</v>
      </c>
      <c r="P124" s="81">
        <f t="shared" si="487"/>
        <v>2.68619495</v>
      </c>
      <c r="Q124" s="81">
        <f t="shared" si="487"/>
        <v>2.68619495</v>
      </c>
      <c r="R124" s="81">
        <f t="shared" si="487"/>
        <v>2.68619495</v>
      </c>
      <c r="S124" s="81">
        <f t="shared" si="487"/>
        <v>2.68619495</v>
      </c>
      <c r="T124" s="81">
        <f t="shared" si="487"/>
        <v>2.68619495</v>
      </c>
      <c r="U124" s="81">
        <f t="shared" si="487"/>
        <v>2.68619495</v>
      </c>
      <c r="V124" s="81">
        <f t="shared" si="487"/>
        <v>2.68619495</v>
      </c>
      <c r="W124" s="81">
        <f t="shared" si="487"/>
        <v>2.68619495</v>
      </c>
      <c r="X124" s="81">
        <f t="shared" si="487"/>
        <v>2.68619495</v>
      </c>
      <c r="Y124" s="82">
        <f t="shared" si="487"/>
        <v>2.68619495</v>
      </c>
    </row>
    <row r="125" spans="1:25" ht="15" collapsed="1" thickBot="1" x14ac:dyDescent="0.25">
      <c r="A125" s="78">
        <v>20</v>
      </c>
      <c r="B125" s="76">
        <f>ROUND(SUM(B126:B130),2)</f>
        <v>1844.69</v>
      </c>
      <c r="C125" s="76">
        <f t="shared" ref="C125" si="488">ROUND(SUM(C126:C130),2)</f>
        <v>1811.98</v>
      </c>
      <c r="D125" s="76">
        <f t="shared" ref="D125" si="489">ROUND(SUM(D126:D130),2)</f>
        <v>1816.09</v>
      </c>
      <c r="E125" s="76">
        <f t="shared" ref="E125" si="490">ROUND(SUM(E126:E130),2)</f>
        <v>1810.82</v>
      </c>
      <c r="F125" s="76">
        <f t="shared" ref="F125" si="491">ROUND(SUM(F126:F130),2)</f>
        <v>1860.9</v>
      </c>
      <c r="G125" s="76">
        <f t="shared" ref="G125" si="492">ROUND(SUM(G126:G130),2)</f>
        <v>1935.93</v>
      </c>
      <c r="H125" s="76">
        <f t="shared" ref="H125" si="493">ROUND(SUM(H126:H130),2)</f>
        <v>1856.25</v>
      </c>
      <c r="I125" s="76">
        <f t="shared" ref="I125" si="494">ROUND(SUM(I126:I130),2)</f>
        <v>2084.42</v>
      </c>
      <c r="J125" s="76">
        <f t="shared" ref="J125" si="495">ROUND(SUM(J126:J130),2)</f>
        <v>1912.6</v>
      </c>
      <c r="K125" s="76">
        <f t="shared" ref="K125" si="496">ROUND(SUM(K126:K130),2)</f>
        <v>1906.05</v>
      </c>
      <c r="L125" s="76">
        <f t="shared" ref="L125" si="497">ROUND(SUM(L126:L130),2)</f>
        <v>1754.92</v>
      </c>
      <c r="M125" s="76">
        <f t="shared" ref="M125" si="498">ROUND(SUM(M126:M130),2)</f>
        <v>1952.47</v>
      </c>
      <c r="N125" s="76">
        <f t="shared" ref="N125" si="499">ROUND(SUM(N126:N130),2)</f>
        <v>1601.21</v>
      </c>
      <c r="O125" s="76">
        <f t="shared" ref="O125" si="500">ROUND(SUM(O126:O130),2)</f>
        <v>1619.55</v>
      </c>
      <c r="P125" s="76">
        <f t="shared" ref="P125" si="501">ROUND(SUM(P126:P130),2)</f>
        <v>1630.93</v>
      </c>
      <c r="Q125" s="76">
        <f t="shared" ref="Q125" si="502">ROUND(SUM(Q126:Q130),2)</f>
        <v>1605.9</v>
      </c>
      <c r="R125" s="76">
        <f t="shared" ref="R125" si="503">ROUND(SUM(R126:R130),2)</f>
        <v>2016.88</v>
      </c>
      <c r="S125" s="76">
        <f t="shared" ref="S125" si="504">ROUND(SUM(S126:S130),2)</f>
        <v>2564.96</v>
      </c>
      <c r="T125" s="76">
        <f t="shared" ref="T125" si="505">ROUND(SUM(T126:T130),2)</f>
        <v>1746.15</v>
      </c>
      <c r="U125" s="76">
        <f t="shared" ref="U125" si="506">ROUND(SUM(U126:U130),2)</f>
        <v>1758.98</v>
      </c>
      <c r="V125" s="76">
        <f t="shared" ref="V125" si="507">ROUND(SUM(V126:V130),2)</f>
        <v>1668.52</v>
      </c>
      <c r="W125" s="76">
        <f t="shared" ref="W125" si="508">ROUND(SUM(W126:W130),2)</f>
        <v>1832.36</v>
      </c>
      <c r="X125" s="76">
        <f t="shared" ref="X125" si="509">ROUND(SUM(X126:X130),2)</f>
        <v>2018.68</v>
      </c>
      <c r="Y125" s="77">
        <f t="shared" ref="Y125" si="510">ROUND(SUM(Y126:Y130),2)</f>
        <v>2070.14</v>
      </c>
    </row>
    <row r="126" spans="1:25" ht="38.25" hidden="1" outlineLevel="1" x14ac:dyDescent="0.2">
      <c r="A126" s="79" t="s">
        <v>139</v>
      </c>
      <c r="B126" s="74">
        <f>SUMIF(конвертация!$A$34:$A$64,' 3 цк'!$A125,конвертация!B$34:B$64)</f>
        <v>829.43943667999997</v>
      </c>
      <c r="C126" s="74">
        <f>SUMIF(конвертация!$A$34:$A$64,' 3 цк'!$A125,конвертация!C$34:C$64)</f>
        <v>796.73733523999999</v>
      </c>
      <c r="D126" s="74">
        <f>SUMIF(конвертация!$A$34:$A$64,' 3 цк'!$A125,конвертация!D$34:D$64)</f>
        <v>800.83908897000003</v>
      </c>
      <c r="E126" s="74">
        <f>SUMIF(конвертация!$A$34:$A$64,' 3 цк'!$A125,конвертация!E$34:E$64)</f>
        <v>795.57857528</v>
      </c>
      <c r="F126" s="74">
        <f>SUMIF(конвертация!$A$34:$A$64,' 3 цк'!$A125,конвертация!F$34:F$64)</f>
        <v>845.65725339999995</v>
      </c>
      <c r="G126" s="74">
        <f>SUMIF(конвертация!$A$34:$A$64,' 3 цк'!$A125,конвертация!G$34:G$64)</f>
        <v>920.68788460999997</v>
      </c>
      <c r="H126" s="74">
        <f>SUMIF(конвертация!$A$34:$A$64,' 3 цк'!$A125,конвертация!H$34:H$64)</f>
        <v>841.00326976999997</v>
      </c>
      <c r="I126" s="74">
        <f>SUMIF(конвертация!$A$34:$A$64,' 3 цк'!$A125,конвертация!I$34:I$64)</f>
        <v>1069.17084983</v>
      </c>
      <c r="J126" s="74">
        <f>SUMIF(конвертация!$A$34:$A$64,' 3 цк'!$A125,конвертация!J$34:J$64)</f>
        <v>897.35668644999998</v>
      </c>
      <c r="K126" s="74">
        <f>SUMIF(конвертация!$A$34:$A$64,' 3 цк'!$A125,конвертация!K$34:K$64)</f>
        <v>890.80550189999997</v>
      </c>
      <c r="L126" s="74">
        <f>SUMIF(конвертация!$A$34:$A$64,' 3 цк'!$A125,конвертация!L$34:L$64)</f>
        <v>739.67473489999998</v>
      </c>
      <c r="M126" s="74">
        <f>SUMIF(конвертация!$A$34:$A$64,' 3 цк'!$A125,конвертация!M$34:M$64)</f>
        <v>937.22541130000002</v>
      </c>
      <c r="N126" s="74">
        <f>SUMIF(конвертация!$A$34:$A$64,' 3 цк'!$A125,конвертация!N$34:N$64)</f>
        <v>585.96079536000002</v>
      </c>
      <c r="O126" s="74">
        <f>SUMIF(конвертация!$A$34:$A$64,' 3 цк'!$A125,конвертация!O$34:O$64)</f>
        <v>604.30188176000001</v>
      </c>
      <c r="P126" s="74">
        <f>SUMIF(конвертация!$A$34:$A$64,' 3 цк'!$A125,конвертация!P$34:P$64)</f>
        <v>615.67961687000002</v>
      </c>
      <c r="Q126" s="74">
        <f>SUMIF(конвертация!$A$34:$A$64,' 3 цк'!$A125,конвертация!Q$34:Q$64)</f>
        <v>590.64977708000004</v>
      </c>
      <c r="R126" s="74">
        <f>SUMIF(конвертация!$A$34:$A$64,' 3 цк'!$A125,конвертация!R$34:R$64)</f>
        <v>1001.63080164</v>
      </c>
      <c r="S126" s="74">
        <f>SUMIF(конвертация!$A$34:$A$64,' 3 цк'!$A125,конвертация!S$34:S$64)</f>
        <v>1549.7134658299999</v>
      </c>
      <c r="T126" s="74">
        <f>SUMIF(конвертация!$A$34:$A$64,' 3 цк'!$A125,конвертация!T$34:T$64)</f>
        <v>730.90391977000002</v>
      </c>
      <c r="U126" s="74">
        <f>SUMIF(конвертация!$A$34:$A$64,' 3 цк'!$A125,конвертация!U$34:U$64)</f>
        <v>743.73703649000004</v>
      </c>
      <c r="V126" s="74">
        <f>SUMIF(конвертация!$A$34:$A$64,' 3 цк'!$A125,конвертация!V$34:V$64)</f>
        <v>653.26933452000003</v>
      </c>
      <c r="W126" s="74">
        <f>SUMIF(конвертация!$A$34:$A$64,' 3 цк'!$A125,конвертация!W$34:W$64)</f>
        <v>817.11677294000003</v>
      </c>
      <c r="X126" s="74">
        <f>SUMIF(конвертация!$A$34:$A$64,' 3 цк'!$A125,конвертация!X$34:X$64)</f>
        <v>1003.43545561</v>
      </c>
      <c r="Y126" s="75">
        <f>SUMIF(конвертация!$A$34:$A$64,' 3 цк'!$A125,конвертация!Y$34:Y$64)</f>
        <v>1054.89139811</v>
      </c>
    </row>
    <row r="127" spans="1:25" ht="38.25" hidden="1" outlineLevel="1" x14ac:dyDescent="0.2">
      <c r="A127" s="79"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9"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9"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80" t="s">
        <v>64</v>
      </c>
      <c r="B130" s="81">
        <f t="shared" ref="B130:Y130" si="514">B124</f>
        <v>2.68619495</v>
      </c>
      <c r="C130" s="81">
        <f t="shared" si="514"/>
        <v>2.68619495</v>
      </c>
      <c r="D130" s="81">
        <f t="shared" si="514"/>
        <v>2.68619495</v>
      </c>
      <c r="E130" s="81">
        <f t="shared" si="514"/>
        <v>2.68619495</v>
      </c>
      <c r="F130" s="81">
        <f t="shared" si="514"/>
        <v>2.68619495</v>
      </c>
      <c r="G130" s="81">
        <f t="shared" si="514"/>
        <v>2.68619495</v>
      </c>
      <c r="H130" s="81">
        <f t="shared" si="514"/>
        <v>2.68619495</v>
      </c>
      <c r="I130" s="81">
        <f t="shared" si="514"/>
        <v>2.68619495</v>
      </c>
      <c r="J130" s="81">
        <f t="shared" si="514"/>
        <v>2.68619495</v>
      </c>
      <c r="K130" s="81">
        <f t="shared" si="514"/>
        <v>2.68619495</v>
      </c>
      <c r="L130" s="81">
        <f t="shared" si="514"/>
        <v>2.68619495</v>
      </c>
      <c r="M130" s="81">
        <f t="shared" si="514"/>
        <v>2.68619495</v>
      </c>
      <c r="N130" s="81">
        <f t="shared" si="514"/>
        <v>2.68619495</v>
      </c>
      <c r="O130" s="81">
        <f t="shared" si="514"/>
        <v>2.68619495</v>
      </c>
      <c r="P130" s="81">
        <f t="shared" si="514"/>
        <v>2.68619495</v>
      </c>
      <c r="Q130" s="81">
        <f t="shared" si="514"/>
        <v>2.68619495</v>
      </c>
      <c r="R130" s="81">
        <f t="shared" si="514"/>
        <v>2.68619495</v>
      </c>
      <c r="S130" s="81">
        <f t="shared" si="514"/>
        <v>2.68619495</v>
      </c>
      <c r="T130" s="81">
        <f t="shared" si="514"/>
        <v>2.68619495</v>
      </c>
      <c r="U130" s="81">
        <f t="shared" si="514"/>
        <v>2.68619495</v>
      </c>
      <c r="V130" s="81">
        <f t="shared" si="514"/>
        <v>2.68619495</v>
      </c>
      <c r="W130" s="81">
        <f t="shared" si="514"/>
        <v>2.68619495</v>
      </c>
      <c r="X130" s="81">
        <f t="shared" si="514"/>
        <v>2.68619495</v>
      </c>
      <c r="Y130" s="82">
        <f t="shared" si="514"/>
        <v>2.68619495</v>
      </c>
    </row>
    <row r="131" spans="1:25" ht="15" collapsed="1" thickBot="1" x14ac:dyDescent="0.25">
      <c r="A131" s="78">
        <v>21</v>
      </c>
      <c r="B131" s="76">
        <f>ROUND(SUM(B132:B136),2)</f>
        <v>1183.56</v>
      </c>
      <c r="C131" s="76">
        <f t="shared" ref="C131" si="515">ROUND(SUM(C132:C136),2)</f>
        <v>1841.82</v>
      </c>
      <c r="D131" s="76">
        <f t="shared" ref="D131" si="516">ROUND(SUM(D132:D136),2)</f>
        <v>1815.39</v>
      </c>
      <c r="E131" s="76">
        <f t="shared" ref="E131" si="517">ROUND(SUM(E132:E136),2)</f>
        <v>1819.48</v>
      </c>
      <c r="F131" s="76">
        <f t="shared" ref="F131" si="518">ROUND(SUM(F132:F136),2)</f>
        <v>1864.85</v>
      </c>
      <c r="G131" s="76">
        <f t="shared" ref="G131" si="519">ROUND(SUM(G132:G136),2)</f>
        <v>1922.41</v>
      </c>
      <c r="H131" s="76">
        <f t="shared" ref="H131" si="520">ROUND(SUM(H132:H136),2)</f>
        <v>1865.3</v>
      </c>
      <c r="I131" s="76">
        <f t="shared" ref="I131" si="521">ROUND(SUM(I132:I136),2)</f>
        <v>1862.72</v>
      </c>
      <c r="J131" s="76">
        <f t="shared" ref="J131" si="522">ROUND(SUM(J132:J136),2)</f>
        <v>1793.74</v>
      </c>
      <c r="K131" s="76">
        <f t="shared" ref="K131" si="523">ROUND(SUM(K132:K136),2)</f>
        <v>1760.62</v>
      </c>
      <c r="L131" s="76">
        <f t="shared" ref="L131" si="524">ROUND(SUM(L132:L136),2)</f>
        <v>1711.75</v>
      </c>
      <c r="M131" s="76">
        <f t="shared" ref="M131" si="525">ROUND(SUM(M132:M136),2)</f>
        <v>1798.92</v>
      </c>
      <c r="N131" s="76">
        <f t="shared" ref="N131" si="526">ROUND(SUM(N132:N136),2)</f>
        <v>1532.39</v>
      </c>
      <c r="O131" s="76">
        <f t="shared" ref="O131" si="527">ROUND(SUM(O132:O136),2)</f>
        <v>1579.83</v>
      </c>
      <c r="P131" s="76">
        <f t="shared" ref="P131" si="528">ROUND(SUM(P132:P136),2)</f>
        <v>1841.18</v>
      </c>
      <c r="Q131" s="76">
        <f t="shared" ref="Q131" si="529">ROUND(SUM(Q132:Q136),2)</f>
        <v>1743.47</v>
      </c>
      <c r="R131" s="76">
        <f t="shared" ref="R131" si="530">ROUND(SUM(R132:R136),2)</f>
        <v>1655.83</v>
      </c>
      <c r="S131" s="76">
        <f t="shared" ref="S131" si="531">ROUND(SUM(S132:S136),2)</f>
        <v>1859.76</v>
      </c>
      <c r="T131" s="76">
        <f t="shared" ref="T131" si="532">ROUND(SUM(T132:T136),2)</f>
        <v>1737.27</v>
      </c>
      <c r="U131" s="76">
        <f t="shared" ref="U131" si="533">ROUND(SUM(U132:U136),2)</f>
        <v>1668.17</v>
      </c>
      <c r="V131" s="76">
        <f t="shared" ref="V131" si="534">ROUND(SUM(V132:V136),2)</f>
        <v>1647.72</v>
      </c>
      <c r="W131" s="76">
        <f t="shared" ref="W131" si="535">ROUND(SUM(W132:W136),2)</f>
        <v>1873.81</v>
      </c>
      <c r="X131" s="76">
        <f t="shared" ref="X131" si="536">ROUND(SUM(X132:X136),2)</f>
        <v>1987.19</v>
      </c>
      <c r="Y131" s="77">
        <f t="shared" ref="Y131" si="537">ROUND(SUM(Y132:Y136),2)</f>
        <v>2077.83</v>
      </c>
    </row>
    <row r="132" spans="1:25" ht="38.25" hidden="1" outlineLevel="1" x14ac:dyDescent="0.2">
      <c r="A132" s="79" t="s">
        <v>139</v>
      </c>
      <c r="B132" s="74">
        <f>SUMIF(конвертация!$A$34:$A$64,' 3 цк'!$A131,конвертация!B$34:B$64)</f>
        <v>168.31386033000001</v>
      </c>
      <c r="C132" s="74">
        <f>SUMIF(конвертация!$A$34:$A$64,' 3 цк'!$A131,конвертация!C$34:C$64)</f>
        <v>826.56978999</v>
      </c>
      <c r="D132" s="74">
        <f>SUMIF(конвертация!$A$34:$A$64,' 3 цк'!$A131,конвертация!D$34:D$64)</f>
        <v>800.13924613999995</v>
      </c>
      <c r="E132" s="74">
        <f>SUMIF(конвертация!$A$34:$A$64,' 3 цк'!$A131,конвертация!E$34:E$64)</f>
        <v>804.23000706000005</v>
      </c>
      <c r="F132" s="74">
        <f>SUMIF(конвертация!$A$34:$A$64,' 3 цк'!$A131,конвертация!F$34:F$64)</f>
        <v>849.60105926000006</v>
      </c>
      <c r="G132" s="74">
        <f>SUMIF(конвертация!$A$34:$A$64,' 3 цк'!$A131,конвертация!G$34:G$64)</f>
        <v>907.16200722999997</v>
      </c>
      <c r="H132" s="74">
        <f>SUMIF(конвертация!$A$34:$A$64,' 3 цк'!$A131,конвертация!H$34:H$64)</f>
        <v>850.05398653999998</v>
      </c>
      <c r="I132" s="74">
        <f>SUMIF(конвертация!$A$34:$A$64,' 3 цк'!$A131,конвертация!I$34:I$64)</f>
        <v>847.47695424999995</v>
      </c>
      <c r="J132" s="74">
        <f>SUMIF(конвертация!$A$34:$A$64,' 3 цк'!$A131,конвертация!J$34:J$64)</f>
        <v>778.49425176</v>
      </c>
      <c r="K132" s="74">
        <f>SUMIF(конвертация!$A$34:$A$64,' 3 цк'!$A131,конвертация!K$34:K$64)</f>
        <v>745.36920791</v>
      </c>
      <c r="L132" s="74">
        <f>SUMIF(конвертация!$A$34:$A$64,' 3 цк'!$A131,конвертация!L$34:L$64)</f>
        <v>696.50351066999997</v>
      </c>
      <c r="M132" s="74">
        <f>SUMIF(конвертация!$A$34:$A$64,' 3 цк'!$A131,конвертация!M$34:M$64)</f>
        <v>783.67194973000005</v>
      </c>
      <c r="N132" s="74">
        <f>SUMIF(конвертация!$A$34:$A$64,' 3 цк'!$A131,конвертация!N$34:N$64)</f>
        <v>517.14429856000004</v>
      </c>
      <c r="O132" s="74">
        <f>SUMIF(конвертация!$A$34:$A$64,' 3 цк'!$A131,конвертация!O$34:O$64)</f>
        <v>564.58469054</v>
      </c>
      <c r="P132" s="74">
        <f>SUMIF(конвертация!$A$34:$A$64,' 3 цк'!$A131,конвертация!P$34:P$64)</f>
        <v>825.93474963000006</v>
      </c>
      <c r="Q132" s="74">
        <f>SUMIF(конвертация!$A$34:$A$64,' 3 цк'!$A131,конвертация!Q$34:Q$64)</f>
        <v>728.22668032000001</v>
      </c>
      <c r="R132" s="74">
        <f>SUMIF(конвертация!$A$34:$A$64,' 3 цк'!$A131,конвертация!R$34:R$64)</f>
        <v>640.58702973000004</v>
      </c>
      <c r="S132" s="74">
        <f>SUMIF(конвертация!$A$34:$A$64,' 3 цк'!$A131,конвертация!S$34:S$64)</f>
        <v>844.51243772999999</v>
      </c>
      <c r="T132" s="74">
        <f>SUMIF(конвертация!$A$34:$A$64,' 3 цк'!$A131,конвертация!T$34:T$64)</f>
        <v>722.02053506000004</v>
      </c>
      <c r="U132" s="74">
        <f>SUMIF(конвертация!$A$34:$A$64,' 3 цк'!$A131,конвертация!U$34:U$64)</f>
        <v>652.92014742000003</v>
      </c>
      <c r="V132" s="74">
        <f>SUMIF(конвертация!$A$34:$A$64,' 3 цк'!$A131,конвертация!V$34:V$64)</f>
        <v>632.47111126000004</v>
      </c>
      <c r="W132" s="74">
        <f>SUMIF(конвертация!$A$34:$A$64,' 3 цк'!$A131,конвертация!W$34:W$64)</f>
        <v>858.56429072000003</v>
      </c>
      <c r="X132" s="74">
        <f>SUMIF(конвертация!$A$34:$A$64,' 3 цк'!$A131,конвертация!X$34:X$64)</f>
        <v>971.94289911999999</v>
      </c>
      <c r="Y132" s="75">
        <f>SUMIF(конвертация!$A$34:$A$64,' 3 цк'!$A131,конвертация!Y$34:Y$64)</f>
        <v>1062.57910552</v>
      </c>
    </row>
    <row r="133" spans="1:25" ht="38.25" hidden="1" outlineLevel="1" x14ac:dyDescent="0.2">
      <c r="A133" s="79"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9"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9"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80" t="s">
        <v>64</v>
      </c>
      <c r="B136" s="81">
        <f t="shared" ref="B136:Y136" si="541">B130</f>
        <v>2.68619495</v>
      </c>
      <c r="C136" s="81">
        <f t="shared" si="541"/>
        <v>2.68619495</v>
      </c>
      <c r="D136" s="81">
        <f t="shared" si="541"/>
        <v>2.68619495</v>
      </c>
      <c r="E136" s="81">
        <f t="shared" si="541"/>
        <v>2.68619495</v>
      </c>
      <c r="F136" s="81">
        <f t="shared" si="541"/>
        <v>2.68619495</v>
      </c>
      <c r="G136" s="81">
        <f t="shared" si="541"/>
        <v>2.68619495</v>
      </c>
      <c r="H136" s="81">
        <f t="shared" si="541"/>
        <v>2.68619495</v>
      </c>
      <c r="I136" s="81">
        <f t="shared" si="541"/>
        <v>2.68619495</v>
      </c>
      <c r="J136" s="81">
        <f t="shared" si="541"/>
        <v>2.68619495</v>
      </c>
      <c r="K136" s="81">
        <f t="shared" si="541"/>
        <v>2.68619495</v>
      </c>
      <c r="L136" s="81">
        <f t="shared" si="541"/>
        <v>2.68619495</v>
      </c>
      <c r="M136" s="81">
        <f t="shared" si="541"/>
        <v>2.68619495</v>
      </c>
      <c r="N136" s="81">
        <f t="shared" si="541"/>
        <v>2.68619495</v>
      </c>
      <c r="O136" s="81">
        <f t="shared" si="541"/>
        <v>2.68619495</v>
      </c>
      <c r="P136" s="81">
        <f t="shared" si="541"/>
        <v>2.68619495</v>
      </c>
      <c r="Q136" s="81">
        <f t="shared" si="541"/>
        <v>2.68619495</v>
      </c>
      <c r="R136" s="81">
        <f t="shared" si="541"/>
        <v>2.68619495</v>
      </c>
      <c r="S136" s="81">
        <f t="shared" si="541"/>
        <v>2.68619495</v>
      </c>
      <c r="T136" s="81">
        <f t="shared" si="541"/>
        <v>2.68619495</v>
      </c>
      <c r="U136" s="81">
        <f t="shared" si="541"/>
        <v>2.68619495</v>
      </c>
      <c r="V136" s="81">
        <f t="shared" si="541"/>
        <v>2.68619495</v>
      </c>
      <c r="W136" s="81">
        <f t="shared" si="541"/>
        <v>2.68619495</v>
      </c>
      <c r="X136" s="81">
        <f t="shared" si="541"/>
        <v>2.68619495</v>
      </c>
      <c r="Y136" s="82">
        <f t="shared" si="541"/>
        <v>2.68619495</v>
      </c>
    </row>
    <row r="137" spans="1:25" ht="15" collapsed="1" thickBot="1" x14ac:dyDescent="0.25">
      <c r="A137" s="78">
        <v>22</v>
      </c>
      <c r="B137" s="76">
        <f>ROUND(SUM(B138:B142),2)</f>
        <v>1860.85</v>
      </c>
      <c r="C137" s="76">
        <f t="shared" ref="C137" si="542">ROUND(SUM(C138:C142),2)</f>
        <v>1256.81</v>
      </c>
      <c r="D137" s="76">
        <f t="shared" ref="D137" si="543">ROUND(SUM(D138:D142),2)</f>
        <v>1831.95</v>
      </c>
      <c r="E137" s="76">
        <f t="shared" ref="E137" si="544">ROUND(SUM(E138:E142),2)</f>
        <v>1825.26</v>
      </c>
      <c r="F137" s="76">
        <f t="shared" ref="F137" si="545">ROUND(SUM(F138:F142),2)</f>
        <v>1484.97</v>
      </c>
      <c r="G137" s="76">
        <f t="shared" ref="G137" si="546">ROUND(SUM(G138:G142),2)</f>
        <v>1730.4</v>
      </c>
      <c r="H137" s="76">
        <f t="shared" ref="H137" si="547">ROUND(SUM(H138:H142),2)</f>
        <v>1735.97</v>
      </c>
      <c r="I137" s="76">
        <f t="shared" ref="I137" si="548">ROUND(SUM(I138:I142),2)</f>
        <v>1831.02</v>
      </c>
      <c r="J137" s="76">
        <f t="shared" ref="J137" si="549">ROUND(SUM(J138:J142),2)</f>
        <v>1714.96</v>
      </c>
      <c r="K137" s="76">
        <f t="shared" ref="K137" si="550">ROUND(SUM(K138:K142),2)</f>
        <v>1691.67</v>
      </c>
      <c r="L137" s="76">
        <f t="shared" ref="L137" si="551">ROUND(SUM(L138:L142),2)</f>
        <v>1644.74</v>
      </c>
      <c r="M137" s="76">
        <f t="shared" ref="M137" si="552">ROUND(SUM(M138:M142),2)</f>
        <v>1672.67</v>
      </c>
      <c r="N137" s="76">
        <f t="shared" ref="N137" si="553">ROUND(SUM(N138:N142),2)</f>
        <v>1513.54</v>
      </c>
      <c r="O137" s="76">
        <f t="shared" ref="O137" si="554">ROUND(SUM(O138:O142),2)</f>
        <v>1553.7</v>
      </c>
      <c r="P137" s="76">
        <f t="shared" ref="P137" si="555">ROUND(SUM(P138:P142),2)</f>
        <v>1530.26</v>
      </c>
      <c r="Q137" s="76">
        <f t="shared" ref="Q137" si="556">ROUND(SUM(Q138:Q142),2)</f>
        <v>1580.35</v>
      </c>
      <c r="R137" s="76">
        <f t="shared" ref="R137" si="557">ROUND(SUM(R138:R142),2)</f>
        <v>1725.98</v>
      </c>
      <c r="S137" s="76">
        <f t="shared" ref="S137" si="558">ROUND(SUM(S138:S142),2)</f>
        <v>1636.66</v>
      </c>
      <c r="T137" s="76">
        <f t="shared" ref="T137" si="559">ROUND(SUM(T138:T142),2)</f>
        <v>1678.26</v>
      </c>
      <c r="U137" s="76">
        <f t="shared" ref="U137" si="560">ROUND(SUM(U138:U142),2)</f>
        <v>1616.71</v>
      </c>
      <c r="V137" s="76">
        <f t="shared" ref="V137" si="561">ROUND(SUM(V138:V142),2)</f>
        <v>1517.34</v>
      </c>
      <c r="W137" s="76">
        <f t="shared" ref="W137" si="562">ROUND(SUM(W138:W142),2)</f>
        <v>1649.53</v>
      </c>
      <c r="X137" s="76">
        <f t="shared" ref="X137" si="563">ROUND(SUM(X138:X142),2)</f>
        <v>1851.01</v>
      </c>
      <c r="Y137" s="77">
        <f t="shared" ref="Y137" si="564">ROUND(SUM(Y138:Y142),2)</f>
        <v>2057.65</v>
      </c>
    </row>
    <row r="138" spans="1:25" ht="38.25" hidden="1" outlineLevel="1" x14ac:dyDescent="0.2">
      <c r="A138" s="79" t="s">
        <v>139</v>
      </c>
      <c r="B138" s="74">
        <f>SUMIF(конвертация!$A$34:$A$64,' 3 цк'!$A137,конвертация!B$34:B$64)</f>
        <v>845.60718568000004</v>
      </c>
      <c r="C138" s="74">
        <f>SUMIF(конвертация!$A$34:$A$64,' 3 цк'!$A137,конвертация!C$34:C$64)</f>
        <v>241.56781273999999</v>
      </c>
      <c r="D138" s="74">
        <f>SUMIF(конвертация!$A$34:$A$64,' 3 цк'!$A137,конвертация!D$34:D$64)</f>
        <v>816.69940989999998</v>
      </c>
      <c r="E138" s="74">
        <f>SUMIF(конвертация!$A$34:$A$64,' 3 цк'!$A137,конвертация!E$34:E$64)</f>
        <v>810.00930399000003</v>
      </c>
      <c r="F138" s="74">
        <f>SUMIF(конвертация!$A$34:$A$64,' 3 цк'!$A137,конвертация!F$34:F$64)</f>
        <v>469.72344755</v>
      </c>
      <c r="G138" s="74">
        <f>SUMIF(конвертация!$A$34:$A$64,' 3 цк'!$A137,конвертация!G$34:G$64)</f>
        <v>715.15642241</v>
      </c>
      <c r="H138" s="74">
        <f>SUMIF(конвертация!$A$34:$A$64,' 3 цк'!$A137,конвертация!H$34:H$64)</f>
        <v>720.72615360999998</v>
      </c>
      <c r="I138" s="74">
        <f>SUMIF(конвертация!$A$34:$A$64,' 3 цк'!$A137,конвертация!I$34:I$64)</f>
        <v>815.77594897999995</v>
      </c>
      <c r="J138" s="74">
        <f>SUMIF(конвертация!$A$34:$A$64,' 3 цк'!$A137,конвертация!J$34:J$64)</f>
        <v>699.70957684999996</v>
      </c>
      <c r="K138" s="74">
        <f>SUMIF(конвертация!$A$34:$A$64,' 3 цк'!$A137,конвертация!K$34:K$64)</f>
        <v>676.42351394000002</v>
      </c>
      <c r="L138" s="74">
        <f>SUMIF(конвертация!$A$34:$A$64,' 3 цк'!$A137,конвертация!L$34:L$64)</f>
        <v>629.48976359000005</v>
      </c>
      <c r="M138" s="74">
        <f>SUMIF(конвертация!$A$34:$A$64,' 3 цк'!$A137,конвертация!M$34:M$64)</f>
        <v>657.42643958999997</v>
      </c>
      <c r="N138" s="74">
        <f>SUMIF(конвертация!$A$34:$A$64,' 3 цк'!$A137,конвертация!N$34:N$64)</f>
        <v>498.29858517999998</v>
      </c>
      <c r="O138" s="74">
        <f>SUMIF(конвертация!$A$34:$A$64,' 3 цк'!$A137,конвертация!O$34:O$64)</f>
        <v>538.45783271000005</v>
      </c>
      <c r="P138" s="74">
        <f>SUMIF(конвертация!$A$34:$A$64,' 3 цк'!$A137,конвертация!P$34:P$64)</f>
        <v>515.01305582999998</v>
      </c>
      <c r="Q138" s="74">
        <f>SUMIF(конвертация!$A$34:$A$64,' 3 цк'!$A137,конвертация!Q$34:Q$64)</f>
        <v>565.10753075000002</v>
      </c>
      <c r="R138" s="74">
        <f>SUMIF(конвертация!$A$34:$A$64,' 3 цк'!$A137,конвертация!R$34:R$64)</f>
        <v>710.72955889000002</v>
      </c>
      <c r="S138" s="74">
        <f>SUMIF(конвертация!$A$34:$A$64,' 3 цк'!$A137,конвертация!S$34:S$64)</f>
        <v>621.41017667999995</v>
      </c>
      <c r="T138" s="74">
        <f>SUMIF(конвертация!$A$34:$A$64,' 3 цк'!$A137,конвертация!T$34:T$64)</f>
        <v>663.01735821</v>
      </c>
      <c r="U138" s="74">
        <f>SUMIF(конвертация!$A$34:$A$64,' 3 цк'!$A137,конвертация!U$34:U$64)</f>
        <v>601.46635935999996</v>
      </c>
      <c r="V138" s="74">
        <f>SUMIF(конвертация!$A$34:$A$64,' 3 цк'!$A137,конвертация!V$34:V$64)</f>
        <v>502.09135156999997</v>
      </c>
      <c r="W138" s="74">
        <f>SUMIF(конвертация!$A$34:$A$64,' 3 цк'!$A137,конвертация!W$34:W$64)</f>
        <v>634.28858656</v>
      </c>
      <c r="X138" s="74">
        <f>SUMIF(конвертация!$A$34:$A$64,' 3 цк'!$A137,конвертация!X$34:X$64)</f>
        <v>835.76716385999998</v>
      </c>
      <c r="Y138" s="75">
        <f>SUMIF(конвертация!$A$34:$A$64,' 3 цк'!$A137,конвертация!Y$34:Y$64)</f>
        <v>1042.4054654900001</v>
      </c>
    </row>
    <row r="139" spans="1:25" ht="38.25" hidden="1" outlineLevel="1" x14ac:dyDescent="0.2">
      <c r="A139" s="79"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9"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9"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80" t="s">
        <v>64</v>
      </c>
      <c r="B142" s="81">
        <f t="shared" ref="B142:Y142" si="568">B136</f>
        <v>2.68619495</v>
      </c>
      <c r="C142" s="81">
        <f t="shared" si="568"/>
        <v>2.68619495</v>
      </c>
      <c r="D142" s="81">
        <f t="shared" si="568"/>
        <v>2.68619495</v>
      </c>
      <c r="E142" s="81">
        <f t="shared" si="568"/>
        <v>2.68619495</v>
      </c>
      <c r="F142" s="81">
        <f t="shared" si="568"/>
        <v>2.68619495</v>
      </c>
      <c r="G142" s="81">
        <f t="shared" si="568"/>
        <v>2.68619495</v>
      </c>
      <c r="H142" s="81">
        <f t="shared" si="568"/>
        <v>2.68619495</v>
      </c>
      <c r="I142" s="81">
        <f t="shared" si="568"/>
        <v>2.68619495</v>
      </c>
      <c r="J142" s="81">
        <f t="shared" si="568"/>
        <v>2.68619495</v>
      </c>
      <c r="K142" s="81">
        <f t="shared" si="568"/>
        <v>2.68619495</v>
      </c>
      <c r="L142" s="81">
        <f t="shared" si="568"/>
        <v>2.68619495</v>
      </c>
      <c r="M142" s="81">
        <f t="shared" si="568"/>
        <v>2.68619495</v>
      </c>
      <c r="N142" s="81">
        <f t="shared" si="568"/>
        <v>2.68619495</v>
      </c>
      <c r="O142" s="81">
        <f t="shared" si="568"/>
        <v>2.68619495</v>
      </c>
      <c r="P142" s="81">
        <f t="shared" si="568"/>
        <v>2.68619495</v>
      </c>
      <c r="Q142" s="81">
        <f t="shared" si="568"/>
        <v>2.68619495</v>
      </c>
      <c r="R142" s="81">
        <f t="shared" si="568"/>
        <v>2.68619495</v>
      </c>
      <c r="S142" s="81">
        <f t="shared" si="568"/>
        <v>2.68619495</v>
      </c>
      <c r="T142" s="81">
        <f t="shared" si="568"/>
        <v>2.68619495</v>
      </c>
      <c r="U142" s="81">
        <f t="shared" si="568"/>
        <v>2.68619495</v>
      </c>
      <c r="V142" s="81">
        <f t="shared" si="568"/>
        <v>2.68619495</v>
      </c>
      <c r="W142" s="81">
        <f t="shared" si="568"/>
        <v>2.68619495</v>
      </c>
      <c r="X142" s="81">
        <f t="shared" si="568"/>
        <v>2.68619495</v>
      </c>
      <c r="Y142" s="82">
        <f t="shared" si="568"/>
        <v>2.68619495</v>
      </c>
    </row>
    <row r="143" spans="1:25" ht="15" collapsed="1" thickBot="1" x14ac:dyDescent="0.25">
      <c r="A143" s="78">
        <v>23</v>
      </c>
      <c r="B143" s="76">
        <f>ROUND(SUM(B144:B148),2)</f>
        <v>2125.15</v>
      </c>
      <c r="C143" s="76">
        <f t="shared" ref="C143" si="569">ROUND(SUM(C144:C148),2)</f>
        <v>1953.03</v>
      </c>
      <c r="D143" s="76">
        <f t="shared" ref="D143" si="570">ROUND(SUM(D144:D148),2)</f>
        <v>1963.03</v>
      </c>
      <c r="E143" s="76">
        <f t="shared" ref="E143" si="571">ROUND(SUM(E144:E148),2)</f>
        <v>1823.7</v>
      </c>
      <c r="F143" s="76">
        <f t="shared" ref="F143" si="572">ROUND(SUM(F144:F148),2)</f>
        <v>1786.16</v>
      </c>
      <c r="G143" s="76">
        <f t="shared" ref="G143" si="573">ROUND(SUM(G144:G148),2)</f>
        <v>1836.76</v>
      </c>
      <c r="H143" s="76">
        <f t="shared" ref="H143" si="574">ROUND(SUM(H144:H148),2)</f>
        <v>1974.65</v>
      </c>
      <c r="I143" s="76">
        <f t="shared" ref="I143" si="575">ROUND(SUM(I144:I148),2)</f>
        <v>1820.44</v>
      </c>
      <c r="J143" s="76">
        <f t="shared" ref="J143" si="576">ROUND(SUM(J144:J148),2)</f>
        <v>1644.58</v>
      </c>
      <c r="K143" s="76">
        <f t="shared" ref="K143" si="577">ROUND(SUM(K144:K148),2)</f>
        <v>1590.92</v>
      </c>
      <c r="L143" s="76">
        <f t="shared" ref="L143" si="578">ROUND(SUM(L144:L148),2)</f>
        <v>1665.11</v>
      </c>
      <c r="M143" s="76">
        <f t="shared" ref="M143" si="579">ROUND(SUM(M144:M148),2)</f>
        <v>1308.58</v>
      </c>
      <c r="N143" s="76">
        <f t="shared" ref="N143" si="580">ROUND(SUM(N144:N148),2)</f>
        <v>1386.29</v>
      </c>
      <c r="O143" s="76">
        <f t="shared" ref="O143" si="581">ROUND(SUM(O144:O148),2)</f>
        <v>1460.12</v>
      </c>
      <c r="P143" s="76">
        <f t="shared" ref="P143" si="582">ROUND(SUM(P144:P148),2)</f>
        <v>1645.44</v>
      </c>
      <c r="Q143" s="76">
        <f t="shared" ref="Q143" si="583">ROUND(SUM(Q144:Q148),2)</f>
        <v>1529.21</v>
      </c>
      <c r="R143" s="76">
        <f t="shared" ref="R143" si="584">ROUND(SUM(R144:R148),2)</f>
        <v>1596.31</v>
      </c>
      <c r="S143" s="76">
        <f t="shared" ref="S143" si="585">ROUND(SUM(S144:S148),2)</f>
        <v>1523.12</v>
      </c>
      <c r="T143" s="76">
        <f t="shared" ref="T143" si="586">ROUND(SUM(T144:T148),2)</f>
        <v>1626.53</v>
      </c>
      <c r="U143" s="76">
        <f t="shared" ref="U143" si="587">ROUND(SUM(U144:U148),2)</f>
        <v>1566.87</v>
      </c>
      <c r="V143" s="76">
        <f t="shared" ref="V143" si="588">ROUND(SUM(V144:V148),2)</f>
        <v>1511.83</v>
      </c>
      <c r="W143" s="76">
        <f t="shared" ref="W143" si="589">ROUND(SUM(W144:W148),2)</f>
        <v>1638.02</v>
      </c>
      <c r="X143" s="76">
        <f t="shared" ref="X143" si="590">ROUND(SUM(X144:X148),2)</f>
        <v>1623.27</v>
      </c>
      <c r="Y143" s="77">
        <f t="shared" ref="Y143" si="591">ROUND(SUM(Y144:Y148),2)</f>
        <v>1876.75</v>
      </c>
    </row>
    <row r="144" spans="1:25" ht="38.25" hidden="1" outlineLevel="1" x14ac:dyDescent="0.2">
      <c r="A144" s="79" t="s">
        <v>139</v>
      </c>
      <c r="B144" s="74">
        <f>SUMIF(конвертация!$A$34:$A$64,' 3 цк'!$A143,конвертация!B$34:B$64)</f>
        <v>1109.90335656</v>
      </c>
      <c r="C144" s="74">
        <f>SUMIF(конвертация!$A$34:$A$64,' 3 цк'!$A143,конвертация!C$34:C$64)</f>
        <v>937.78688352999995</v>
      </c>
      <c r="D144" s="74">
        <f>SUMIF(конвертация!$A$34:$A$64,' 3 цк'!$A143,конвертация!D$34:D$64)</f>
        <v>947.78225099999997</v>
      </c>
      <c r="E144" s="74">
        <f>SUMIF(конвертация!$A$34:$A$64,' 3 цк'!$A143,конвертация!E$34:E$64)</f>
        <v>808.45185090999996</v>
      </c>
      <c r="F144" s="74">
        <f>SUMIF(конвертация!$A$34:$A$64,' 3 цк'!$A143,конвертация!F$34:F$64)</f>
        <v>770.91516879999995</v>
      </c>
      <c r="G144" s="74">
        <f>SUMIF(конвертация!$A$34:$A$64,' 3 цк'!$A143,конвертация!G$34:G$64)</f>
        <v>821.51117650000003</v>
      </c>
      <c r="H144" s="74">
        <f>SUMIF(конвертация!$A$34:$A$64,' 3 цк'!$A143,конвертация!H$34:H$64)</f>
        <v>959.40740606999998</v>
      </c>
      <c r="I144" s="74">
        <f>SUMIF(конвертация!$A$34:$A$64,' 3 цк'!$A143,конвертация!I$34:I$64)</f>
        <v>805.19688174999999</v>
      </c>
      <c r="J144" s="74">
        <f>SUMIF(конвертация!$A$34:$A$64,' 3 цк'!$A143,конвертация!J$34:J$64)</f>
        <v>629.33625340000003</v>
      </c>
      <c r="K144" s="74">
        <f>SUMIF(конвертация!$A$34:$A$64,' 3 цк'!$A143,конвертация!K$34:K$64)</f>
        <v>575.67453545000001</v>
      </c>
      <c r="L144" s="74">
        <f>SUMIF(конвертация!$A$34:$A$64,' 3 цк'!$A143,конвертация!L$34:L$64)</f>
        <v>649.86117066999998</v>
      </c>
      <c r="M144" s="74">
        <f>SUMIF(конвертация!$A$34:$A$64,' 3 цк'!$A143,конвертация!M$34:M$64)</f>
        <v>293.33874586000002</v>
      </c>
      <c r="N144" s="74">
        <f>SUMIF(конвертация!$A$34:$A$64,' 3 цк'!$A143,конвертация!N$34:N$64)</f>
        <v>371.03885786000001</v>
      </c>
      <c r="O144" s="74">
        <f>SUMIF(конвертация!$A$34:$A$64,' 3 цк'!$A143,конвертация!O$34:O$64)</f>
        <v>444.87614723000002</v>
      </c>
      <c r="P144" s="74">
        <f>SUMIF(конвертация!$A$34:$A$64,' 3 цк'!$A143,конвертация!P$34:P$64)</f>
        <v>630.19244421999997</v>
      </c>
      <c r="Q144" s="74">
        <f>SUMIF(конвертация!$A$34:$A$64,' 3 цк'!$A143,конвертация!Q$34:Q$64)</f>
        <v>513.96750014999998</v>
      </c>
      <c r="R144" s="74">
        <f>SUMIF(конвертация!$A$34:$A$64,' 3 цк'!$A143,конвертация!R$34:R$64)</f>
        <v>581.06301828999995</v>
      </c>
      <c r="S144" s="74">
        <f>SUMIF(конвертация!$A$34:$A$64,' 3 цк'!$A143,конвертация!S$34:S$64)</f>
        <v>507.86944371999999</v>
      </c>
      <c r="T144" s="74">
        <f>SUMIF(конвертация!$A$34:$A$64,' 3 цк'!$A143,конвертация!T$34:T$64)</f>
        <v>611.28147250999996</v>
      </c>
      <c r="U144" s="74">
        <f>SUMIF(конвертация!$A$34:$A$64,' 3 цк'!$A143,конвертация!U$34:U$64)</f>
        <v>551.62804502999995</v>
      </c>
      <c r="V144" s="74">
        <f>SUMIF(конвертация!$A$34:$A$64,' 3 цк'!$A143,конвертация!V$34:V$64)</f>
        <v>496.58620575999998</v>
      </c>
      <c r="W144" s="74">
        <f>SUMIF(конвертация!$A$34:$A$64,' 3 цк'!$A143,конвертация!W$34:W$64)</f>
        <v>622.77449681999997</v>
      </c>
      <c r="X144" s="74">
        <f>SUMIF(конвертация!$A$34:$A$64,' 3 цк'!$A143,конвертация!X$34:X$64)</f>
        <v>608.02727260999995</v>
      </c>
      <c r="Y144" s="75">
        <f>SUMIF(конвертация!$A$34:$A$64,' 3 цк'!$A143,конвертация!Y$34:Y$64)</f>
        <v>861.50290484000004</v>
      </c>
    </row>
    <row r="145" spans="1:25" ht="38.25" hidden="1" outlineLevel="1" x14ac:dyDescent="0.2">
      <c r="A145" s="79"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9"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9"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80" t="s">
        <v>64</v>
      </c>
      <c r="B148" s="81">
        <f t="shared" ref="B148:Y148" si="595">B142</f>
        <v>2.68619495</v>
      </c>
      <c r="C148" s="81">
        <f t="shared" si="595"/>
        <v>2.68619495</v>
      </c>
      <c r="D148" s="81">
        <f t="shared" si="595"/>
        <v>2.68619495</v>
      </c>
      <c r="E148" s="81">
        <f t="shared" si="595"/>
        <v>2.68619495</v>
      </c>
      <c r="F148" s="81">
        <f t="shared" si="595"/>
        <v>2.68619495</v>
      </c>
      <c r="G148" s="81">
        <f t="shared" si="595"/>
        <v>2.68619495</v>
      </c>
      <c r="H148" s="81">
        <f t="shared" si="595"/>
        <v>2.68619495</v>
      </c>
      <c r="I148" s="81">
        <f t="shared" si="595"/>
        <v>2.68619495</v>
      </c>
      <c r="J148" s="81">
        <f t="shared" si="595"/>
        <v>2.68619495</v>
      </c>
      <c r="K148" s="81">
        <f t="shared" si="595"/>
        <v>2.68619495</v>
      </c>
      <c r="L148" s="81">
        <f t="shared" si="595"/>
        <v>2.68619495</v>
      </c>
      <c r="M148" s="81">
        <f t="shared" si="595"/>
        <v>2.68619495</v>
      </c>
      <c r="N148" s="81">
        <f t="shared" si="595"/>
        <v>2.68619495</v>
      </c>
      <c r="O148" s="81">
        <f t="shared" si="595"/>
        <v>2.68619495</v>
      </c>
      <c r="P148" s="81">
        <f t="shared" si="595"/>
        <v>2.68619495</v>
      </c>
      <c r="Q148" s="81">
        <f t="shared" si="595"/>
        <v>2.68619495</v>
      </c>
      <c r="R148" s="81">
        <f t="shared" si="595"/>
        <v>2.68619495</v>
      </c>
      <c r="S148" s="81">
        <f t="shared" si="595"/>
        <v>2.68619495</v>
      </c>
      <c r="T148" s="81">
        <f t="shared" si="595"/>
        <v>2.68619495</v>
      </c>
      <c r="U148" s="81">
        <f t="shared" si="595"/>
        <v>2.68619495</v>
      </c>
      <c r="V148" s="81">
        <f t="shared" si="595"/>
        <v>2.68619495</v>
      </c>
      <c r="W148" s="81">
        <f t="shared" si="595"/>
        <v>2.68619495</v>
      </c>
      <c r="X148" s="81">
        <f t="shared" si="595"/>
        <v>2.68619495</v>
      </c>
      <c r="Y148" s="82">
        <f t="shared" si="595"/>
        <v>2.68619495</v>
      </c>
    </row>
    <row r="149" spans="1:25" ht="15" collapsed="1" thickBot="1" x14ac:dyDescent="0.25">
      <c r="A149" s="78">
        <v>24</v>
      </c>
      <c r="B149" s="76">
        <f>ROUND(SUM(B150:B154),2)</f>
        <v>2130.41</v>
      </c>
      <c r="C149" s="76">
        <f t="shared" ref="C149" si="596">ROUND(SUM(C150:C154),2)</f>
        <v>1969.19</v>
      </c>
      <c r="D149" s="76">
        <f t="shared" ref="D149" si="597">ROUND(SUM(D150:D154),2)</f>
        <v>1974.63</v>
      </c>
      <c r="E149" s="76">
        <f t="shared" ref="E149" si="598">ROUND(SUM(E150:E154),2)</f>
        <v>1278.18</v>
      </c>
      <c r="F149" s="76">
        <f t="shared" ref="F149" si="599">ROUND(SUM(F150:F154),2)</f>
        <v>1158.3900000000001</v>
      </c>
      <c r="G149" s="76">
        <f t="shared" ref="G149" si="600">ROUND(SUM(G150:G154),2)</f>
        <v>1226.1099999999999</v>
      </c>
      <c r="H149" s="76">
        <f t="shared" ref="H149" si="601">ROUND(SUM(H150:H154),2)</f>
        <v>1309.6600000000001</v>
      </c>
      <c r="I149" s="76">
        <f t="shared" ref="I149" si="602">ROUND(SUM(I150:I154),2)</f>
        <v>1488.73</v>
      </c>
      <c r="J149" s="76">
        <f t="shared" ref="J149" si="603">ROUND(SUM(J150:J154),2)</f>
        <v>1556.75</v>
      </c>
      <c r="K149" s="76">
        <f t="shared" ref="K149" si="604">ROUND(SUM(K150:K154),2)</f>
        <v>1503.18</v>
      </c>
      <c r="L149" s="76">
        <f t="shared" ref="L149" si="605">ROUND(SUM(L150:L154),2)</f>
        <v>1442.47</v>
      </c>
      <c r="M149" s="76">
        <f t="shared" ref="M149" si="606">ROUND(SUM(M150:M154),2)</f>
        <v>1224.08</v>
      </c>
      <c r="N149" s="76">
        <f t="shared" ref="N149" si="607">ROUND(SUM(N150:N154),2)</f>
        <v>1431.25</v>
      </c>
      <c r="O149" s="76">
        <f t="shared" ref="O149" si="608">ROUND(SUM(O150:O154),2)</f>
        <v>1446.51</v>
      </c>
      <c r="P149" s="76">
        <f t="shared" ref="P149" si="609">ROUND(SUM(P150:P154),2)</f>
        <v>1587.84</v>
      </c>
      <c r="Q149" s="76">
        <f t="shared" ref="Q149" si="610">ROUND(SUM(Q150:Q154),2)</f>
        <v>1591.39</v>
      </c>
      <c r="R149" s="76">
        <f t="shared" ref="R149" si="611">ROUND(SUM(R150:R154),2)</f>
        <v>1615.6</v>
      </c>
      <c r="S149" s="76">
        <f t="shared" ref="S149" si="612">ROUND(SUM(S150:S154),2)</f>
        <v>1593.27</v>
      </c>
      <c r="T149" s="76">
        <f t="shared" ref="T149" si="613">ROUND(SUM(T150:T154),2)</f>
        <v>1735.64</v>
      </c>
      <c r="U149" s="76">
        <f t="shared" ref="U149" si="614">ROUND(SUM(U150:U154),2)</f>
        <v>1595.22</v>
      </c>
      <c r="V149" s="76">
        <f t="shared" ref="V149" si="615">ROUND(SUM(V150:V154),2)</f>
        <v>1561.72</v>
      </c>
      <c r="W149" s="76">
        <f t="shared" ref="W149" si="616">ROUND(SUM(W150:W154),2)</f>
        <v>1615.82</v>
      </c>
      <c r="X149" s="76">
        <f t="shared" ref="X149" si="617">ROUND(SUM(X150:X154),2)</f>
        <v>1535.61</v>
      </c>
      <c r="Y149" s="77">
        <f t="shared" ref="Y149" si="618">ROUND(SUM(Y150:Y154),2)</f>
        <v>1899.82</v>
      </c>
    </row>
    <row r="150" spans="1:25" ht="38.25" hidden="1" outlineLevel="1" x14ac:dyDescent="0.2">
      <c r="A150" s="79" t="s">
        <v>139</v>
      </c>
      <c r="B150" s="74">
        <f>SUMIF(конвертация!$A$34:$A$64,' 3 цк'!$A149,конвертация!B$34:B$64)</f>
        <v>1115.1588198699999</v>
      </c>
      <c r="C150" s="74">
        <f>SUMIF(конвертация!$A$34:$A$64,' 3 цк'!$A149,конвертация!C$34:C$64)</f>
        <v>953.94113353</v>
      </c>
      <c r="D150" s="74">
        <f>SUMIF(конвертация!$A$34:$A$64,' 3 цк'!$A149,конвертация!D$34:D$64)</f>
        <v>959.38575925999999</v>
      </c>
      <c r="E150" s="74">
        <f>SUMIF(конвертация!$A$34:$A$64,' 3 цк'!$A149,конвертация!E$34:E$64)</f>
        <v>262.93112398</v>
      </c>
      <c r="F150" s="74">
        <f>SUMIF(конвертация!$A$34:$A$64,' 3 цк'!$A149,конвертация!F$34:F$64)</f>
        <v>143.14201360999999</v>
      </c>
      <c r="G150" s="74">
        <f>SUMIF(конвертация!$A$34:$A$64,' 3 цк'!$A149,конвертация!G$34:G$64)</f>
        <v>210.86182385000001</v>
      </c>
      <c r="H150" s="74">
        <f>SUMIF(конвертация!$A$34:$A$64,' 3 цк'!$A149,конвертация!H$34:H$64)</f>
        <v>294.41619018</v>
      </c>
      <c r="I150" s="74">
        <f>SUMIF(конвертация!$A$34:$A$64,' 3 цк'!$A149,конвертация!I$34:I$64)</f>
        <v>473.48004457000002</v>
      </c>
      <c r="J150" s="74">
        <f>SUMIF(конвертация!$A$34:$A$64,' 3 цк'!$A149,конвертация!J$34:J$64)</f>
        <v>541.50653015</v>
      </c>
      <c r="K150" s="74">
        <f>SUMIF(конвертация!$A$34:$A$64,' 3 цк'!$A149,конвертация!K$34:K$64)</f>
        <v>487.93069947999999</v>
      </c>
      <c r="L150" s="74">
        <f>SUMIF(конвертация!$A$34:$A$64,' 3 цк'!$A149,конвертация!L$34:L$64)</f>
        <v>427.22505827999998</v>
      </c>
      <c r="M150" s="74">
        <f>SUMIF(конвертация!$A$34:$A$64,' 3 цк'!$A149,конвертация!M$34:M$64)</f>
        <v>208.83616753999999</v>
      </c>
      <c r="N150" s="74">
        <f>SUMIF(конвертация!$A$34:$A$64,' 3 цк'!$A149,конвертация!N$34:N$64)</f>
        <v>416.00722794000001</v>
      </c>
      <c r="O150" s="74">
        <f>SUMIF(конвертация!$A$34:$A$64,' 3 цк'!$A149,конвертация!O$34:O$64)</f>
        <v>431.26641294000001</v>
      </c>
      <c r="P150" s="74">
        <f>SUMIF(конвертация!$A$34:$A$64,' 3 цк'!$A149,конвертация!P$34:P$64)</f>
        <v>572.59622409999997</v>
      </c>
      <c r="Q150" s="74">
        <f>SUMIF(конвертация!$A$34:$A$64,' 3 цк'!$A149,конвертация!Q$34:Q$64)</f>
        <v>576.14453467999999</v>
      </c>
      <c r="R150" s="74">
        <f>SUMIF(конвертация!$A$34:$A$64,' 3 цк'!$A149,конвертация!R$34:R$64)</f>
        <v>600.35815061000005</v>
      </c>
      <c r="S150" s="74">
        <f>SUMIF(конвертация!$A$34:$A$64,' 3 цк'!$A149,конвертация!S$34:S$64)</f>
        <v>578.02666947</v>
      </c>
      <c r="T150" s="74">
        <f>SUMIF(конвертация!$A$34:$A$64,' 3 цк'!$A149,конвертация!T$34:T$64)</f>
        <v>720.39382002000002</v>
      </c>
      <c r="U150" s="74">
        <f>SUMIF(конвертация!$A$34:$A$64,' 3 цк'!$A149,конвертация!U$34:U$64)</f>
        <v>579.97409422999999</v>
      </c>
      <c r="V150" s="74">
        <f>SUMIF(конвертация!$A$34:$A$64,' 3 цк'!$A149,конвертация!V$34:V$64)</f>
        <v>546.47814970000002</v>
      </c>
      <c r="W150" s="74">
        <f>SUMIF(конвертация!$A$34:$A$64,' 3 цк'!$A149,конвертация!W$34:W$64)</f>
        <v>600.57215732999998</v>
      </c>
      <c r="X150" s="74">
        <f>SUMIF(конвертация!$A$34:$A$64,' 3 цк'!$A149,конвертация!X$34:X$64)</f>
        <v>520.36364012000001</v>
      </c>
      <c r="Y150" s="75">
        <f>SUMIF(конвертация!$A$34:$A$64,' 3 цк'!$A149,конвертация!Y$34:Y$64)</f>
        <v>884.57005168000001</v>
      </c>
    </row>
    <row r="151" spans="1:25" ht="38.25" hidden="1" outlineLevel="1" x14ac:dyDescent="0.2">
      <c r="A151" s="79"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9"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9"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80" t="s">
        <v>64</v>
      </c>
      <c r="B154" s="81">
        <f t="shared" ref="B154:Y154" si="622">B148</f>
        <v>2.68619495</v>
      </c>
      <c r="C154" s="81">
        <f t="shared" si="622"/>
        <v>2.68619495</v>
      </c>
      <c r="D154" s="81">
        <f t="shared" si="622"/>
        <v>2.68619495</v>
      </c>
      <c r="E154" s="81">
        <f t="shared" si="622"/>
        <v>2.68619495</v>
      </c>
      <c r="F154" s="81">
        <f t="shared" si="622"/>
        <v>2.68619495</v>
      </c>
      <c r="G154" s="81">
        <f t="shared" si="622"/>
        <v>2.68619495</v>
      </c>
      <c r="H154" s="81">
        <f t="shared" si="622"/>
        <v>2.68619495</v>
      </c>
      <c r="I154" s="81">
        <f t="shared" si="622"/>
        <v>2.68619495</v>
      </c>
      <c r="J154" s="81">
        <f t="shared" si="622"/>
        <v>2.68619495</v>
      </c>
      <c r="K154" s="81">
        <f t="shared" si="622"/>
        <v>2.68619495</v>
      </c>
      <c r="L154" s="81">
        <f t="shared" si="622"/>
        <v>2.68619495</v>
      </c>
      <c r="M154" s="81">
        <f t="shared" si="622"/>
        <v>2.68619495</v>
      </c>
      <c r="N154" s="81">
        <f t="shared" si="622"/>
        <v>2.68619495</v>
      </c>
      <c r="O154" s="81">
        <f t="shared" si="622"/>
        <v>2.68619495</v>
      </c>
      <c r="P154" s="81">
        <f t="shared" si="622"/>
        <v>2.68619495</v>
      </c>
      <c r="Q154" s="81">
        <f t="shared" si="622"/>
        <v>2.68619495</v>
      </c>
      <c r="R154" s="81">
        <f t="shared" si="622"/>
        <v>2.68619495</v>
      </c>
      <c r="S154" s="81">
        <f t="shared" si="622"/>
        <v>2.68619495</v>
      </c>
      <c r="T154" s="81">
        <f t="shared" si="622"/>
        <v>2.68619495</v>
      </c>
      <c r="U154" s="81">
        <f t="shared" si="622"/>
        <v>2.68619495</v>
      </c>
      <c r="V154" s="81">
        <f t="shared" si="622"/>
        <v>2.68619495</v>
      </c>
      <c r="W154" s="81">
        <f t="shared" si="622"/>
        <v>2.68619495</v>
      </c>
      <c r="X154" s="81">
        <f t="shared" si="622"/>
        <v>2.68619495</v>
      </c>
      <c r="Y154" s="82">
        <f t="shared" si="622"/>
        <v>2.68619495</v>
      </c>
    </row>
    <row r="155" spans="1:25" ht="15" collapsed="1" thickBot="1" x14ac:dyDescent="0.25">
      <c r="A155" s="78">
        <v>25</v>
      </c>
      <c r="B155" s="76">
        <f>ROUND(SUM(B156:B160),2)</f>
        <v>1994.43</v>
      </c>
      <c r="C155" s="76">
        <f t="shared" ref="C155" si="623">ROUND(SUM(C156:C160),2)</f>
        <v>1975.16</v>
      </c>
      <c r="D155" s="76">
        <f t="shared" ref="D155" si="624">ROUND(SUM(D156:D160),2)</f>
        <v>1921.72</v>
      </c>
      <c r="E155" s="76">
        <f t="shared" ref="E155" si="625">ROUND(SUM(E156:E160),2)</f>
        <v>1947.38</v>
      </c>
      <c r="F155" s="76">
        <f t="shared" ref="F155" si="626">ROUND(SUM(F156:F160),2)</f>
        <v>1875.56</v>
      </c>
      <c r="G155" s="76">
        <f t="shared" ref="G155" si="627">ROUND(SUM(G156:G160),2)</f>
        <v>1928.51</v>
      </c>
      <c r="H155" s="76">
        <f t="shared" ref="H155" si="628">ROUND(SUM(H156:H160),2)</f>
        <v>1822.42</v>
      </c>
      <c r="I155" s="76">
        <f t="shared" ref="I155" si="629">ROUND(SUM(I156:I160),2)</f>
        <v>1731.56</v>
      </c>
      <c r="J155" s="76">
        <f t="shared" ref="J155" si="630">ROUND(SUM(J156:J160),2)</f>
        <v>1841</v>
      </c>
      <c r="K155" s="76">
        <f t="shared" ref="K155" si="631">ROUND(SUM(K156:K160),2)</f>
        <v>1757.4</v>
      </c>
      <c r="L155" s="76">
        <f t="shared" ref="L155" si="632">ROUND(SUM(L156:L160),2)</f>
        <v>1786.75</v>
      </c>
      <c r="M155" s="76">
        <f t="shared" ref="M155" si="633">ROUND(SUM(M156:M160),2)</f>
        <v>1356.46</v>
      </c>
      <c r="N155" s="76">
        <f t="shared" ref="N155" si="634">ROUND(SUM(N156:N160),2)</f>
        <v>1632.94</v>
      </c>
      <c r="O155" s="76">
        <f t="shared" ref="O155" si="635">ROUND(SUM(O156:O160),2)</f>
        <v>1350.19</v>
      </c>
      <c r="P155" s="76">
        <f t="shared" ref="P155" si="636">ROUND(SUM(P156:P160),2)</f>
        <v>1340.12</v>
      </c>
      <c r="Q155" s="76">
        <f t="shared" ref="Q155" si="637">ROUND(SUM(Q156:Q160),2)</f>
        <v>1498.65</v>
      </c>
      <c r="R155" s="76">
        <f t="shared" ref="R155" si="638">ROUND(SUM(R156:R160),2)</f>
        <v>1575.21</v>
      </c>
      <c r="S155" s="76">
        <f t="shared" ref="S155" si="639">ROUND(SUM(S156:S160),2)</f>
        <v>1378.69</v>
      </c>
      <c r="T155" s="76">
        <f t="shared" ref="T155" si="640">ROUND(SUM(T156:T160),2)</f>
        <v>1685.79</v>
      </c>
      <c r="U155" s="76">
        <f t="shared" ref="U155" si="641">ROUND(SUM(U156:U160),2)</f>
        <v>1625.84</v>
      </c>
      <c r="V155" s="76">
        <f t="shared" ref="V155" si="642">ROUND(SUM(V156:V160),2)</f>
        <v>1716.15</v>
      </c>
      <c r="W155" s="76">
        <f t="shared" ref="W155" si="643">ROUND(SUM(W156:W160),2)</f>
        <v>1815.67</v>
      </c>
      <c r="X155" s="76">
        <f t="shared" ref="X155" si="644">ROUND(SUM(X156:X160),2)</f>
        <v>1501.85</v>
      </c>
      <c r="Y155" s="77">
        <f t="shared" ref="Y155" si="645">ROUND(SUM(Y156:Y160),2)</f>
        <v>2150.1799999999998</v>
      </c>
    </row>
    <row r="156" spans="1:25" ht="38.25" hidden="1" outlineLevel="1" x14ac:dyDescent="0.2">
      <c r="A156" s="79" t="s">
        <v>139</v>
      </c>
      <c r="B156" s="74">
        <f>SUMIF(конвертация!$A$34:$A$64,' 3 цк'!$A155,конвертация!B$34:B$64)</f>
        <v>979.18552239999997</v>
      </c>
      <c r="C156" s="74">
        <f>SUMIF(конвертация!$A$34:$A$64,' 3 цк'!$A155,конвертация!C$34:C$64)</f>
        <v>959.91443463999997</v>
      </c>
      <c r="D156" s="74">
        <f>SUMIF(конвертация!$A$34:$A$64,' 3 цк'!$A155,конвертация!D$34:D$64)</f>
        <v>906.47576789000004</v>
      </c>
      <c r="E156" s="74">
        <f>SUMIF(конвертация!$A$34:$A$64,' 3 цк'!$A155,конвертация!E$34:E$64)</f>
        <v>932.13502238000001</v>
      </c>
      <c r="F156" s="74">
        <f>SUMIF(конвертация!$A$34:$A$64,' 3 цк'!$A155,конвертация!F$34:F$64)</f>
        <v>860.31517649</v>
      </c>
      <c r="G156" s="74">
        <f>SUMIF(конвертация!$A$34:$A$64,' 3 цк'!$A155,конвертация!G$34:G$64)</f>
        <v>913.26245172999995</v>
      </c>
      <c r="H156" s="74">
        <f>SUMIF(конвертация!$A$34:$A$64,' 3 цк'!$A155,конвертация!H$34:H$64)</f>
        <v>807.16961303999994</v>
      </c>
      <c r="I156" s="74">
        <f>SUMIF(конвертация!$A$34:$A$64,' 3 цк'!$A155,конвертация!I$34:I$64)</f>
        <v>716.31173090000004</v>
      </c>
      <c r="J156" s="74">
        <f>SUMIF(конвертация!$A$34:$A$64,' 3 цк'!$A155,конвертация!J$34:J$64)</f>
        <v>825.75197177999996</v>
      </c>
      <c r="K156" s="74">
        <f>SUMIF(конвертация!$A$34:$A$64,' 3 цк'!$A155,конвертация!K$34:K$64)</f>
        <v>742.1500072</v>
      </c>
      <c r="L156" s="74">
        <f>SUMIF(конвертация!$A$34:$A$64,' 3 цк'!$A155,конвертация!L$34:L$64)</f>
        <v>771.50400989000002</v>
      </c>
      <c r="M156" s="74">
        <f>SUMIF(конвертация!$A$34:$A$64,' 3 цк'!$A155,конвертация!M$34:M$64)</f>
        <v>341.21055243000001</v>
      </c>
      <c r="N156" s="74">
        <f>SUMIF(конвертация!$A$34:$A$64,' 3 цк'!$A155,конвертация!N$34:N$64)</f>
        <v>617.69304132000002</v>
      </c>
      <c r="O156" s="74">
        <f>SUMIF(конвертация!$A$34:$A$64,' 3 цк'!$A155,конвертация!O$34:O$64)</f>
        <v>334.94200510000002</v>
      </c>
      <c r="P156" s="74">
        <f>SUMIF(конвертация!$A$34:$A$64,' 3 цк'!$A155,конвертация!P$34:P$64)</f>
        <v>324.87407512999999</v>
      </c>
      <c r="Q156" s="74">
        <f>SUMIF(конвертация!$A$34:$A$64,' 3 цк'!$A155,конвертация!Q$34:Q$64)</f>
        <v>483.40290334000002</v>
      </c>
      <c r="R156" s="74">
        <f>SUMIF(конвертация!$A$34:$A$64,' 3 цк'!$A155,конвертация!R$34:R$64)</f>
        <v>559.96076010000002</v>
      </c>
      <c r="S156" s="74">
        <f>SUMIF(конвертация!$A$34:$A$64,' 3 цк'!$A155,конвертация!S$34:S$64)</f>
        <v>363.44054283999998</v>
      </c>
      <c r="T156" s="74">
        <f>SUMIF(конвертация!$A$34:$A$64,' 3 цк'!$A155,конвертация!T$34:T$64)</f>
        <v>670.54547262000006</v>
      </c>
      <c r="U156" s="74">
        <f>SUMIF(конвертация!$A$34:$A$64,' 3 цк'!$A155,конвертация!U$34:U$64)</f>
        <v>610.59865610999998</v>
      </c>
      <c r="V156" s="74">
        <f>SUMIF(конвертация!$A$34:$A$64,' 3 цк'!$A155,конвертация!V$34:V$64)</f>
        <v>700.89893081000002</v>
      </c>
      <c r="W156" s="74">
        <f>SUMIF(конвертация!$A$34:$A$64,' 3 цк'!$A155,конвертация!W$34:W$64)</f>
        <v>800.42396354000005</v>
      </c>
      <c r="X156" s="74">
        <f>SUMIF(конвертация!$A$34:$A$64,' 3 цк'!$A155,конвертация!X$34:X$64)</f>
        <v>486.60389113999997</v>
      </c>
      <c r="Y156" s="75">
        <f>SUMIF(конвертация!$A$34:$A$64,' 3 цк'!$A155,конвертация!Y$34:Y$64)</f>
        <v>1134.9326928600001</v>
      </c>
    </row>
    <row r="157" spans="1:25" ht="38.25" hidden="1" outlineLevel="1" x14ac:dyDescent="0.2">
      <c r="A157" s="79"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9"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9"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80" t="s">
        <v>64</v>
      </c>
      <c r="B160" s="81">
        <f t="shared" ref="B160:Y160" si="649">B154</f>
        <v>2.68619495</v>
      </c>
      <c r="C160" s="81">
        <f t="shared" si="649"/>
        <v>2.68619495</v>
      </c>
      <c r="D160" s="81">
        <f t="shared" si="649"/>
        <v>2.68619495</v>
      </c>
      <c r="E160" s="81">
        <f t="shared" si="649"/>
        <v>2.68619495</v>
      </c>
      <c r="F160" s="81">
        <f t="shared" si="649"/>
        <v>2.68619495</v>
      </c>
      <c r="G160" s="81">
        <f t="shared" si="649"/>
        <v>2.68619495</v>
      </c>
      <c r="H160" s="81">
        <f t="shared" si="649"/>
        <v>2.68619495</v>
      </c>
      <c r="I160" s="81">
        <f t="shared" si="649"/>
        <v>2.68619495</v>
      </c>
      <c r="J160" s="81">
        <f t="shared" si="649"/>
        <v>2.68619495</v>
      </c>
      <c r="K160" s="81">
        <f t="shared" si="649"/>
        <v>2.68619495</v>
      </c>
      <c r="L160" s="81">
        <f t="shared" si="649"/>
        <v>2.68619495</v>
      </c>
      <c r="M160" s="81">
        <f t="shared" si="649"/>
        <v>2.68619495</v>
      </c>
      <c r="N160" s="81">
        <f t="shared" si="649"/>
        <v>2.68619495</v>
      </c>
      <c r="O160" s="81">
        <f t="shared" si="649"/>
        <v>2.68619495</v>
      </c>
      <c r="P160" s="81">
        <f t="shared" si="649"/>
        <v>2.68619495</v>
      </c>
      <c r="Q160" s="81">
        <f t="shared" si="649"/>
        <v>2.68619495</v>
      </c>
      <c r="R160" s="81">
        <f t="shared" si="649"/>
        <v>2.68619495</v>
      </c>
      <c r="S160" s="81">
        <f t="shared" si="649"/>
        <v>2.68619495</v>
      </c>
      <c r="T160" s="81">
        <f t="shared" si="649"/>
        <v>2.68619495</v>
      </c>
      <c r="U160" s="81">
        <f t="shared" si="649"/>
        <v>2.68619495</v>
      </c>
      <c r="V160" s="81">
        <f t="shared" si="649"/>
        <v>2.68619495</v>
      </c>
      <c r="W160" s="81">
        <f t="shared" si="649"/>
        <v>2.68619495</v>
      </c>
      <c r="X160" s="81">
        <f t="shared" si="649"/>
        <v>2.68619495</v>
      </c>
      <c r="Y160" s="82">
        <f t="shared" si="649"/>
        <v>2.68619495</v>
      </c>
    </row>
    <row r="161" spans="1:25" ht="15" collapsed="1" thickBot="1" x14ac:dyDescent="0.25">
      <c r="A161" s="78">
        <v>26</v>
      </c>
      <c r="B161" s="76">
        <f>ROUND(SUM(B162:B166),2)</f>
        <v>2691.85</v>
      </c>
      <c r="C161" s="76">
        <f t="shared" ref="C161" si="650">ROUND(SUM(C162:C166),2)</f>
        <v>1963.03</v>
      </c>
      <c r="D161" s="76">
        <f t="shared" ref="D161" si="651">ROUND(SUM(D162:D166),2)</f>
        <v>1846.34</v>
      </c>
      <c r="E161" s="76">
        <f t="shared" ref="E161" si="652">ROUND(SUM(E162:E166),2)</f>
        <v>1870.7</v>
      </c>
      <c r="F161" s="76">
        <f t="shared" ref="F161" si="653">ROUND(SUM(F162:F166),2)</f>
        <v>1840.7</v>
      </c>
      <c r="G161" s="76">
        <f t="shared" ref="G161" si="654">ROUND(SUM(G162:G166),2)</f>
        <v>1885.33</v>
      </c>
      <c r="H161" s="76">
        <f t="shared" ref="H161" si="655">ROUND(SUM(H162:H166),2)</f>
        <v>1760.29</v>
      </c>
      <c r="I161" s="76">
        <f t="shared" ref="I161" si="656">ROUND(SUM(I162:I166),2)</f>
        <v>1761.08</v>
      </c>
      <c r="J161" s="76">
        <f t="shared" ref="J161" si="657">ROUND(SUM(J162:J166),2)</f>
        <v>1765.03</v>
      </c>
      <c r="K161" s="76">
        <f t="shared" ref="K161" si="658">ROUND(SUM(K162:K166),2)</f>
        <v>1774.17</v>
      </c>
      <c r="L161" s="76">
        <f t="shared" ref="L161" si="659">ROUND(SUM(L162:L166),2)</f>
        <v>1741.03</v>
      </c>
      <c r="M161" s="76">
        <f t="shared" ref="M161" si="660">ROUND(SUM(M162:M166),2)</f>
        <v>1482.16</v>
      </c>
      <c r="N161" s="76">
        <f t="shared" ref="N161" si="661">ROUND(SUM(N162:N166),2)</f>
        <v>1723.22</v>
      </c>
      <c r="O161" s="76">
        <f t="shared" ref="O161" si="662">ROUND(SUM(O162:O166),2)</f>
        <v>1408.2</v>
      </c>
      <c r="P161" s="76">
        <f t="shared" ref="P161" si="663">ROUND(SUM(P162:P166),2)</f>
        <v>1333.93</v>
      </c>
      <c r="Q161" s="76">
        <f t="shared" ref="Q161" si="664">ROUND(SUM(Q162:Q166),2)</f>
        <v>1452.84</v>
      </c>
      <c r="R161" s="76">
        <f t="shared" ref="R161" si="665">ROUND(SUM(R162:R166),2)</f>
        <v>1554.53</v>
      </c>
      <c r="S161" s="76">
        <f t="shared" ref="S161" si="666">ROUND(SUM(S162:S166),2)</f>
        <v>1310.46</v>
      </c>
      <c r="T161" s="76">
        <f t="shared" ref="T161" si="667">ROUND(SUM(T162:T166),2)</f>
        <v>1623.87</v>
      </c>
      <c r="U161" s="76">
        <f t="shared" ref="U161" si="668">ROUND(SUM(U162:U166),2)</f>
        <v>1584.98</v>
      </c>
      <c r="V161" s="76">
        <f t="shared" ref="V161" si="669">ROUND(SUM(V162:V166),2)</f>
        <v>1665.31</v>
      </c>
      <c r="W161" s="76">
        <f t="shared" ref="W161" si="670">ROUND(SUM(W162:W166),2)</f>
        <v>1765.24</v>
      </c>
      <c r="X161" s="76">
        <f t="shared" ref="X161" si="671">ROUND(SUM(X162:X166),2)</f>
        <v>1819.59</v>
      </c>
      <c r="Y161" s="77">
        <f t="shared" ref="Y161" si="672">ROUND(SUM(Y162:Y166),2)</f>
        <v>1915.93</v>
      </c>
    </row>
    <row r="162" spans="1:25" ht="38.25" hidden="1" outlineLevel="1" x14ac:dyDescent="0.2">
      <c r="A162" s="79" t="s">
        <v>139</v>
      </c>
      <c r="B162" s="74">
        <f>SUMIF(конвертация!$A$34:$A$64,' 3 цк'!$A161,конвертация!B$34:B$64)</f>
        <v>1676.6056317699999</v>
      </c>
      <c r="C162" s="74">
        <f>SUMIF(конвертация!$A$34:$A$64,' 3 цк'!$A161,конвертация!C$34:C$64)</f>
        <v>947.78703247999999</v>
      </c>
      <c r="D162" s="74">
        <f>SUMIF(конвертация!$A$34:$A$64,' 3 цк'!$A161,конвертация!D$34:D$64)</f>
        <v>831.09035962999997</v>
      </c>
      <c r="E162" s="74">
        <f>SUMIF(конвертация!$A$34:$A$64,' 3 цк'!$A161,конвертация!E$34:E$64)</f>
        <v>855.45668250999995</v>
      </c>
      <c r="F162" s="74">
        <f>SUMIF(конвертация!$A$34:$A$64,' 3 цк'!$A161,конвертация!F$34:F$64)</f>
        <v>825.44929711999998</v>
      </c>
      <c r="G162" s="74">
        <f>SUMIF(конвертация!$A$34:$A$64,' 3 цк'!$A161,конвертация!G$34:G$64)</f>
        <v>870.08476685999995</v>
      </c>
      <c r="H162" s="74">
        <f>SUMIF(конвертация!$A$34:$A$64,' 3 цк'!$A161,конвертация!H$34:H$64)</f>
        <v>745.04570133000004</v>
      </c>
      <c r="I162" s="74">
        <f>SUMIF(конвертация!$A$34:$A$64,' 3 цк'!$A161,конвертация!I$34:I$64)</f>
        <v>745.82995455000002</v>
      </c>
      <c r="J162" s="74">
        <f>SUMIF(конвертация!$A$34:$A$64,' 3 цк'!$A161,конвертация!J$34:J$64)</f>
        <v>749.77940941999998</v>
      </c>
      <c r="K162" s="74">
        <f>SUMIF(конвертация!$A$34:$A$64,' 3 цк'!$A161,конвертация!K$34:K$64)</f>
        <v>758.92618843000002</v>
      </c>
      <c r="L162" s="74">
        <f>SUMIF(конвертация!$A$34:$A$64,' 3 цк'!$A161,конвертация!L$34:L$64)</f>
        <v>725.78158365000002</v>
      </c>
      <c r="M162" s="74">
        <f>SUMIF(конвертация!$A$34:$A$64,' 3 цк'!$A161,конвертация!M$34:M$64)</f>
        <v>466.91570010999999</v>
      </c>
      <c r="N162" s="74">
        <f>SUMIF(конвертация!$A$34:$A$64,' 3 цк'!$A161,конвертация!N$34:N$64)</f>
        <v>707.96893169999998</v>
      </c>
      <c r="O162" s="74">
        <f>SUMIF(конвертация!$A$34:$A$64,' 3 цк'!$A161,конвертация!O$34:O$64)</f>
        <v>392.94898597000002</v>
      </c>
      <c r="P162" s="74">
        <f>SUMIF(конвертация!$A$34:$A$64,' 3 цк'!$A161,конвертация!P$34:P$64)</f>
        <v>318.68073579000003</v>
      </c>
      <c r="Q162" s="74">
        <f>SUMIF(конвертация!$A$34:$A$64,' 3 цк'!$A161,конвертация!Q$34:Q$64)</f>
        <v>437.59569528999998</v>
      </c>
      <c r="R162" s="74">
        <f>SUMIF(конвертация!$A$34:$A$64,' 3 цк'!$A161,конвертация!R$34:R$64)</f>
        <v>539.28052837999996</v>
      </c>
      <c r="S162" s="74">
        <f>SUMIF(конвертация!$A$34:$A$64,' 3 цк'!$A161,конвертация!S$34:S$64)</f>
        <v>295.21102034</v>
      </c>
      <c r="T162" s="74">
        <f>SUMIF(конвертация!$A$34:$A$64,' 3 цк'!$A161,конвертация!T$34:T$64)</f>
        <v>608.62418249999996</v>
      </c>
      <c r="U162" s="74">
        <f>SUMIF(конвертация!$A$34:$A$64,' 3 цк'!$A161,конвертация!U$34:U$64)</f>
        <v>569.72924221000005</v>
      </c>
      <c r="V162" s="74">
        <f>SUMIF(конвертация!$A$34:$A$64,' 3 цк'!$A161,конвертация!V$34:V$64)</f>
        <v>650.06305589999999</v>
      </c>
      <c r="W162" s="74">
        <f>SUMIF(конвертация!$A$34:$A$64,' 3 цк'!$A161,конвертация!W$34:W$64)</f>
        <v>749.98923485</v>
      </c>
      <c r="X162" s="74">
        <f>SUMIF(конвертация!$A$34:$A$64,' 3 цк'!$A161,конвертация!X$34:X$64)</f>
        <v>804.34011244999999</v>
      </c>
      <c r="Y162" s="75">
        <f>SUMIF(конвертация!$A$34:$A$64,' 3 цк'!$A161,конвертация!Y$34:Y$64)</f>
        <v>900.68209365999996</v>
      </c>
    </row>
    <row r="163" spans="1:25" ht="38.25" hidden="1" outlineLevel="1" x14ac:dyDescent="0.2">
      <c r="A163" s="79"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9"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9"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80" t="s">
        <v>64</v>
      </c>
      <c r="B166" s="81">
        <f t="shared" ref="B166:Y166" si="676">B160</f>
        <v>2.68619495</v>
      </c>
      <c r="C166" s="81">
        <f t="shared" si="676"/>
        <v>2.68619495</v>
      </c>
      <c r="D166" s="81">
        <f t="shared" si="676"/>
        <v>2.68619495</v>
      </c>
      <c r="E166" s="81">
        <f t="shared" si="676"/>
        <v>2.68619495</v>
      </c>
      <c r="F166" s="81">
        <f t="shared" si="676"/>
        <v>2.68619495</v>
      </c>
      <c r="G166" s="81">
        <f t="shared" si="676"/>
        <v>2.68619495</v>
      </c>
      <c r="H166" s="81">
        <f t="shared" si="676"/>
        <v>2.68619495</v>
      </c>
      <c r="I166" s="81">
        <f t="shared" si="676"/>
        <v>2.68619495</v>
      </c>
      <c r="J166" s="81">
        <f t="shared" si="676"/>
        <v>2.68619495</v>
      </c>
      <c r="K166" s="81">
        <f t="shared" si="676"/>
        <v>2.68619495</v>
      </c>
      <c r="L166" s="81">
        <f t="shared" si="676"/>
        <v>2.68619495</v>
      </c>
      <c r="M166" s="81">
        <f t="shared" si="676"/>
        <v>2.68619495</v>
      </c>
      <c r="N166" s="81">
        <f t="shared" si="676"/>
        <v>2.68619495</v>
      </c>
      <c r="O166" s="81">
        <f t="shared" si="676"/>
        <v>2.68619495</v>
      </c>
      <c r="P166" s="81">
        <f t="shared" si="676"/>
        <v>2.68619495</v>
      </c>
      <c r="Q166" s="81">
        <f t="shared" si="676"/>
        <v>2.68619495</v>
      </c>
      <c r="R166" s="81">
        <f t="shared" si="676"/>
        <v>2.68619495</v>
      </c>
      <c r="S166" s="81">
        <f t="shared" si="676"/>
        <v>2.68619495</v>
      </c>
      <c r="T166" s="81">
        <f t="shared" si="676"/>
        <v>2.68619495</v>
      </c>
      <c r="U166" s="81">
        <f t="shared" si="676"/>
        <v>2.68619495</v>
      </c>
      <c r="V166" s="81">
        <f t="shared" si="676"/>
        <v>2.68619495</v>
      </c>
      <c r="W166" s="81">
        <f t="shared" si="676"/>
        <v>2.68619495</v>
      </c>
      <c r="X166" s="81">
        <f t="shared" si="676"/>
        <v>2.68619495</v>
      </c>
      <c r="Y166" s="82">
        <f t="shared" si="676"/>
        <v>2.68619495</v>
      </c>
    </row>
    <row r="167" spans="1:25" ht="15" collapsed="1" thickBot="1" x14ac:dyDescent="0.25">
      <c r="A167" s="78">
        <v>27</v>
      </c>
      <c r="B167" s="76">
        <f>ROUND(SUM(B168:B172),2)</f>
        <v>1892.51</v>
      </c>
      <c r="C167" s="76">
        <f t="shared" ref="C167" si="677">ROUND(SUM(C168:C172),2)</f>
        <v>1851.76</v>
      </c>
      <c r="D167" s="76">
        <f t="shared" ref="D167" si="678">ROUND(SUM(D168:D172),2)</f>
        <v>1818.29</v>
      </c>
      <c r="E167" s="76">
        <f t="shared" ref="E167" si="679">ROUND(SUM(E168:E172),2)</f>
        <v>1824.2</v>
      </c>
      <c r="F167" s="76">
        <f t="shared" ref="F167" si="680">ROUND(SUM(F168:F172),2)</f>
        <v>1840.24</v>
      </c>
      <c r="G167" s="76">
        <f t="shared" ref="G167" si="681">ROUND(SUM(G168:G172),2)</f>
        <v>1875.33</v>
      </c>
      <c r="H167" s="76">
        <f t="shared" ref="H167" si="682">ROUND(SUM(H168:H172),2)</f>
        <v>2058.4299999999998</v>
      </c>
      <c r="I167" s="76">
        <f t="shared" ref="I167" si="683">ROUND(SUM(I168:I172),2)</f>
        <v>1856.81</v>
      </c>
      <c r="J167" s="76">
        <f t="shared" ref="J167" si="684">ROUND(SUM(J168:J172),2)</f>
        <v>1842.3</v>
      </c>
      <c r="K167" s="76">
        <f t="shared" ref="K167" si="685">ROUND(SUM(K168:K172),2)</f>
        <v>1895.36</v>
      </c>
      <c r="L167" s="76">
        <f t="shared" ref="L167" si="686">ROUND(SUM(L168:L172),2)</f>
        <v>2025.93</v>
      </c>
      <c r="M167" s="76">
        <f t="shared" ref="M167" si="687">ROUND(SUM(M168:M172),2)</f>
        <v>1447.38</v>
      </c>
      <c r="N167" s="76">
        <f t="shared" ref="N167" si="688">ROUND(SUM(N168:N172),2)</f>
        <v>1752.05</v>
      </c>
      <c r="O167" s="76">
        <f t="shared" ref="O167" si="689">ROUND(SUM(O168:O172),2)</f>
        <v>1513.94</v>
      </c>
      <c r="P167" s="76">
        <f t="shared" ref="P167" si="690">ROUND(SUM(P168:P172),2)</f>
        <v>1366.6</v>
      </c>
      <c r="Q167" s="76">
        <f t="shared" ref="Q167" si="691">ROUND(SUM(Q168:Q172),2)</f>
        <v>1506.1</v>
      </c>
      <c r="R167" s="76">
        <f t="shared" ref="R167" si="692">ROUND(SUM(R168:R172),2)</f>
        <v>1619.95</v>
      </c>
      <c r="S167" s="76">
        <f t="shared" ref="S167" si="693">ROUND(SUM(S168:S172),2)</f>
        <v>1410.69</v>
      </c>
      <c r="T167" s="76">
        <f t="shared" ref="T167" si="694">ROUND(SUM(T168:T172),2)</f>
        <v>1679.58</v>
      </c>
      <c r="U167" s="76">
        <f t="shared" ref="U167" si="695">ROUND(SUM(U168:U172),2)</f>
        <v>1588.49</v>
      </c>
      <c r="V167" s="76">
        <f t="shared" ref="V167" si="696">ROUND(SUM(V168:V172),2)</f>
        <v>1674.8</v>
      </c>
      <c r="W167" s="76">
        <f t="shared" ref="W167" si="697">ROUND(SUM(W168:W172),2)</f>
        <v>1664.75</v>
      </c>
      <c r="X167" s="76">
        <f t="shared" ref="X167" si="698">ROUND(SUM(X168:X172),2)</f>
        <v>1495.2</v>
      </c>
      <c r="Y167" s="77">
        <f t="shared" ref="Y167" si="699">ROUND(SUM(Y168:Y172),2)</f>
        <v>1828.19</v>
      </c>
    </row>
    <row r="168" spans="1:25" ht="38.25" hidden="1" outlineLevel="1" x14ac:dyDescent="0.2">
      <c r="A168" s="79" t="s">
        <v>139</v>
      </c>
      <c r="B168" s="74">
        <f>SUMIF(конвертация!$A$34:$A$64,' 3 цк'!$A167,конвертация!B$34:B$64)</f>
        <v>877.26360535000003</v>
      </c>
      <c r="C168" s="74">
        <f>SUMIF(конвертация!$A$34:$A$64,' 3 цк'!$A167,конвертация!C$34:C$64)</f>
        <v>836.51472403000002</v>
      </c>
      <c r="D168" s="74">
        <f>SUMIF(конвертация!$A$34:$A$64,' 3 цк'!$A167,конвертация!D$34:D$64)</f>
        <v>803.04702997000004</v>
      </c>
      <c r="E168" s="74">
        <f>SUMIF(конвертация!$A$34:$A$64,' 3 цк'!$A167,конвертация!E$34:E$64)</f>
        <v>808.94923134999999</v>
      </c>
      <c r="F168" s="74">
        <f>SUMIF(конвертация!$A$34:$A$64,' 3 цк'!$A167,конвертация!F$34:F$64)</f>
        <v>824.99616309999999</v>
      </c>
      <c r="G168" s="74">
        <f>SUMIF(конвертация!$A$34:$A$64,' 3 цк'!$A167,конвертация!G$34:G$64)</f>
        <v>860.08164876000001</v>
      </c>
      <c r="H168" s="74">
        <f>SUMIF(конвертация!$A$34:$A$64,' 3 цк'!$A167,конвертация!H$34:H$64)</f>
        <v>1043.17937938</v>
      </c>
      <c r="I168" s="74">
        <f>SUMIF(конвертация!$A$34:$A$64,' 3 цк'!$A167,конвертация!I$34:I$64)</f>
        <v>841.56508540000004</v>
      </c>
      <c r="J168" s="74">
        <f>SUMIF(конвертация!$A$34:$A$64,' 3 цк'!$A167,конвертация!J$34:J$64)</f>
        <v>827.05188510000005</v>
      </c>
      <c r="K168" s="74">
        <f>SUMIF(конвертация!$A$34:$A$64,' 3 цк'!$A167,конвертация!K$34:K$64)</f>
        <v>880.11340123000002</v>
      </c>
      <c r="L168" s="74">
        <f>SUMIF(конвертация!$A$34:$A$64,' 3 цк'!$A167,конвертация!L$34:L$64)</f>
        <v>1010.68758358</v>
      </c>
      <c r="M168" s="74">
        <f>SUMIF(конвертация!$A$34:$A$64,' 3 цк'!$A167,конвертация!M$34:M$64)</f>
        <v>432.13782162000001</v>
      </c>
      <c r="N168" s="74">
        <f>SUMIF(конвертация!$A$34:$A$64,' 3 цк'!$A167,конвертация!N$34:N$64)</f>
        <v>736.80499880000002</v>
      </c>
      <c r="O168" s="74">
        <f>SUMIF(конвертация!$A$34:$A$64,' 3 цк'!$A167,конвертация!O$34:O$64)</f>
        <v>498.69403129</v>
      </c>
      <c r="P168" s="74">
        <f>SUMIF(конвертация!$A$34:$A$64,' 3 цк'!$A167,конвертация!P$34:P$64)</f>
        <v>351.35220377000002</v>
      </c>
      <c r="Q168" s="74">
        <f>SUMIF(конвертация!$A$34:$A$64,' 3 цк'!$A167,конвертация!Q$34:Q$64)</f>
        <v>490.85740568</v>
      </c>
      <c r="R168" s="74">
        <f>SUMIF(конвертация!$A$34:$A$64,' 3 цк'!$A167,конвертация!R$34:R$64)</f>
        <v>604.70486071000005</v>
      </c>
      <c r="S168" s="74">
        <f>SUMIF(конвертация!$A$34:$A$64,' 3 цк'!$A167,конвертация!S$34:S$64)</f>
        <v>395.43925252000003</v>
      </c>
      <c r="T168" s="74">
        <f>SUMIF(конвертация!$A$34:$A$64,' 3 цк'!$A167,конвертация!T$34:T$64)</f>
        <v>664.33493308000004</v>
      </c>
      <c r="U168" s="74">
        <f>SUMIF(конвертация!$A$34:$A$64,' 3 цк'!$A167,конвертация!U$34:U$64)</f>
        <v>573.24124393</v>
      </c>
      <c r="V168" s="74">
        <f>SUMIF(конвертация!$A$34:$A$64,' 3 цк'!$A167,конвертация!V$34:V$64)</f>
        <v>659.55223591000004</v>
      </c>
      <c r="W168" s="74">
        <f>SUMIF(конвертация!$A$34:$A$64,' 3 цк'!$A167,конвертация!W$34:W$64)</f>
        <v>649.50821745999997</v>
      </c>
      <c r="X168" s="74">
        <f>SUMIF(конвертация!$A$34:$A$64,' 3 цк'!$A167,конвертация!X$34:X$64)</f>
        <v>479.95087774000001</v>
      </c>
      <c r="Y168" s="75">
        <f>SUMIF(конвертация!$A$34:$A$64,' 3 цк'!$A167,конвертация!Y$34:Y$64)</f>
        <v>812.94846097000004</v>
      </c>
    </row>
    <row r="169" spans="1:25" ht="38.25" hidden="1" outlineLevel="1" x14ac:dyDescent="0.2">
      <c r="A169" s="79"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9"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9"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80" t="s">
        <v>64</v>
      </c>
      <c r="B172" s="81">
        <f t="shared" ref="B172:Y172" si="703">B166</f>
        <v>2.68619495</v>
      </c>
      <c r="C172" s="81">
        <f t="shared" si="703"/>
        <v>2.68619495</v>
      </c>
      <c r="D172" s="81">
        <f t="shared" si="703"/>
        <v>2.68619495</v>
      </c>
      <c r="E172" s="81">
        <f t="shared" si="703"/>
        <v>2.68619495</v>
      </c>
      <c r="F172" s="81">
        <f t="shared" si="703"/>
        <v>2.68619495</v>
      </c>
      <c r="G172" s="81">
        <f t="shared" si="703"/>
        <v>2.68619495</v>
      </c>
      <c r="H172" s="81">
        <f t="shared" si="703"/>
        <v>2.68619495</v>
      </c>
      <c r="I172" s="81">
        <f t="shared" si="703"/>
        <v>2.68619495</v>
      </c>
      <c r="J172" s="81">
        <f t="shared" si="703"/>
        <v>2.68619495</v>
      </c>
      <c r="K172" s="81">
        <f t="shared" si="703"/>
        <v>2.68619495</v>
      </c>
      <c r="L172" s="81">
        <f t="shared" si="703"/>
        <v>2.68619495</v>
      </c>
      <c r="M172" s="81">
        <f t="shared" si="703"/>
        <v>2.68619495</v>
      </c>
      <c r="N172" s="81">
        <f t="shared" si="703"/>
        <v>2.68619495</v>
      </c>
      <c r="O172" s="81">
        <f t="shared" si="703"/>
        <v>2.68619495</v>
      </c>
      <c r="P172" s="81">
        <f t="shared" si="703"/>
        <v>2.68619495</v>
      </c>
      <c r="Q172" s="81">
        <f t="shared" si="703"/>
        <v>2.68619495</v>
      </c>
      <c r="R172" s="81">
        <f t="shared" si="703"/>
        <v>2.68619495</v>
      </c>
      <c r="S172" s="81">
        <f t="shared" si="703"/>
        <v>2.68619495</v>
      </c>
      <c r="T172" s="81">
        <f t="shared" si="703"/>
        <v>2.68619495</v>
      </c>
      <c r="U172" s="81">
        <f t="shared" si="703"/>
        <v>2.68619495</v>
      </c>
      <c r="V172" s="81">
        <f t="shared" si="703"/>
        <v>2.68619495</v>
      </c>
      <c r="W172" s="81">
        <f t="shared" si="703"/>
        <v>2.68619495</v>
      </c>
      <c r="X172" s="81">
        <f t="shared" si="703"/>
        <v>2.68619495</v>
      </c>
      <c r="Y172" s="82">
        <f t="shared" si="703"/>
        <v>2.68619495</v>
      </c>
    </row>
    <row r="173" spans="1:25" ht="15" collapsed="1" thickBot="1" x14ac:dyDescent="0.25">
      <c r="A173" s="78">
        <v>28</v>
      </c>
      <c r="B173" s="76">
        <f>ROUND(SUM(B174:B178),2)</f>
        <v>1957.76</v>
      </c>
      <c r="C173" s="76">
        <f t="shared" ref="C173" si="704">ROUND(SUM(C174:C178),2)</f>
        <v>1936.49</v>
      </c>
      <c r="D173" s="76">
        <f t="shared" ref="D173" si="705">ROUND(SUM(D174:D178),2)</f>
        <v>2609.38</v>
      </c>
      <c r="E173" s="76">
        <f t="shared" ref="E173" si="706">ROUND(SUM(E174:E178),2)</f>
        <v>2805.12</v>
      </c>
      <c r="F173" s="76">
        <f t="shared" ref="F173" si="707">ROUND(SUM(F174:F178),2)</f>
        <v>1932.43</v>
      </c>
      <c r="G173" s="76">
        <f t="shared" ref="G173" si="708">ROUND(SUM(G174:G178),2)</f>
        <v>1885.03</v>
      </c>
      <c r="H173" s="76">
        <f t="shared" ref="H173" si="709">ROUND(SUM(H174:H178),2)</f>
        <v>2014.85</v>
      </c>
      <c r="I173" s="76">
        <f t="shared" ref="I173" si="710">ROUND(SUM(I174:I178),2)</f>
        <v>2141.5700000000002</v>
      </c>
      <c r="J173" s="76">
        <f t="shared" ref="J173" si="711">ROUND(SUM(J174:J178),2)</f>
        <v>2079.6999999999998</v>
      </c>
      <c r="K173" s="76">
        <f t="shared" ref="K173" si="712">ROUND(SUM(K174:K178),2)</f>
        <v>2395.94</v>
      </c>
      <c r="L173" s="76">
        <f t="shared" ref="L173" si="713">ROUND(SUM(L174:L178),2)</f>
        <v>2502.14</v>
      </c>
      <c r="M173" s="76">
        <f t="shared" ref="M173" si="714">ROUND(SUM(M174:M178),2)</f>
        <v>4595.05</v>
      </c>
      <c r="N173" s="76">
        <f t="shared" ref="N173" si="715">ROUND(SUM(N174:N178),2)</f>
        <v>2914.66</v>
      </c>
      <c r="O173" s="76">
        <f t="shared" ref="O173" si="716">ROUND(SUM(O174:O178),2)</f>
        <v>2561.8000000000002</v>
      </c>
      <c r="P173" s="76">
        <f t="shared" ref="P173" si="717">ROUND(SUM(P174:P178),2)</f>
        <v>2317.14</v>
      </c>
      <c r="Q173" s="76">
        <f t="shared" ref="Q173" si="718">ROUND(SUM(Q174:Q178),2)</f>
        <v>4132.2299999999996</v>
      </c>
      <c r="R173" s="76">
        <f t="shared" ref="R173" si="719">ROUND(SUM(R174:R178),2)</f>
        <v>2547.0700000000002</v>
      </c>
      <c r="S173" s="76">
        <f t="shared" ref="S173" si="720">ROUND(SUM(S174:S178),2)</f>
        <v>3792.81</v>
      </c>
      <c r="T173" s="76">
        <f t="shared" ref="T173" si="721">ROUND(SUM(T174:T178),2)</f>
        <v>2347.75</v>
      </c>
      <c r="U173" s="76">
        <f t="shared" ref="U173" si="722">ROUND(SUM(U174:U178),2)</f>
        <v>2359.5700000000002</v>
      </c>
      <c r="V173" s="76">
        <f t="shared" ref="V173" si="723">ROUND(SUM(V174:V178),2)</f>
        <v>2301.5100000000002</v>
      </c>
      <c r="W173" s="76">
        <f t="shared" ref="W173" si="724">ROUND(SUM(W174:W178),2)</f>
        <v>2381.09</v>
      </c>
      <c r="X173" s="76">
        <f t="shared" ref="X173" si="725">ROUND(SUM(X174:X178),2)</f>
        <v>2361.42</v>
      </c>
      <c r="Y173" s="77">
        <f t="shared" ref="Y173" si="726">ROUND(SUM(Y174:Y178),2)</f>
        <v>1861.75</v>
      </c>
    </row>
    <row r="174" spans="1:25" ht="38.25" hidden="1" outlineLevel="1" x14ac:dyDescent="0.2">
      <c r="A174" s="79" t="s">
        <v>139</v>
      </c>
      <c r="B174" s="74">
        <f>SUMIF(конвертация!$A$34:$A$64,' 3 цк'!$A173,конвертация!B$34:B$64)</f>
        <v>942.50902348</v>
      </c>
      <c r="C174" s="74">
        <f>SUMIF(конвертация!$A$34:$A$64,' 3 цк'!$A173,конвертация!C$34:C$64)</f>
        <v>921.23973386</v>
      </c>
      <c r="D174" s="74">
        <f>SUMIF(конвертация!$A$34:$A$64,' 3 цк'!$A173,конвертация!D$34:D$64)</f>
        <v>1594.1362981</v>
      </c>
      <c r="E174" s="74">
        <f>SUMIF(конвертация!$A$34:$A$64,' 3 цк'!$A173,конвертация!E$34:E$64)</f>
        <v>1789.8752805900001</v>
      </c>
      <c r="F174" s="74">
        <f>SUMIF(конвертация!$A$34:$A$64,' 3 цк'!$A173,конвертация!F$34:F$64)</f>
        <v>917.17964964999999</v>
      </c>
      <c r="G174" s="74">
        <f>SUMIF(конвертация!$A$34:$A$64,' 3 цк'!$A173,конвертация!G$34:G$64)</f>
        <v>869.78283336000004</v>
      </c>
      <c r="H174" s="74">
        <f>SUMIF(конвертация!$A$34:$A$64,' 3 цк'!$A173,конвертация!H$34:H$64)</f>
        <v>999.60421440000005</v>
      </c>
      <c r="I174" s="74">
        <f>SUMIF(конвертация!$A$34:$A$64,' 3 цк'!$A173,конвертация!I$34:I$64)</f>
        <v>1126.32401175</v>
      </c>
      <c r="J174" s="74">
        <f>SUMIF(конвертация!$A$34:$A$64,' 3 цк'!$A173,конвертация!J$34:J$64)</f>
        <v>1064.45015066</v>
      </c>
      <c r="K174" s="74">
        <f>SUMIF(конвертация!$A$34:$A$64,' 3 цк'!$A173,конвертация!K$34:K$64)</f>
        <v>1380.6915960700001</v>
      </c>
      <c r="L174" s="74">
        <f>SUMIF(конвертация!$A$34:$A$64,' 3 цк'!$A173,конвертация!L$34:L$64)</f>
        <v>1486.8915167</v>
      </c>
      <c r="M174" s="74">
        <f>SUMIF(конвертация!$A$34:$A$64,' 3 цк'!$A173,конвертация!M$34:M$64)</f>
        <v>3579.80091214</v>
      </c>
      <c r="N174" s="74">
        <f>SUMIF(конвертация!$A$34:$A$64,' 3 цк'!$A173,конвертация!N$34:N$64)</f>
        <v>1899.4117436399999</v>
      </c>
      <c r="O174" s="74">
        <f>SUMIF(конвертация!$A$34:$A$64,' 3 цк'!$A173,конвертация!O$34:O$64)</f>
        <v>1546.5585418999999</v>
      </c>
      <c r="P174" s="74">
        <f>SUMIF(конвертация!$A$34:$A$64,' 3 цк'!$A173,конвертация!P$34:P$64)</f>
        <v>1301.8947848400001</v>
      </c>
      <c r="Q174" s="74">
        <f>SUMIF(конвертация!$A$34:$A$64,' 3 цк'!$A173,конвертация!Q$34:Q$64)</f>
        <v>3116.97934132</v>
      </c>
      <c r="R174" s="74">
        <f>SUMIF(конвертация!$A$34:$A$64,' 3 цк'!$A173,конвертация!R$34:R$64)</f>
        <v>1531.8210679700001</v>
      </c>
      <c r="S174" s="74">
        <f>SUMIF(конвертация!$A$34:$A$64,' 3 цк'!$A173,конвертация!S$34:S$64)</f>
        <v>2777.5637480300002</v>
      </c>
      <c r="T174" s="74">
        <f>SUMIF(конвертация!$A$34:$A$64,' 3 цк'!$A173,конвертация!T$34:T$64)</f>
        <v>1332.5012965200001</v>
      </c>
      <c r="U174" s="74">
        <f>SUMIF(конвертация!$A$34:$A$64,' 3 цк'!$A173,конвертация!U$34:U$64)</f>
        <v>1344.3231816699999</v>
      </c>
      <c r="V174" s="74">
        <f>SUMIF(конвертация!$A$34:$A$64,' 3 цк'!$A173,конвертация!V$34:V$64)</f>
        <v>1286.2627121999999</v>
      </c>
      <c r="W174" s="74">
        <f>SUMIF(конвертация!$A$34:$A$64,' 3 цк'!$A173,конвертация!W$34:W$64)</f>
        <v>1365.8475601099999</v>
      </c>
      <c r="X174" s="74">
        <f>SUMIF(конвертация!$A$34:$A$64,' 3 цк'!$A173,конвертация!X$34:X$64)</f>
        <v>1346.1726412099999</v>
      </c>
      <c r="Y174" s="75">
        <f>SUMIF(конвертация!$A$34:$A$64,' 3 цк'!$A173,конвертация!Y$34:Y$64)</f>
        <v>846.50128911000002</v>
      </c>
    </row>
    <row r="175" spans="1:25" ht="38.25" hidden="1" outlineLevel="1" x14ac:dyDescent="0.2">
      <c r="A175" s="79"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9"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9"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80" t="s">
        <v>64</v>
      </c>
      <c r="B178" s="81">
        <f t="shared" ref="B178:Y178" si="730">B172</f>
        <v>2.68619495</v>
      </c>
      <c r="C178" s="81">
        <f t="shared" si="730"/>
        <v>2.68619495</v>
      </c>
      <c r="D178" s="81">
        <f t="shared" si="730"/>
        <v>2.68619495</v>
      </c>
      <c r="E178" s="81">
        <f t="shared" si="730"/>
        <v>2.68619495</v>
      </c>
      <c r="F178" s="81">
        <f t="shared" si="730"/>
        <v>2.68619495</v>
      </c>
      <c r="G178" s="81">
        <f t="shared" si="730"/>
        <v>2.68619495</v>
      </c>
      <c r="H178" s="81">
        <f t="shared" si="730"/>
        <v>2.68619495</v>
      </c>
      <c r="I178" s="81">
        <f t="shared" si="730"/>
        <v>2.68619495</v>
      </c>
      <c r="J178" s="81">
        <f t="shared" si="730"/>
        <v>2.68619495</v>
      </c>
      <c r="K178" s="81">
        <f t="shared" si="730"/>
        <v>2.68619495</v>
      </c>
      <c r="L178" s="81">
        <f t="shared" si="730"/>
        <v>2.68619495</v>
      </c>
      <c r="M178" s="81">
        <f t="shared" si="730"/>
        <v>2.68619495</v>
      </c>
      <c r="N178" s="81">
        <f t="shared" si="730"/>
        <v>2.68619495</v>
      </c>
      <c r="O178" s="81">
        <f t="shared" si="730"/>
        <v>2.68619495</v>
      </c>
      <c r="P178" s="81">
        <f t="shared" si="730"/>
        <v>2.68619495</v>
      </c>
      <c r="Q178" s="81">
        <f t="shared" si="730"/>
        <v>2.68619495</v>
      </c>
      <c r="R178" s="81">
        <f t="shared" si="730"/>
        <v>2.68619495</v>
      </c>
      <c r="S178" s="81">
        <f t="shared" si="730"/>
        <v>2.68619495</v>
      </c>
      <c r="T178" s="81">
        <f t="shared" si="730"/>
        <v>2.68619495</v>
      </c>
      <c r="U178" s="81">
        <f t="shared" si="730"/>
        <v>2.68619495</v>
      </c>
      <c r="V178" s="81">
        <f t="shared" si="730"/>
        <v>2.68619495</v>
      </c>
      <c r="W178" s="81">
        <f t="shared" si="730"/>
        <v>2.68619495</v>
      </c>
      <c r="X178" s="81">
        <f t="shared" si="730"/>
        <v>2.68619495</v>
      </c>
      <c r="Y178" s="82">
        <f t="shared" si="730"/>
        <v>2.68619495</v>
      </c>
    </row>
    <row r="179" spans="1:25" ht="15" collapsed="1" thickBot="1" x14ac:dyDescent="0.25">
      <c r="A179" s="78">
        <v>29</v>
      </c>
      <c r="B179" s="76">
        <f>ROUND(SUM(B180:B184),2)</f>
        <v>2000.34</v>
      </c>
      <c r="C179" s="76">
        <f t="shared" ref="C179" si="731">ROUND(SUM(C180:C184),2)</f>
        <v>2020.15</v>
      </c>
      <c r="D179" s="76">
        <f t="shared" ref="D179" si="732">ROUND(SUM(D180:D184),2)</f>
        <v>2007.74</v>
      </c>
      <c r="E179" s="76">
        <f t="shared" ref="E179" si="733">ROUND(SUM(E180:E184),2)</f>
        <v>2024.63</v>
      </c>
      <c r="F179" s="76">
        <f t="shared" ref="F179" si="734">ROUND(SUM(F180:F184),2)</f>
        <v>2062.64</v>
      </c>
      <c r="G179" s="76">
        <f t="shared" ref="G179" si="735">ROUND(SUM(G180:G184),2)</f>
        <v>1906.38</v>
      </c>
      <c r="H179" s="76">
        <f t="shared" ref="H179" si="736">ROUND(SUM(H180:H184),2)</f>
        <v>2027</v>
      </c>
      <c r="I179" s="76">
        <f t="shared" ref="I179" si="737">ROUND(SUM(I180:I184),2)</f>
        <v>2063.44</v>
      </c>
      <c r="J179" s="76">
        <f t="shared" ref="J179" si="738">ROUND(SUM(J180:J184),2)</f>
        <v>2170.1799999999998</v>
      </c>
      <c r="K179" s="76">
        <f t="shared" ref="K179" si="739">ROUND(SUM(K180:K184),2)</f>
        <v>2070.5300000000002</v>
      </c>
      <c r="L179" s="76">
        <f t="shared" ref="L179" si="740">ROUND(SUM(L180:L184),2)</f>
        <v>1993.13</v>
      </c>
      <c r="M179" s="76">
        <f t="shared" ref="M179" si="741">ROUND(SUM(M180:M184),2)</f>
        <v>3395.71</v>
      </c>
      <c r="N179" s="76">
        <f t="shared" ref="N179" si="742">ROUND(SUM(N180:N184),2)</f>
        <v>2216.08</v>
      </c>
      <c r="O179" s="76">
        <f t="shared" ref="O179" si="743">ROUND(SUM(O180:O184),2)</f>
        <v>3452.76</v>
      </c>
      <c r="P179" s="76">
        <f t="shared" ref="P179" si="744">ROUND(SUM(P180:P184),2)</f>
        <v>4130.8500000000004</v>
      </c>
      <c r="Q179" s="76">
        <f t="shared" ref="Q179" si="745">ROUND(SUM(Q180:Q184),2)</f>
        <v>3365.67</v>
      </c>
      <c r="R179" s="76">
        <f t="shared" ref="R179" si="746">ROUND(SUM(R180:R184),2)</f>
        <v>2756.74</v>
      </c>
      <c r="S179" s="76">
        <f t="shared" ref="S179" si="747">ROUND(SUM(S180:S184),2)</f>
        <v>3401.07</v>
      </c>
      <c r="T179" s="76">
        <f t="shared" ref="T179" si="748">ROUND(SUM(T180:T184),2)</f>
        <v>2206.04</v>
      </c>
      <c r="U179" s="76">
        <f t="shared" ref="U179" si="749">ROUND(SUM(U180:U184),2)</f>
        <v>2471.91</v>
      </c>
      <c r="V179" s="76">
        <f t="shared" ref="V179" si="750">ROUND(SUM(V180:V184),2)</f>
        <v>2308.7199999999998</v>
      </c>
      <c r="W179" s="76">
        <f t="shared" ref="W179" si="751">ROUND(SUM(W180:W184),2)</f>
        <v>2059.52</v>
      </c>
      <c r="X179" s="76">
        <f t="shared" ref="X179" si="752">ROUND(SUM(X180:X184),2)</f>
        <v>2134.1</v>
      </c>
      <c r="Y179" s="77">
        <f t="shared" ref="Y179" si="753">ROUND(SUM(Y180:Y184),2)</f>
        <v>1856.35</v>
      </c>
    </row>
    <row r="180" spans="1:25" ht="38.25" hidden="1" outlineLevel="1" x14ac:dyDescent="0.2">
      <c r="A180" s="79" t="s">
        <v>139</v>
      </c>
      <c r="B180" s="74">
        <f>SUMIF(конвертация!$A$34:$A$64,' 3 цк'!$A179,конвертация!B$34:B$64)</f>
        <v>985.09825969999997</v>
      </c>
      <c r="C180" s="74">
        <f>SUMIF(конвертация!$A$34:$A$64,' 3 цк'!$A179,конвертация!C$34:C$64)</f>
        <v>1004.90367297</v>
      </c>
      <c r="D180" s="74">
        <f>SUMIF(конвертация!$A$34:$A$64,' 3 цк'!$A179,конвертация!D$34:D$64)</f>
        <v>992.49228278999999</v>
      </c>
      <c r="E180" s="74">
        <f>SUMIF(конвертация!$A$34:$A$64,' 3 цк'!$A179,конвертация!E$34:E$64)</f>
        <v>1009.38768122</v>
      </c>
      <c r="F180" s="74">
        <f>SUMIF(конвертация!$A$34:$A$64,' 3 цк'!$A179,конвертация!F$34:F$64)</f>
        <v>1047.3974386800001</v>
      </c>
      <c r="G180" s="74">
        <f>SUMIF(конвертация!$A$34:$A$64,' 3 цк'!$A179,конвертация!G$34:G$64)</f>
        <v>891.13243623999995</v>
      </c>
      <c r="H180" s="74">
        <f>SUMIF(конвертация!$A$34:$A$64,' 3 цк'!$A179,конвертация!H$34:H$64)</f>
        <v>1011.75549058</v>
      </c>
      <c r="I180" s="74">
        <f>SUMIF(конвертация!$A$34:$A$64,' 3 цк'!$A179,конвертация!I$34:I$64)</f>
        <v>1048.1892316599999</v>
      </c>
      <c r="J180" s="74">
        <f>SUMIF(конвертация!$A$34:$A$64,' 3 цк'!$A179,конвертация!J$34:J$64)</f>
        <v>1154.9318489</v>
      </c>
      <c r="K180" s="74">
        <f>SUMIF(конвертация!$A$34:$A$64,' 3 цк'!$A179,конвертация!K$34:K$64)</f>
        <v>1055.2801333899999</v>
      </c>
      <c r="L180" s="74">
        <f>SUMIF(конвертация!$A$34:$A$64,' 3 цк'!$A179,конвертация!L$34:L$64)</f>
        <v>977.88529001999996</v>
      </c>
      <c r="M180" s="74">
        <f>SUMIF(конвертация!$A$34:$A$64,' 3 цк'!$A179,конвертация!M$34:M$64)</f>
        <v>2380.4605788499998</v>
      </c>
      <c r="N180" s="74">
        <f>SUMIF(конвертация!$A$34:$A$64,' 3 цк'!$A179,конвертация!N$34:N$64)</f>
        <v>1200.8321628000001</v>
      </c>
      <c r="O180" s="74">
        <f>SUMIF(конвертация!$A$34:$A$64,' 3 цк'!$A179,конвертация!O$34:O$64)</f>
        <v>2437.5175177900001</v>
      </c>
      <c r="P180" s="74">
        <f>SUMIF(конвертация!$A$34:$A$64,' 3 цк'!$A179,конвертация!P$34:P$64)</f>
        <v>3115.60708299</v>
      </c>
      <c r="Q180" s="74">
        <f>SUMIF(конвертация!$A$34:$A$64,' 3 цк'!$A179,конвертация!Q$34:Q$64)</f>
        <v>2350.42196754</v>
      </c>
      <c r="R180" s="74">
        <f>SUMIF(конвертация!$A$34:$A$64,' 3 цк'!$A179,конвертация!R$34:R$64)</f>
        <v>1741.4938972699999</v>
      </c>
      <c r="S180" s="74">
        <f>SUMIF(конвертация!$A$34:$A$64,' 3 цк'!$A179,конвертация!S$34:S$64)</f>
        <v>2385.8273794500001</v>
      </c>
      <c r="T180" s="74">
        <f>SUMIF(конвертация!$A$34:$A$64,' 3 цк'!$A179,конвертация!T$34:T$64)</f>
        <v>1190.7980623399999</v>
      </c>
      <c r="U180" s="74">
        <f>SUMIF(конвертация!$A$34:$A$64,' 3 цк'!$A179,конвертация!U$34:U$64)</f>
        <v>1456.6626199499999</v>
      </c>
      <c r="V180" s="74">
        <f>SUMIF(конвертация!$A$34:$A$64,' 3 цк'!$A179,конвертация!V$34:V$64)</f>
        <v>1293.4708307599999</v>
      </c>
      <c r="W180" s="74">
        <f>SUMIF(конвертация!$A$34:$A$64,' 3 цк'!$A179,конвертация!W$34:W$64)</f>
        <v>1044.2785722000001</v>
      </c>
      <c r="X180" s="74">
        <f>SUMIF(конвертация!$A$34:$A$64,' 3 цк'!$A179,конвертация!X$34:X$64)</f>
        <v>1118.8490837899999</v>
      </c>
      <c r="Y180" s="75">
        <f>SUMIF(конвертация!$A$34:$A$64,' 3 цк'!$A179,конвертация!Y$34:Y$64)</f>
        <v>841.10156287999996</v>
      </c>
    </row>
    <row r="181" spans="1:25" ht="38.25" hidden="1" outlineLevel="1" x14ac:dyDescent="0.2">
      <c r="A181" s="79"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9"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9"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80" t="s">
        <v>64</v>
      </c>
      <c r="B184" s="81">
        <f t="shared" ref="B184:Y184" si="757">B178</f>
        <v>2.68619495</v>
      </c>
      <c r="C184" s="81">
        <f t="shared" si="757"/>
        <v>2.68619495</v>
      </c>
      <c r="D184" s="81">
        <f t="shared" si="757"/>
        <v>2.68619495</v>
      </c>
      <c r="E184" s="81">
        <f t="shared" si="757"/>
        <v>2.68619495</v>
      </c>
      <c r="F184" s="81">
        <f t="shared" si="757"/>
        <v>2.68619495</v>
      </c>
      <c r="G184" s="81">
        <f t="shared" si="757"/>
        <v>2.68619495</v>
      </c>
      <c r="H184" s="81">
        <f t="shared" si="757"/>
        <v>2.68619495</v>
      </c>
      <c r="I184" s="81">
        <f t="shared" si="757"/>
        <v>2.68619495</v>
      </c>
      <c r="J184" s="81">
        <f t="shared" si="757"/>
        <v>2.68619495</v>
      </c>
      <c r="K184" s="81">
        <f t="shared" si="757"/>
        <v>2.68619495</v>
      </c>
      <c r="L184" s="81">
        <f t="shared" si="757"/>
        <v>2.68619495</v>
      </c>
      <c r="M184" s="81">
        <f t="shared" si="757"/>
        <v>2.68619495</v>
      </c>
      <c r="N184" s="81">
        <f t="shared" si="757"/>
        <v>2.68619495</v>
      </c>
      <c r="O184" s="81">
        <f t="shared" si="757"/>
        <v>2.68619495</v>
      </c>
      <c r="P184" s="81">
        <f t="shared" si="757"/>
        <v>2.68619495</v>
      </c>
      <c r="Q184" s="81">
        <f t="shared" si="757"/>
        <v>2.68619495</v>
      </c>
      <c r="R184" s="81">
        <f t="shared" si="757"/>
        <v>2.68619495</v>
      </c>
      <c r="S184" s="81">
        <f t="shared" si="757"/>
        <v>2.68619495</v>
      </c>
      <c r="T184" s="81">
        <f t="shared" si="757"/>
        <v>2.68619495</v>
      </c>
      <c r="U184" s="81">
        <f t="shared" si="757"/>
        <v>2.68619495</v>
      </c>
      <c r="V184" s="81">
        <f t="shared" si="757"/>
        <v>2.68619495</v>
      </c>
      <c r="W184" s="81">
        <f t="shared" si="757"/>
        <v>2.68619495</v>
      </c>
      <c r="X184" s="81">
        <f t="shared" si="757"/>
        <v>2.68619495</v>
      </c>
      <c r="Y184" s="82">
        <f t="shared" si="757"/>
        <v>2.68619495</v>
      </c>
    </row>
    <row r="185" spans="1:25" ht="15" collapsed="1" thickBot="1" x14ac:dyDescent="0.25">
      <c r="A185" s="78">
        <v>30</v>
      </c>
      <c r="B185" s="76">
        <f>ROUND(SUM(B186:B190),2)</f>
        <v>1995.47</v>
      </c>
      <c r="C185" s="76">
        <f t="shared" ref="C185" si="758">ROUND(SUM(C186:C190),2)</f>
        <v>2007.56</v>
      </c>
      <c r="D185" s="76">
        <f t="shared" ref="D185" si="759">ROUND(SUM(D186:D190),2)</f>
        <v>1908.74</v>
      </c>
      <c r="E185" s="76">
        <f t="shared" ref="E185" si="760">ROUND(SUM(E186:E190),2)</f>
        <v>1921.87</v>
      </c>
      <c r="F185" s="76">
        <f t="shared" ref="F185" si="761">ROUND(SUM(F186:F190),2)</f>
        <v>1963.85</v>
      </c>
      <c r="G185" s="76">
        <f t="shared" ref="G185" si="762">ROUND(SUM(G186:G190),2)</f>
        <v>1878.1</v>
      </c>
      <c r="H185" s="76">
        <f t="shared" ref="H185" si="763">ROUND(SUM(H186:H190),2)</f>
        <v>1843.53</v>
      </c>
      <c r="I185" s="76">
        <f t="shared" ref="I185" si="764">ROUND(SUM(I186:I190),2)</f>
        <v>1876.55</v>
      </c>
      <c r="J185" s="76">
        <f t="shared" ref="J185" si="765">ROUND(SUM(J186:J190),2)</f>
        <v>1993.78</v>
      </c>
      <c r="K185" s="76">
        <f t="shared" ref="K185" si="766">ROUND(SUM(K186:K190),2)</f>
        <v>1936.22</v>
      </c>
      <c r="L185" s="76">
        <f t="shared" ref="L185" si="767">ROUND(SUM(L186:L190),2)</f>
        <v>2054.31</v>
      </c>
      <c r="M185" s="76">
        <f t="shared" ref="M185" si="768">ROUND(SUM(M186:M190),2)</f>
        <v>2101.4699999999998</v>
      </c>
      <c r="N185" s="76">
        <f t="shared" ref="N185" si="769">ROUND(SUM(N186:N190),2)</f>
        <v>2034.1</v>
      </c>
      <c r="O185" s="76">
        <f t="shared" ref="O185" si="770">ROUND(SUM(O186:O190),2)</f>
        <v>2090.23</v>
      </c>
      <c r="P185" s="76">
        <f t="shared" ref="P185" si="771">ROUND(SUM(P186:P190),2)</f>
        <v>2071.1</v>
      </c>
      <c r="Q185" s="76">
        <f t="shared" ref="Q185" si="772">ROUND(SUM(Q186:Q190),2)</f>
        <v>2039.68</v>
      </c>
      <c r="R185" s="76">
        <f t="shared" ref="R185" si="773">ROUND(SUM(R186:R190),2)</f>
        <v>1971.11</v>
      </c>
      <c r="S185" s="76">
        <f t="shared" ref="S185" si="774">ROUND(SUM(S186:S190),2)</f>
        <v>2084.2800000000002</v>
      </c>
      <c r="T185" s="76">
        <f t="shared" ref="T185" si="775">ROUND(SUM(T186:T190),2)</f>
        <v>1924.35</v>
      </c>
      <c r="U185" s="76">
        <f t="shared" ref="U185" si="776">ROUND(SUM(U186:U190),2)</f>
        <v>1970.42</v>
      </c>
      <c r="V185" s="76">
        <f t="shared" ref="V185" si="777">ROUND(SUM(V186:V190),2)</f>
        <v>1974.12</v>
      </c>
      <c r="W185" s="76">
        <f t="shared" ref="W185" si="778">ROUND(SUM(W186:W190),2)</f>
        <v>1758.96</v>
      </c>
      <c r="X185" s="76">
        <f t="shared" ref="X185" si="779">ROUND(SUM(X186:X190),2)</f>
        <v>1883.08</v>
      </c>
      <c r="Y185" s="77">
        <f t="shared" ref="Y185" si="780">ROUND(SUM(Y186:Y190),2)</f>
        <v>1853.93</v>
      </c>
    </row>
    <row r="186" spans="1:25" ht="38.25" hidden="1" outlineLevel="1" x14ac:dyDescent="0.2">
      <c r="A186" s="79" t="s">
        <v>139</v>
      </c>
      <c r="B186" s="74">
        <f>SUMIF(конвертация!$A$34:$A$64,' 3 цк'!$A185,конвертация!B$34:B$64)</f>
        <v>980.21925327999998</v>
      </c>
      <c r="C186" s="74">
        <f>SUMIF(конвертация!$A$34:$A$64,' 3 цк'!$A185,конвертация!C$34:C$64)</f>
        <v>992.31290262000005</v>
      </c>
      <c r="D186" s="74">
        <f>SUMIF(конвертация!$A$34:$A$64,' 3 цк'!$A185,конвертация!D$34:D$64)</f>
        <v>893.49651635999999</v>
      </c>
      <c r="E186" s="74">
        <f>SUMIF(конвертация!$A$34:$A$64,' 3 цк'!$A185,конвертация!E$34:E$64)</f>
        <v>906.62175013000001</v>
      </c>
      <c r="F186" s="74">
        <f>SUMIF(конвертация!$A$34:$A$64,' 3 цк'!$A185,конвертация!F$34:F$64)</f>
        <v>948.60208727999998</v>
      </c>
      <c r="G186" s="74">
        <f>SUMIF(конвертация!$A$34:$A$64,' 3 цк'!$A185,конвертация!G$34:G$64)</f>
        <v>862.84882399000003</v>
      </c>
      <c r="H186" s="74">
        <f>SUMIF(конвертация!$A$34:$A$64,' 3 цк'!$A185,конвертация!H$34:H$64)</f>
        <v>828.28740936999998</v>
      </c>
      <c r="I186" s="74">
        <f>SUMIF(конвертация!$A$34:$A$64,' 3 цк'!$A185,конвертация!I$34:I$64)</f>
        <v>861.30788738000001</v>
      </c>
      <c r="J186" s="74">
        <f>SUMIF(конвертация!$A$34:$A$64,' 3 цк'!$A185,конвертация!J$34:J$64)</f>
        <v>978.53526063000004</v>
      </c>
      <c r="K186" s="74">
        <f>SUMIF(конвертация!$A$34:$A$64,' 3 цк'!$A185,конвертация!K$34:K$64)</f>
        <v>920.97105365000004</v>
      </c>
      <c r="L186" s="74">
        <f>SUMIF(конвертация!$A$34:$A$64,' 3 цк'!$A185,конвертация!L$34:L$64)</f>
        <v>1039.06196894</v>
      </c>
      <c r="M186" s="74">
        <f>SUMIF(конвертация!$A$34:$A$64,' 3 цк'!$A185,конвертация!M$34:M$64)</f>
        <v>1086.22826904</v>
      </c>
      <c r="N186" s="74">
        <f>SUMIF(конвертация!$A$34:$A$64,' 3 цк'!$A185,конвертация!N$34:N$64)</f>
        <v>1018.85642577</v>
      </c>
      <c r="O186" s="74">
        <f>SUMIF(конвертация!$A$34:$A$64,' 3 цк'!$A185,конвертация!O$34:O$64)</f>
        <v>1074.9818603199999</v>
      </c>
      <c r="P186" s="74">
        <f>SUMIF(конвертация!$A$34:$A$64,' 3 цк'!$A185,конвертация!P$34:P$64)</f>
        <v>1055.85651052</v>
      </c>
      <c r="Q186" s="74">
        <f>SUMIF(конвертация!$A$34:$A$64,' 3 цк'!$A185,конвертация!Q$34:Q$64)</f>
        <v>1024.4377262099999</v>
      </c>
      <c r="R186" s="74">
        <f>SUMIF(конвертация!$A$34:$A$64,' 3 цк'!$A185,конвертация!R$34:R$64)</f>
        <v>955.86659291000001</v>
      </c>
      <c r="S186" s="74">
        <f>SUMIF(конвертация!$A$34:$A$64,' 3 цк'!$A185,конвертация!S$34:S$64)</f>
        <v>1069.03131224</v>
      </c>
      <c r="T186" s="74">
        <f>SUMIF(конвертация!$A$34:$A$64,' 3 цк'!$A185,конвертация!T$34:T$64)</f>
        <v>909.10053674999995</v>
      </c>
      <c r="U186" s="74">
        <f>SUMIF(конвертация!$A$34:$A$64,' 3 цк'!$A185,конвертация!U$34:U$64)</f>
        <v>955.16903388000003</v>
      </c>
      <c r="V186" s="74">
        <f>SUMIF(конвертация!$A$34:$A$64,' 3 цк'!$A185,конвертация!V$34:V$64)</f>
        <v>958.87377300000003</v>
      </c>
      <c r="W186" s="74">
        <f>SUMIF(конвертация!$A$34:$A$64,' 3 цк'!$A185,конвертация!W$34:W$64)</f>
        <v>743.71022593999999</v>
      </c>
      <c r="X186" s="74">
        <f>SUMIF(конвертация!$A$34:$A$64,' 3 цк'!$A185,конвертация!X$34:X$64)</f>
        <v>867.82920543</v>
      </c>
      <c r="Y186" s="75">
        <f>SUMIF(конвертация!$A$34:$A$64,' 3 цк'!$A185,конвертация!Y$34:Y$64)</f>
        <v>838.67990133000001</v>
      </c>
    </row>
    <row r="187" spans="1:25" ht="38.25" hidden="1" outlineLevel="1" x14ac:dyDescent="0.2">
      <c r="A187" s="79"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9"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9"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80" t="s">
        <v>64</v>
      </c>
      <c r="B190" s="81">
        <f t="shared" ref="B190:Y190" si="784">B184</f>
        <v>2.68619495</v>
      </c>
      <c r="C190" s="81">
        <f t="shared" si="784"/>
        <v>2.68619495</v>
      </c>
      <c r="D190" s="81">
        <f t="shared" si="784"/>
        <v>2.68619495</v>
      </c>
      <c r="E190" s="81">
        <f t="shared" si="784"/>
        <v>2.68619495</v>
      </c>
      <c r="F190" s="81">
        <f t="shared" si="784"/>
        <v>2.68619495</v>
      </c>
      <c r="G190" s="81">
        <f t="shared" si="784"/>
        <v>2.68619495</v>
      </c>
      <c r="H190" s="81">
        <f t="shared" si="784"/>
        <v>2.68619495</v>
      </c>
      <c r="I190" s="81">
        <f t="shared" si="784"/>
        <v>2.68619495</v>
      </c>
      <c r="J190" s="81">
        <f t="shared" si="784"/>
        <v>2.68619495</v>
      </c>
      <c r="K190" s="81">
        <f t="shared" si="784"/>
        <v>2.68619495</v>
      </c>
      <c r="L190" s="81">
        <f t="shared" si="784"/>
        <v>2.68619495</v>
      </c>
      <c r="M190" s="81">
        <f t="shared" si="784"/>
        <v>2.68619495</v>
      </c>
      <c r="N190" s="81">
        <f t="shared" si="784"/>
        <v>2.68619495</v>
      </c>
      <c r="O190" s="81">
        <f t="shared" si="784"/>
        <v>2.68619495</v>
      </c>
      <c r="P190" s="81">
        <f t="shared" si="784"/>
        <v>2.68619495</v>
      </c>
      <c r="Q190" s="81">
        <f t="shared" si="784"/>
        <v>2.68619495</v>
      </c>
      <c r="R190" s="81">
        <f t="shared" si="784"/>
        <v>2.68619495</v>
      </c>
      <c r="S190" s="81">
        <f t="shared" si="784"/>
        <v>2.68619495</v>
      </c>
      <c r="T190" s="81">
        <f t="shared" si="784"/>
        <v>2.68619495</v>
      </c>
      <c r="U190" s="81">
        <f t="shared" si="784"/>
        <v>2.68619495</v>
      </c>
      <c r="V190" s="81">
        <f t="shared" si="784"/>
        <v>2.68619495</v>
      </c>
      <c r="W190" s="81">
        <f t="shared" si="784"/>
        <v>2.68619495</v>
      </c>
      <c r="X190" s="81">
        <f t="shared" si="784"/>
        <v>2.68619495</v>
      </c>
      <c r="Y190" s="82">
        <f t="shared" si="784"/>
        <v>2.68619495</v>
      </c>
    </row>
    <row r="191" spans="1:25" collapsed="1" x14ac:dyDescent="0.2">
      <c r="A191" s="78">
        <v>31</v>
      </c>
      <c r="B191" s="76">
        <f>ROUND(SUM(B192:B196),2)</f>
        <v>2007.57</v>
      </c>
      <c r="C191" s="76">
        <f t="shared" ref="C191" si="785">ROUND(SUM(C192:C196),2)</f>
        <v>2001.65</v>
      </c>
      <c r="D191" s="76">
        <f t="shared" ref="D191" si="786">ROUND(SUM(D192:D196),2)</f>
        <v>1930.41</v>
      </c>
      <c r="E191" s="76">
        <f t="shared" ref="E191" si="787">ROUND(SUM(E192:E196),2)</f>
        <v>1934.84</v>
      </c>
      <c r="F191" s="76">
        <f t="shared" ref="F191" si="788">ROUND(SUM(F192:F196),2)</f>
        <v>1977.55</v>
      </c>
      <c r="G191" s="76">
        <f t="shared" ref="G191" si="789">ROUND(SUM(G192:G196),2)</f>
        <v>1871.78</v>
      </c>
      <c r="H191" s="76">
        <f t="shared" ref="H191" si="790">ROUND(SUM(H192:H196),2)</f>
        <v>1977.28</v>
      </c>
      <c r="I191" s="76">
        <f t="shared" ref="I191" si="791">ROUND(SUM(I192:I196),2)</f>
        <v>2416.6999999999998</v>
      </c>
      <c r="J191" s="76">
        <f t="shared" ref="J191" si="792">ROUND(SUM(J192:J196),2)</f>
        <v>2211.39</v>
      </c>
      <c r="K191" s="76">
        <f t="shared" ref="K191" si="793">ROUND(SUM(K192:K196),2)</f>
        <v>2044.99</v>
      </c>
      <c r="L191" s="76">
        <f t="shared" ref="L191" si="794">ROUND(SUM(L192:L196),2)</f>
        <v>1996.86</v>
      </c>
      <c r="M191" s="76">
        <f t="shared" ref="M191" si="795">ROUND(SUM(M192:M196),2)</f>
        <v>2109.94</v>
      </c>
      <c r="N191" s="76">
        <f t="shared" ref="N191" si="796">ROUND(SUM(N192:N196),2)</f>
        <v>2008.59</v>
      </c>
      <c r="O191" s="76">
        <f t="shared" ref="O191" si="797">ROUND(SUM(O192:O196),2)</f>
        <v>1973.58</v>
      </c>
      <c r="P191" s="76">
        <f t="shared" ref="P191" si="798">ROUND(SUM(P192:P196),2)</f>
        <v>1982</v>
      </c>
      <c r="Q191" s="76">
        <f t="shared" ref="Q191" si="799">ROUND(SUM(Q192:Q196),2)</f>
        <v>2007.59</v>
      </c>
      <c r="R191" s="76">
        <f t="shared" ref="R191" si="800">ROUND(SUM(R192:R196),2)</f>
        <v>1846.15</v>
      </c>
      <c r="S191" s="76">
        <f t="shared" ref="S191" si="801">ROUND(SUM(S192:S196),2)</f>
        <v>2162.1</v>
      </c>
      <c r="T191" s="76">
        <f t="shared" ref="T191" si="802">ROUND(SUM(T192:T196),2)</f>
        <v>1869.22</v>
      </c>
      <c r="U191" s="76">
        <f t="shared" ref="U191" si="803">ROUND(SUM(U192:U196),2)</f>
        <v>1910.98</v>
      </c>
      <c r="V191" s="76">
        <f t="shared" ref="V191" si="804">ROUND(SUM(V192:V196),2)</f>
        <v>1939.74</v>
      </c>
      <c r="W191" s="76">
        <f t="shared" ref="W191" si="805">ROUND(SUM(W192:W196),2)</f>
        <v>1778.76</v>
      </c>
      <c r="X191" s="76">
        <f t="shared" ref="X191" si="806">ROUND(SUM(X192:X196),2)</f>
        <v>1753.32</v>
      </c>
      <c r="Y191" s="77">
        <f t="shared" ref="Y191" si="807">ROUND(SUM(Y192:Y196),2)</f>
        <v>1712.02</v>
      </c>
    </row>
    <row r="192" spans="1:25" s="8" customFormat="1" ht="38.25" hidden="1" outlineLevel="1" x14ac:dyDescent="0.2">
      <c r="A192" s="79" t="s">
        <v>139</v>
      </c>
      <c r="B192" s="74">
        <f>SUMIF(конвертация!$A$34:$A$64,' 3 цк'!$A191,конвертация!B$34:B$64)</f>
        <v>992.31971320000002</v>
      </c>
      <c r="C192" s="74">
        <f>SUMIF(конвертация!$A$34:$A$64,' 3 цк'!$A191,конвертация!C$34:C$64)</f>
        <v>986.40744844000005</v>
      </c>
      <c r="D192" s="74">
        <f>SUMIF(конвертация!$A$34:$A$64,' 3 цк'!$A191,конвертация!D$34:D$64)</f>
        <v>915.16384648999997</v>
      </c>
      <c r="E192" s="74">
        <f>SUMIF(конвертация!$A$34:$A$64,' 3 цк'!$A191,конвертация!E$34:E$64)</f>
        <v>919.59644875000004</v>
      </c>
      <c r="F192" s="74">
        <f>SUMIF(конвертация!$A$34:$A$64,' 3 цк'!$A191,конвертация!F$34:F$64)</f>
        <v>962.30293132999998</v>
      </c>
      <c r="G192" s="74">
        <f>SUMIF(конвертация!$A$34:$A$64,' 3 цк'!$A191,конвертация!G$34:G$64)</f>
        <v>856.53428108000003</v>
      </c>
      <c r="H192" s="74">
        <f>SUMIF(конвертация!$A$34:$A$64,' 3 цк'!$A191,конвертация!H$34:H$64)</f>
        <v>962.02967099</v>
      </c>
      <c r="I192" s="74">
        <f>SUMIF(конвертация!$A$34:$A$64,' 3 цк'!$A191,конвертация!I$34:I$64)</f>
        <v>1401.4494990999999</v>
      </c>
      <c r="J192" s="74">
        <f>SUMIF(конвертация!$A$34:$A$64,' 3 цк'!$A191,конвертация!J$34:J$64)</f>
        <v>1196.1419917200001</v>
      </c>
      <c r="K192" s="74">
        <f>SUMIF(конвертация!$A$34:$A$64,' 3 цк'!$A191,конвертация!K$34:K$64)</f>
        <v>1029.7469201500001</v>
      </c>
      <c r="L192" s="74">
        <f>SUMIF(конвертация!$A$34:$A$64,' 3 цк'!$A191,конвертация!L$34:L$64)</f>
        <v>981.60908970000003</v>
      </c>
      <c r="M192" s="74">
        <f>SUMIF(конвертация!$A$34:$A$64,' 3 цк'!$A191,конвертация!M$34:M$64)</f>
        <v>1094.69031894</v>
      </c>
      <c r="N192" s="74">
        <f>SUMIF(конвертация!$A$34:$A$64,' 3 цк'!$A191,конвертация!N$34:N$64)</f>
        <v>993.34609395999996</v>
      </c>
      <c r="O192" s="74">
        <f>SUMIF(конвертация!$A$34:$A$64,' 3 цк'!$A191,конвертация!O$34:O$64)</f>
        <v>958.33831846999999</v>
      </c>
      <c r="P192" s="74">
        <f>SUMIF(конвертация!$A$34:$A$64,' 3 цк'!$A191,конвертация!P$34:P$64)</f>
        <v>966.75061244000005</v>
      </c>
      <c r="Q192" s="74">
        <f>SUMIF(конвертация!$A$34:$A$64,' 3 цк'!$A191,конвертация!Q$34:Q$64)</f>
        <v>992.34845628999994</v>
      </c>
      <c r="R192" s="74">
        <f>SUMIF(конвертация!$A$34:$A$64,' 3 цк'!$A191,конвертация!R$34:R$64)</f>
        <v>830.90329205</v>
      </c>
      <c r="S192" s="74">
        <f>SUMIF(конвертация!$A$34:$A$64,' 3 цк'!$A191,конвертация!S$34:S$64)</f>
        <v>1146.8528029399999</v>
      </c>
      <c r="T192" s="74">
        <f>SUMIF(конвертация!$A$34:$A$64,' 3 цк'!$A191,конвертация!T$34:T$64)</f>
        <v>853.97633012999995</v>
      </c>
      <c r="U192" s="74">
        <f>SUMIF(конвертация!$A$34:$A$64,' 3 цк'!$A191,конвертация!U$34:U$64)</f>
        <v>895.73535363999997</v>
      </c>
      <c r="V192" s="74">
        <f>SUMIF(конвертация!$A$34:$A$64,' 3 цк'!$A191,конвертация!V$34:V$64)</f>
        <v>924.49271519000001</v>
      </c>
      <c r="W192" s="74">
        <f>SUMIF(конвертация!$A$34:$A$64,' 3 цк'!$A191,конвертация!W$34:W$64)</f>
        <v>763.51212251000004</v>
      </c>
      <c r="X192" s="74">
        <f>SUMIF(конвертация!$A$34:$A$64,' 3 цк'!$A191,конвертация!X$34:X$64)</f>
        <v>738.07784890000005</v>
      </c>
      <c r="Y192" s="75">
        <f>SUMIF(конвертация!$A$34:$A$64,' 3 цк'!$A191,конвертация!Y$34:Y$64)</f>
        <v>696.77449075000004</v>
      </c>
    </row>
    <row r="193" spans="1:25" s="21" customFormat="1" ht="38.25" hidden="1" outlineLevel="1" x14ac:dyDescent="0.2">
      <c r="A193" s="79"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9"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9"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80" t="s">
        <v>64</v>
      </c>
      <c r="B196" s="81">
        <f t="shared" ref="B196:Y196" si="811">B190</f>
        <v>2.68619495</v>
      </c>
      <c r="C196" s="81">
        <f t="shared" si="811"/>
        <v>2.68619495</v>
      </c>
      <c r="D196" s="81">
        <f t="shared" si="811"/>
        <v>2.68619495</v>
      </c>
      <c r="E196" s="81">
        <f t="shared" si="811"/>
        <v>2.68619495</v>
      </c>
      <c r="F196" s="81">
        <f t="shared" si="811"/>
        <v>2.68619495</v>
      </c>
      <c r="G196" s="81">
        <f t="shared" si="811"/>
        <v>2.68619495</v>
      </c>
      <c r="H196" s="81">
        <f t="shared" si="811"/>
        <v>2.68619495</v>
      </c>
      <c r="I196" s="81">
        <f t="shared" si="811"/>
        <v>2.68619495</v>
      </c>
      <c r="J196" s="81">
        <f t="shared" si="811"/>
        <v>2.68619495</v>
      </c>
      <c r="K196" s="81">
        <f t="shared" si="811"/>
        <v>2.68619495</v>
      </c>
      <c r="L196" s="81">
        <f t="shared" si="811"/>
        <v>2.68619495</v>
      </c>
      <c r="M196" s="81">
        <f t="shared" si="811"/>
        <v>2.68619495</v>
      </c>
      <c r="N196" s="81">
        <f t="shared" si="811"/>
        <v>2.68619495</v>
      </c>
      <c r="O196" s="81">
        <f t="shared" si="811"/>
        <v>2.68619495</v>
      </c>
      <c r="P196" s="81">
        <f t="shared" si="811"/>
        <v>2.68619495</v>
      </c>
      <c r="Q196" s="81">
        <f t="shared" si="811"/>
        <v>2.68619495</v>
      </c>
      <c r="R196" s="81">
        <f t="shared" si="811"/>
        <v>2.68619495</v>
      </c>
      <c r="S196" s="81">
        <f t="shared" si="811"/>
        <v>2.68619495</v>
      </c>
      <c r="T196" s="81">
        <f t="shared" si="811"/>
        <v>2.68619495</v>
      </c>
      <c r="U196" s="81">
        <f t="shared" si="811"/>
        <v>2.68619495</v>
      </c>
      <c r="V196" s="81">
        <f t="shared" si="811"/>
        <v>2.68619495</v>
      </c>
      <c r="W196" s="81">
        <f t="shared" si="811"/>
        <v>2.68619495</v>
      </c>
      <c r="X196" s="81">
        <f t="shared" si="811"/>
        <v>2.68619495</v>
      </c>
      <c r="Y196" s="82">
        <f t="shared" si="811"/>
        <v>2.68619495</v>
      </c>
    </row>
    <row r="197" spans="1:25" ht="15" collapsed="1" thickBot="1" x14ac:dyDescent="0.25">
      <c r="A197"/>
    </row>
    <row r="198" spans="1:25" ht="15" thickBot="1" x14ac:dyDescent="0.25">
      <c r="A198" s="161" t="s">
        <v>31</v>
      </c>
      <c r="B198" s="163" t="s">
        <v>41</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5"/>
    </row>
    <row r="199" spans="1:25" ht="15" thickBot="1" x14ac:dyDescent="0.25">
      <c r="A199" s="162"/>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8">
        <v>1</v>
      </c>
      <c r="B200" s="76">
        <f>ROUND(SUM(B201:B205),2)</f>
        <v>1051.95</v>
      </c>
      <c r="C200" s="76">
        <f t="shared" ref="C200" si="812">ROUND(SUM(C201:C205),2)</f>
        <v>1051.1400000000001</v>
      </c>
      <c r="D200" s="76">
        <f t="shared" ref="D200" si="813">ROUND(SUM(D201:D205),2)</f>
        <v>1056.32</v>
      </c>
      <c r="E200" s="76">
        <f t="shared" ref="E200" si="814">ROUND(SUM(E201:E205),2)</f>
        <v>1059.96</v>
      </c>
      <c r="F200" s="76">
        <f t="shared" ref="F200" si="815">ROUND(SUM(F201:F205),2)</f>
        <v>1044.2</v>
      </c>
      <c r="G200" s="76">
        <f t="shared" ref="G200" si="816">ROUND(SUM(G201:G205),2)</f>
        <v>1174.07</v>
      </c>
      <c r="H200" s="76">
        <f t="shared" ref="H200" si="817">ROUND(SUM(H201:H205),2)</f>
        <v>1177.26</v>
      </c>
      <c r="I200" s="76">
        <f t="shared" ref="I200" si="818">ROUND(SUM(I201:I205),2)</f>
        <v>1214.53</v>
      </c>
      <c r="J200" s="76">
        <f t="shared" ref="J200" si="819">ROUND(SUM(J201:J205),2)</f>
        <v>1251.8800000000001</v>
      </c>
      <c r="K200" s="76">
        <f t="shared" ref="K200" si="820">ROUND(SUM(K201:K205),2)</f>
        <v>1143.83</v>
      </c>
      <c r="L200" s="76">
        <f t="shared" ref="L200" si="821">ROUND(SUM(L201:L205),2)</f>
        <v>1202.92</v>
      </c>
      <c r="M200" s="76">
        <f t="shared" ref="M200" si="822">ROUND(SUM(M201:M205),2)</f>
        <v>995.1</v>
      </c>
      <c r="N200" s="76">
        <f t="shared" ref="N200" si="823">ROUND(SUM(N201:N205),2)</f>
        <v>925.74</v>
      </c>
      <c r="O200" s="76">
        <f t="shared" ref="O200" si="824">ROUND(SUM(O201:O205),2)</f>
        <v>789.64</v>
      </c>
      <c r="P200" s="76">
        <f t="shared" ref="P200" si="825">ROUND(SUM(P201:P205),2)</f>
        <v>619.34</v>
      </c>
      <c r="Q200" s="76">
        <f t="shared" ref="Q200" si="826">ROUND(SUM(Q201:Q205),2)</f>
        <v>836.97</v>
      </c>
      <c r="R200" s="76">
        <f t="shared" ref="R200" si="827">ROUND(SUM(R201:R205),2)</f>
        <v>1033.27</v>
      </c>
      <c r="S200" s="76">
        <f t="shared" ref="S200" si="828">ROUND(SUM(S201:S205),2)</f>
        <v>868.3</v>
      </c>
      <c r="T200" s="76">
        <f t="shared" ref="T200" si="829">ROUND(SUM(T201:T205),2)</f>
        <v>1032.57</v>
      </c>
      <c r="U200" s="76">
        <f t="shared" ref="U200" si="830">ROUND(SUM(U201:U205),2)</f>
        <v>1006.93</v>
      </c>
      <c r="V200" s="76">
        <f t="shared" ref="V200" si="831">ROUND(SUM(V201:V205),2)</f>
        <v>987.79</v>
      </c>
      <c r="W200" s="76">
        <f t="shared" ref="W200" si="832">ROUND(SUM(W201:W205),2)</f>
        <v>1263.75</v>
      </c>
      <c r="X200" s="76">
        <f t="shared" ref="X200" si="833">ROUND(SUM(X201:X205),2)</f>
        <v>1686.64</v>
      </c>
      <c r="Y200" s="77">
        <f t="shared" ref="Y200" si="834">ROUND(SUM(Y201:Y205),2)</f>
        <v>3023.1</v>
      </c>
    </row>
    <row r="201" spans="1:25" ht="38.25" hidden="1" outlineLevel="1" x14ac:dyDescent="0.2">
      <c r="A201" s="79" t="s">
        <v>139</v>
      </c>
      <c r="B201" s="74">
        <f>B12</f>
        <v>1023.16529702</v>
      </c>
      <c r="C201" s="74">
        <f t="shared" ref="C201:Y201" si="835">C12</f>
        <v>1022.35748767</v>
      </c>
      <c r="D201" s="74">
        <f t="shared" si="835"/>
        <v>1027.5295458600001</v>
      </c>
      <c r="E201" s="74">
        <f t="shared" si="835"/>
        <v>1031.17353196</v>
      </c>
      <c r="F201" s="74">
        <f t="shared" si="835"/>
        <v>1015.4140545400001</v>
      </c>
      <c r="G201" s="74">
        <f t="shared" si="835"/>
        <v>1145.2873167400001</v>
      </c>
      <c r="H201" s="74">
        <f t="shared" si="835"/>
        <v>1148.47671268</v>
      </c>
      <c r="I201" s="74">
        <f t="shared" si="835"/>
        <v>1185.7395729699999</v>
      </c>
      <c r="J201" s="74">
        <f t="shared" si="835"/>
        <v>1223.0902007100001</v>
      </c>
      <c r="K201" s="74">
        <f t="shared" si="835"/>
        <v>1115.0432352400001</v>
      </c>
      <c r="L201" s="74">
        <f t="shared" si="835"/>
        <v>1174.13588155</v>
      </c>
      <c r="M201" s="74">
        <f t="shared" si="835"/>
        <v>966.31488916000001</v>
      </c>
      <c r="N201" s="74">
        <f t="shared" si="835"/>
        <v>896.94933648999995</v>
      </c>
      <c r="O201" s="74">
        <f t="shared" si="835"/>
        <v>760.85154820000002</v>
      </c>
      <c r="P201" s="74">
        <f t="shared" si="835"/>
        <v>590.54956732000005</v>
      </c>
      <c r="Q201" s="74">
        <f t="shared" si="835"/>
        <v>808.18143077000002</v>
      </c>
      <c r="R201" s="74">
        <f t="shared" si="835"/>
        <v>1004.47902293</v>
      </c>
      <c r="S201" s="74">
        <f t="shared" si="835"/>
        <v>839.51415573999998</v>
      </c>
      <c r="T201" s="74">
        <f t="shared" si="835"/>
        <v>1003.7857931999999</v>
      </c>
      <c r="U201" s="74">
        <f t="shared" si="835"/>
        <v>978.14846480999995</v>
      </c>
      <c r="V201" s="74">
        <f t="shared" si="835"/>
        <v>959.00054922000004</v>
      </c>
      <c r="W201" s="74">
        <f t="shared" si="835"/>
        <v>1234.96618229</v>
      </c>
      <c r="X201" s="74">
        <f t="shared" si="835"/>
        <v>1657.8532822100001</v>
      </c>
      <c r="Y201" s="75">
        <f t="shared" si="835"/>
        <v>2994.3171140600002</v>
      </c>
    </row>
    <row r="202" spans="1:25" ht="38.25" hidden="1" outlineLevel="1" x14ac:dyDescent="0.2">
      <c r="A202" s="79"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9"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9"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80" t="s">
        <v>64</v>
      </c>
      <c r="B205" s="81">
        <f t="shared" ref="B205:Y205" si="839">B16</f>
        <v>2.68619495</v>
      </c>
      <c r="C205" s="81">
        <f t="shared" si="839"/>
        <v>2.68619495</v>
      </c>
      <c r="D205" s="81">
        <f t="shared" si="839"/>
        <v>2.68619495</v>
      </c>
      <c r="E205" s="81">
        <f t="shared" si="839"/>
        <v>2.68619495</v>
      </c>
      <c r="F205" s="81">
        <f t="shared" si="839"/>
        <v>2.68619495</v>
      </c>
      <c r="G205" s="81">
        <f t="shared" si="839"/>
        <v>2.68619495</v>
      </c>
      <c r="H205" s="81">
        <f t="shared" si="839"/>
        <v>2.68619495</v>
      </c>
      <c r="I205" s="81">
        <f t="shared" si="839"/>
        <v>2.68619495</v>
      </c>
      <c r="J205" s="81">
        <f t="shared" si="839"/>
        <v>2.68619495</v>
      </c>
      <c r="K205" s="81">
        <f t="shared" si="839"/>
        <v>2.68619495</v>
      </c>
      <c r="L205" s="81">
        <f t="shared" si="839"/>
        <v>2.68619495</v>
      </c>
      <c r="M205" s="81">
        <f t="shared" si="839"/>
        <v>2.68619495</v>
      </c>
      <c r="N205" s="81">
        <f t="shared" si="839"/>
        <v>2.68619495</v>
      </c>
      <c r="O205" s="81">
        <f t="shared" si="839"/>
        <v>2.68619495</v>
      </c>
      <c r="P205" s="81">
        <f t="shared" si="839"/>
        <v>2.68619495</v>
      </c>
      <c r="Q205" s="81">
        <f t="shared" si="839"/>
        <v>2.68619495</v>
      </c>
      <c r="R205" s="81">
        <f t="shared" si="839"/>
        <v>2.68619495</v>
      </c>
      <c r="S205" s="81">
        <f t="shared" si="839"/>
        <v>2.68619495</v>
      </c>
      <c r="T205" s="81">
        <f t="shared" si="839"/>
        <v>2.68619495</v>
      </c>
      <c r="U205" s="81">
        <f t="shared" si="839"/>
        <v>2.68619495</v>
      </c>
      <c r="V205" s="81">
        <f t="shared" si="839"/>
        <v>2.68619495</v>
      </c>
      <c r="W205" s="81">
        <f t="shared" si="839"/>
        <v>2.68619495</v>
      </c>
      <c r="X205" s="81">
        <f t="shared" si="839"/>
        <v>2.68619495</v>
      </c>
      <c r="Y205" s="82">
        <f t="shared" si="839"/>
        <v>2.68619495</v>
      </c>
    </row>
    <row r="206" spans="1:25" ht="15" collapsed="1" thickBot="1" x14ac:dyDescent="0.25">
      <c r="A206" s="78">
        <v>2</v>
      </c>
      <c r="B206" s="76">
        <f>ROUND(SUM(B207:B211),2)</f>
        <v>1326.35</v>
      </c>
      <c r="C206" s="76">
        <f t="shared" ref="C206" si="840">ROUND(SUM(C207:C211),2)</f>
        <v>1277.06</v>
      </c>
      <c r="D206" s="76">
        <f t="shared" ref="D206" si="841">ROUND(SUM(D207:D211),2)</f>
        <v>2578.19</v>
      </c>
      <c r="E206" s="76">
        <f t="shared" ref="E206" si="842">ROUND(SUM(E207:E211),2)</f>
        <v>2527.59</v>
      </c>
      <c r="F206" s="76">
        <f t="shared" ref="F206" si="843">ROUND(SUM(F207:F211),2)</f>
        <v>1283.17</v>
      </c>
      <c r="G206" s="76">
        <f t="shared" ref="G206" si="844">ROUND(SUM(G207:G211),2)</f>
        <v>1281.7</v>
      </c>
      <c r="H206" s="76">
        <f t="shared" ref="H206" si="845">ROUND(SUM(H207:H211),2)</f>
        <v>1122.6500000000001</v>
      </c>
      <c r="I206" s="76">
        <f t="shared" ref="I206" si="846">ROUND(SUM(I207:I211),2)</f>
        <v>660.43</v>
      </c>
      <c r="J206" s="76">
        <f t="shared" ref="J206" si="847">ROUND(SUM(J207:J211),2)</f>
        <v>805.32</v>
      </c>
      <c r="K206" s="76">
        <f t="shared" ref="K206" si="848">ROUND(SUM(K207:K211),2)</f>
        <v>878.59</v>
      </c>
      <c r="L206" s="76">
        <f t="shared" ref="L206" si="849">ROUND(SUM(L207:L211),2)</f>
        <v>1169.0899999999999</v>
      </c>
      <c r="M206" s="76">
        <f t="shared" ref="M206" si="850">ROUND(SUM(M207:M211),2)</f>
        <v>1003.06</v>
      </c>
      <c r="N206" s="76">
        <f t="shared" ref="N206" si="851">ROUND(SUM(N207:N211),2)</f>
        <v>851.73</v>
      </c>
      <c r="O206" s="76">
        <f t="shared" ref="O206" si="852">ROUND(SUM(O207:O211),2)</f>
        <v>904.54</v>
      </c>
      <c r="P206" s="76">
        <f t="shared" ref="P206" si="853">ROUND(SUM(P207:P211),2)</f>
        <v>965.73</v>
      </c>
      <c r="Q206" s="76">
        <f t="shared" ref="Q206" si="854">ROUND(SUM(Q207:Q211),2)</f>
        <v>835.22</v>
      </c>
      <c r="R206" s="76">
        <f t="shared" ref="R206" si="855">ROUND(SUM(R207:R211),2)</f>
        <v>944.83</v>
      </c>
      <c r="S206" s="76">
        <f t="shared" ref="S206" si="856">ROUND(SUM(S207:S211),2)</f>
        <v>1003.49</v>
      </c>
      <c r="T206" s="76">
        <f t="shared" ref="T206" si="857">ROUND(SUM(T207:T211),2)</f>
        <v>920.93</v>
      </c>
      <c r="U206" s="76">
        <f t="shared" ref="U206" si="858">ROUND(SUM(U207:U211),2)</f>
        <v>966.12</v>
      </c>
      <c r="V206" s="76">
        <f t="shared" ref="V206" si="859">ROUND(SUM(V207:V211),2)</f>
        <v>922.58</v>
      </c>
      <c r="W206" s="76">
        <f t="shared" ref="W206" si="860">ROUND(SUM(W207:W211),2)</f>
        <v>1104.1099999999999</v>
      </c>
      <c r="X206" s="76">
        <f t="shared" ref="X206" si="861">ROUND(SUM(X207:X211),2)</f>
        <v>1560.96</v>
      </c>
      <c r="Y206" s="77">
        <f t="shared" ref="Y206" si="862">ROUND(SUM(Y207:Y211),2)</f>
        <v>3128.89</v>
      </c>
    </row>
    <row r="207" spans="1:25" ht="38.25" hidden="1" outlineLevel="1" x14ac:dyDescent="0.2">
      <c r="A207" s="79" t="s">
        <v>139</v>
      </c>
      <c r="B207" s="74">
        <f>B18</f>
        <v>1297.5674225</v>
      </c>
      <c r="C207" s="74">
        <f t="shared" ref="C207:Y207" si="863">C18</f>
        <v>1248.27097663</v>
      </c>
      <c r="D207" s="74">
        <f t="shared" si="863"/>
        <v>2549.4033866899999</v>
      </c>
      <c r="E207" s="74">
        <f t="shared" si="863"/>
        <v>2498.8057405999998</v>
      </c>
      <c r="F207" s="74">
        <f t="shared" si="863"/>
        <v>1254.3813782499999</v>
      </c>
      <c r="G207" s="74">
        <f t="shared" si="863"/>
        <v>1252.91804985</v>
      </c>
      <c r="H207" s="74">
        <f t="shared" si="863"/>
        <v>1093.85956493</v>
      </c>
      <c r="I207" s="74">
        <f t="shared" si="863"/>
        <v>631.64758122000001</v>
      </c>
      <c r="J207" s="74">
        <f t="shared" si="863"/>
        <v>776.53419310000004</v>
      </c>
      <c r="K207" s="74">
        <f t="shared" si="863"/>
        <v>849.80720455000005</v>
      </c>
      <c r="L207" s="74">
        <f t="shared" si="863"/>
        <v>1140.3054102200001</v>
      </c>
      <c r="M207" s="74">
        <f t="shared" si="863"/>
        <v>974.27161670999999</v>
      </c>
      <c r="N207" s="74">
        <f t="shared" si="863"/>
        <v>822.94240251999997</v>
      </c>
      <c r="O207" s="74">
        <f t="shared" si="863"/>
        <v>875.75765464000006</v>
      </c>
      <c r="P207" s="74">
        <f t="shared" si="863"/>
        <v>936.94219936000002</v>
      </c>
      <c r="Q207" s="74">
        <f t="shared" si="863"/>
        <v>806.43083082999999</v>
      </c>
      <c r="R207" s="74">
        <f t="shared" si="863"/>
        <v>916.04711452000004</v>
      </c>
      <c r="S207" s="74">
        <f t="shared" si="863"/>
        <v>974.70670537000001</v>
      </c>
      <c r="T207" s="74">
        <f t="shared" si="863"/>
        <v>892.14104810000003</v>
      </c>
      <c r="U207" s="74">
        <f t="shared" si="863"/>
        <v>937.33589643000005</v>
      </c>
      <c r="V207" s="74">
        <f t="shared" si="863"/>
        <v>893.78892986000005</v>
      </c>
      <c r="W207" s="74">
        <f t="shared" si="863"/>
        <v>1075.31886407</v>
      </c>
      <c r="X207" s="74">
        <f t="shared" si="863"/>
        <v>1532.1737237</v>
      </c>
      <c r="Y207" s="75">
        <f t="shared" si="863"/>
        <v>3100.1039447200001</v>
      </c>
    </row>
    <row r="208" spans="1:25" ht="38.25" hidden="1" outlineLevel="1" x14ac:dyDescent="0.2">
      <c r="A208" s="79"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9"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9"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80" t="s">
        <v>64</v>
      </c>
      <c r="B211" s="81">
        <f t="shared" si="865"/>
        <v>2.68619495</v>
      </c>
      <c r="C211" s="81">
        <f t="shared" si="864"/>
        <v>2.68619495</v>
      </c>
      <c r="D211" s="81">
        <f t="shared" si="864"/>
        <v>2.68619495</v>
      </c>
      <c r="E211" s="81">
        <f t="shared" si="864"/>
        <v>2.68619495</v>
      </c>
      <c r="F211" s="81">
        <f t="shared" si="864"/>
        <v>2.68619495</v>
      </c>
      <c r="G211" s="81">
        <f t="shared" si="864"/>
        <v>2.68619495</v>
      </c>
      <c r="H211" s="81">
        <f t="shared" si="864"/>
        <v>2.68619495</v>
      </c>
      <c r="I211" s="81">
        <f t="shared" si="864"/>
        <v>2.68619495</v>
      </c>
      <c r="J211" s="81">
        <f t="shared" si="864"/>
        <v>2.68619495</v>
      </c>
      <c r="K211" s="81">
        <f t="shared" si="864"/>
        <v>2.68619495</v>
      </c>
      <c r="L211" s="81">
        <f t="shared" si="864"/>
        <v>2.68619495</v>
      </c>
      <c r="M211" s="81">
        <f t="shared" si="864"/>
        <v>2.68619495</v>
      </c>
      <c r="N211" s="81">
        <f t="shared" si="864"/>
        <v>2.68619495</v>
      </c>
      <c r="O211" s="81">
        <f t="shared" si="864"/>
        <v>2.68619495</v>
      </c>
      <c r="P211" s="81">
        <f t="shared" si="864"/>
        <v>2.68619495</v>
      </c>
      <c r="Q211" s="81">
        <f t="shared" si="864"/>
        <v>2.68619495</v>
      </c>
      <c r="R211" s="81">
        <f t="shared" si="864"/>
        <v>2.68619495</v>
      </c>
      <c r="S211" s="81">
        <f t="shared" si="864"/>
        <v>2.68619495</v>
      </c>
      <c r="T211" s="81">
        <f t="shared" si="864"/>
        <v>2.68619495</v>
      </c>
      <c r="U211" s="81">
        <f t="shared" si="864"/>
        <v>2.68619495</v>
      </c>
      <c r="V211" s="81">
        <f t="shared" si="864"/>
        <v>2.68619495</v>
      </c>
      <c r="W211" s="81">
        <f t="shared" si="864"/>
        <v>2.68619495</v>
      </c>
      <c r="X211" s="81">
        <f t="shared" si="864"/>
        <v>2.68619495</v>
      </c>
      <c r="Y211" s="82">
        <f t="shared" si="864"/>
        <v>2.68619495</v>
      </c>
    </row>
    <row r="212" spans="1:25" ht="15" collapsed="1" thickBot="1" x14ac:dyDescent="0.25">
      <c r="A212" s="78">
        <v>3</v>
      </c>
      <c r="B212" s="76">
        <f>ROUND(SUM(B213:B217),2)</f>
        <v>1261.21</v>
      </c>
      <c r="C212" s="76">
        <f t="shared" ref="C212" si="866">ROUND(SUM(C213:C217),2)</f>
        <v>1201.1099999999999</v>
      </c>
      <c r="D212" s="76">
        <f t="shared" ref="D212" si="867">ROUND(SUM(D213:D217),2)</f>
        <v>1125.95</v>
      </c>
      <c r="E212" s="76">
        <f t="shared" ref="E212" si="868">ROUND(SUM(E213:E217),2)</f>
        <v>1160.74</v>
      </c>
      <c r="F212" s="76">
        <f t="shared" ref="F212" si="869">ROUND(SUM(F213:F217),2)</f>
        <v>1167.68</v>
      </c>
      <c r="G212" s="76">
        <f t="shared" ref="G212" si="870">ROUND(SUM(G213:G217),2)</f>
        <v>1196.0899999999999</v>
      </c>
      <c r="H212" s="76">
        <f t="shared" ref="H212" si="871">ROUND(SUM(H213:H217),2)</f>
        <v>1228.31</v>
      </c>
      <c r="I212" s="76">
        <f t="shared" ref="I212" si="872">ROUND(SUM(I213:I217),2)</f>
        <v>1135.68</v>
      </c>
      <c r="J212" s="76">
        <f t="shared" ref="J212" si="873">ROUND(SUM(J213:J217),2)</f>
        <v>1127.3800000000001</v>
      </c>
      <c r="K212" s="76">
        <f t="shared" ref="K212" si="874">ROUND(SUM(K213:K217),2)</f>
        <v>944.22</v>
      </c>
      <c r="L212" s="76">
        <f t="shared" ref="L212" si="875">ROUND(SUM(L213:L217),2)</f>
        <v>960.59</v>
      </c>
      <c r="M212" s="76">
        <f t="shared" ref="M212" si="876">ROUND(SUM(M213:M217),2)</f>
        <v>698.67</v>
      </c>
      <c r="N212" s="76">
        <f t="shared" ref="N212" si="877">ROUND(SUM(N213:N217),2)</f>
        <v>947.31</v>
      </c>
      <c r="O212" s="76">
        <f t="shared" ref="O212" si="878">ROUND(SUM(O213:O217),2)</f>
        <v>718.03</v>
      </c>
      <c r="P212" s="76">
        <f t="shared" ref="P212" si="879">ROUND(SUM(P213:P217),2)</f>
        <v>792.37</v>
      </c>
      <c r="Q212" s="76">
        <f t="shared" ref="Q212" si="880">ROUND(SUM(Q213:Q217),2)</f>
        <v>801.64</v>
      </c>
      <c r="R212" s="76">
        <f t="shared" ref="R212" si="881">ROUND(SUM(R213:R217),2)</f>
        <v>732.72</v>
      </c>
      <c r="S212" s="76">
        <f t="shared" ref="S212" si="882">ROUND(SUM(S213:S217),2)</f>
        <v>878.3</v>
      </c>
      <c r="T212" s="76">
        <f t="shared" ref="T212" si="883">ROUND(SUM(T213:T217),2)</f>
        <v>786.24</v>
      </c>
      <c r="U212" s="76">
        <f t="shared" ref="U212" si="884">ROUND(SUM(U213:U217),2)</f>
        <v>763.69</v>
      </c>
      <c r="V212" s="76">
        <f t="shared" ref="V212" si="885">ROUND(SUM(V213:V217),2)</f>
        <v>768.55</v>
      </c>
      <c r="W212" s="76">
        <f t="shared" ref="W212" si="886">ROUND(SUM(W213:W217),2)</f>
        <v>830.04</v>
      </c>
      <c r="X212" s="76">
        <f t="shared" ref="X212" si="887">ROUND(SUM(X213:X217),2)</f>
        <v>980.04</v>
      </c>
      <c r="Y212" s="77">
        <f t="shared" ref="Y212" si="888">ROUND(SUM(Y213:Y217),2)</f>
        <v>1228.5899999999999</v>
      </c>
    </row>
    <row r="213" spans="1:25" ht="38.25" hidden="1" outlineLevel="1" x14ac:dyDescent="0.2">
      <c r="A213" s="79" t="s">
        <v>139</v>
      </c>
      <c r="B213" s="74">
        <f>B24</f>
        <v>1232.4250299099999</v>
      </c>
      <c r="C213" s="74">
        <f t="shared" ref="C213:Y213" si="889">C24</f>
        <v>1172.3189678599999</v>
      </c>
      <c r="D213" s="74">
        <f t="shared" si="889"/>
        <v>1097.16194956</v>
      </c>
      <c r="E213" s="74">
        <f t="shared" si="889"/>
        <v>1131.9511014899999</v>
      </c>
      <c r="F213" s="74">
        <f t="shared" si="889"/>
        <v>1138.8908713200001</v>
      </c>
      <c r="G213" s="74">
        <f t="shared" si="889"/>
        <v>1167.30145831</v>
      </c>
      <c r="H213" s="74">
        <f t="shared" si="889"/>
        <v>1199.52565471</v>
      </c>
      <c r="I213" s="74">
        <f t="shared" si="889"/>
        <v>1106.8901700900001</v>
      </c>
      <c r="J213" s="74">
        <f t="shared" si="889"/>
        <v>1098.5947134200001</v>
      </c>
      <c r="K213" s="74">
        <f t="shared" si="889"/>
        <v>915.43468310000003</v>
      </c>
      <c r="L213" s="74">
        <f t="shared" si="889"/>
        <v>931.80864954000003</v>
      </c>
      <c r="M213" s="74">
        <f t="shared" si="889"/>
        <v>669.87964251999995</v>
      </c>
      <c r="N213" s="74">
        <f t="shared" si="889"/>
        <v>918.52854095999999</v>
      </c>
      <c r="O213" s="74">
        <f t="shared" si="889"/>
        <v>689.24666459000002</v>
      </c>
      <c r="P213" s="74">
        <f t="shared" si="889"/>
        <v>763.58431786000006</v>
      </c>
      <c r="Q213" s="74">
        <f t="shared" si="889"/>
        <v>772.85829878000004</v>
      </c>
      <c r="R213" s="74">
        <f t="shared" si="889"/>
        <v>703.93299382999999</v>
      </c>
      <c r="S213" s="74">
        <f t="shared" si="889"/>
        <v>849.51761861</v>
      </c>
      <c r="T213" s="74">
        <f t="shared" si="889"/>
        <v>757.45785513999999</v>
      </c>
      <c r="U213" s="74">
        <f t="shared" si="889"/>
        <v>734.90071708000005</v>
      </c>
      <c r="V213" s="74">
        <f t="shared" si="889"/>
        <v>739.75998101000005</v>
      </c>
      <c r="W213" s="74">
        <f t="shared" si="889"/>
        <v>801.24952687999996</v>
      </c>
      <c r="X213" s="74">
        <f t="shared" si="889"/>
        <v>951.25458472000003</v>
      </c>
      <c r="Y213" s="75">
        <f t="shared" si="889"/>
        <v>1199.8044252499999</v>
      </c>
    </row>
    <row r="214" spans="1:25" ht="38.25" hidden="1" outlineLevel="1" x14ac:dyDescent="0.2">
      <c r="A214" s="79"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9"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9"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80" t="s">
        <v>64</v>
      </c>
      <c r="B217" s="81">
        <f t="shared" ref="B217:Y217" si="893">B211</f>
        <v>2.68619495</v>
      </c>
      <c r="C217" s="81">
        <f t="shared" si="893"/>
        <v>2.68619495</v>
      </c>
      <c r="D217" s="81">
        <f t="shared" si="893"/>
        <v>2.68619495</v>
      </c>
      <c r="E217" s="81">
        <f t="shared" si="893"/>
        <v>2.68619495</v>
      </c>
      <c r="F217" s="81">
        <f t="shared" si="893"/>
        <v>2.68619495</v>
      </c>
      <c r="G217" s="81">
        <f t="shared" si="893"/>
        <v>2.68619495</v>
      </c>
      <c r="H217" s="81">
        <f t="shared" si="893"/>
        <v>2.68619495</v>
      </c>
      <c r="I217" s="81">
        <f t="shared" si="893"/>
        <v>2.68619495</v>
      </c>
      <c r="J217" s="81">
        <f t="shared" si="893"/>
        <v>2.68619495</v>
      </c>
      <c r="K217" s="81">
        <f t="shared" si="893"/>
        <v>2.68619495</v>
      </c>
      <c r="L217" s="81">
        <f t="shared" si="893"/>
        <v>2.68619495</v>
      </c>
      <c r="M217" s="81">
        <f t="shared" si="893"/>
        <v>2.68619495</v>
      </c>
      <c r="N217" s="81">
        <f t="shared" si="893"/>
        <v>2.68619495</v>
      </c>
      <c r="O217" s="81">
        <f t="shared" si="893"/>
        <v>2.68619495</v>
      </c>
      <c r="P217" s="81">
        <f t="shared" si="893"/>
        <v>2.68619495</v>
      </c>
      <c r="Q217" s="81">
        <f t="shared" si="893"/>
        <v>2.68619495</v>
      </c>
      <c r="R217" s="81">
        <f t="shared" si="893"/>
        <v>2.68619495</v>
      </c>
      <c r="S217" s="81">
        <f t="shared" si="893"/>
        <v>2.68619495</v>
      </c>
      <c r="T217" s="81">
        <f t="shared" si="893"/>
        <v>2.68619495</v>
      </c>
      <c r="U217" s="81">
        <f t="shared" si="893"/>
        <v>2.68619495</v>
      </c>
      <c r="V217" s="81">
        <f t="shared" si="893"/>
        <v>2.68619495</v>
      </c>
      <c r="W217" s="81">
        <f t="shared" si="893"/>
        <v>2.68619495</v>
      </c>
      <c r="X217" s="81">
        <f t="shared" si="893"/>
        <v>2.68619495</v>
      </c>
      <c r="Y217" s="82">
        <f t="shared" si="893"/>
        <v>2.68619495</v>
      </c>
    </row>
    <row r="218" spans="1:25" ht="15" collapsed="1" thickBot="1" x14ac:dyDescent="0.25">
      <c r="A218" s="78">
        <v>4</v>
      </c>
      <c r="B218" s="76">
        <f>ROUND(SUM(B219:B223),2)</f>
        <v>1161.73</v>
      </c>
      <c r="C218" s="76">
        <f t="shared" ref="C218" si="894">ROUND(SUM(C219:C223),2)</f>
        <v>1135.5899999999999</v>
      </c>
      <c r="D218" s="76">
        <f t="shared" ref="D218" si="895">ROUND(SUM(D219:D223),2)</f>
        <v>1113.02</v>
      </c>
      <c r="E218" s="76">
        <f t="shared" ref="E218" si="896">ROUND(SUM(E219:E223),2)</f>
        <v>1077.2</v>
      </c>
      <c r="F218" s="76">
        <f t="shared" ref="F218" si="897">ROUND(SUM(F219:F223),2)</f>
        <v>1130.57</v>
      </c>
      <c r="G218" s="76">
        <f t="shared" ref="G218" si="898">ROUND(SUM(G219:G223),2)</f>
        <v>997.21</v>
      </c>
      <c r="H218" s="76">
        <f t="shared" ref="H218" si="899">ROUND(SUM(H219:H223),2)</f>
        <v>937.57</v>
      </c>
      <c r="I218" s="76">
        <f t="shared" ref="I218" si="900">ROUND(SUM(I219:I223),2)</f>
        <v>1060.8499999999999</v>
      </c>
      <c r="J218" s="76">
        <f t="shared" ref="J218" si="901">ROUND(SUM(J219:J223),2)</f>
        <v>969.26</v>
      </c>
      <c r="K218" s="76">
        <f t="shared" ref="K218" si="902">ROUND(SUM(K219:K223),2)</f>
        <v>977.83</v>
      </c>
      <c r="L218" s="76">
        <f t="shared" ref="L218" si="903">ROUND(SUM(L219:L223),2)</f>
        <v>963.47</v>
      </c>
      <c r="M218" s="76">
        <f t="shared" ref="M218" si="904">ROUND(SUM(M219:M223),2)</f>
        <v>868.79</v>
      </c>
      <c r="N218" s="76">
        <f t="shared" ref="N218" si="905">ROUND(SUM(N219:N223),2)</f>
        <v>1087.22</v>
      </c>
      <c r="O218" s="76">
        <f t="shared" ref="O218" si="906">ROUND(SUM(O219:O223),2)</f>
        <v>1041.56</v>
      </c>
      <c r="P218" s="76">
        <f t="shared" ref="P218" si="907">ROUND(SUM(P219:P223),2)</f>
        <v>948.69</v>
      </c>
      <c r="Q218" s="76">
        <f t="shared" ref="Q218" si="908">ROUND(SUM(Q219:Q223),2)</f>
        <v>1097.03</v>
      </c>
      <c r="R218" s="76">
        <f t="shared" ref="R218" si="909">ROUND(SUM(R219:R223),2)</f>
        <v>1109.3900000000001</v>
      </c>
      <c r="S218" s="76">
        <f t="shared" ref="S218" si="910">ROUND(SUM(S219:S223),2)</f>
        <v>978.59</v>
      </c>
      <c r="T218" s="76">
        <f t="shared" ref="T218" si="911">ROUND(SUM(T219:T223),2)</f>
        <v>1056.8</v>
      </c>
      <c r="U218" s="76">
        <f t="shared" ref="U218" si="912">ROUND(SUM(U219:U223),2)</f>
        <v>1107.05</v>
      </c>
      <c r="V218" s="76">
        <f t="shared" ref="V218" si="913">ROUND(SUM(V219:V223),2)</f>
        <v>1068.0899999999999</v>
      </c>
      <c r="W218" s="76">
        <f t="shared" ref="W218" si="914">ROUND(SUM(W219:W223),2)</f>
        <v>1008.9</v>
      </c>
      <c r="X218" s="76">
        <f t="shared" ref="X218" si="915">ROUND(SUM(X219:X223),2)</f>
        <v>953.8</v>
      </c>
      <c r="Y218" s="77">
        <f t="shared" ref="Y218" si="916">ROUND(SUM(Y219:Y223),2)</f>
        <v>1104.8399999999999</v>
      </c>
    </row>
    <row r="219" spans="1:25" ht="38.25" hidden="1" outlineLevel="1" x14ac:dyDescent="0.2">
      <c r="A219" s="79" t="s">
        <v>139</v>
      </c>
      <c r="B219" s="74">
        <f>B30</f>
        <v>1132.9485875600001</v>
      </c>
      <c r="C219" s="74">
        <f t="shared" ref="C219:Y219" si="917">C30</f>
        <v>1106.80452425</v>
      </c>
      <c r="D219" s="74">
        <f t="shared" si="917"/>
        <v>1084.2320160300001</v>
      </c>
      <c r="E219" s="74">
        <f t="shared" si="917"/>
        <v>1048.41012065</v>
      </c>
      <c r="F219" s="74">
        <f t="shared" si="917"/>
        <v>1101.78669818</v>
      </c>
      <c r="G219" s="74">
        <f t="shared" si="917"/>
        <v>968.42251304000001</v>
      </c>
      <c r="H219" s="74">
        <f t="shared" si="917"/>
        <v>908.78075509999996</v>
      </c>
      <c r="I219" s="74">
        <f t="shared" si="917"/>
        <v>1032.06269774</v>
      </c>
      <c r="J219" s="74">
        <f t="shared" si="917"/>
        <v>940.47584489999997</v>
      </c>
      <c r="K219" s="74">
        <f t="shared" si="917"/>
        <v>949.03916013000003</v>
      </c>
      <c r="L219" s="74">
        <f t="shared" si="917"/>
        <v>934.68672784</v>
      </c>
      <c r="M219" s="74">
        <f t="shared" si="917"/>
        <v>840.00732042000004</v>
      </c>
      <c r="N219" s="74">
        <f t="shared" si="917"/>
        <v>1058.43678471</v>
      </c>
      <c r="O219" s="74">
        <f t="shared" si="917"/>
        <v>1012.77178014</v>
      </c>
      <c r="P219" s="74">
        <f t="shared" si="917"/>
        <v>919.90528633999998</v>
      </c>
      <c r="Q219" s="74">
        <f t="shared" si="917"/>
        <v>1068.2431882999999</v>
      </c>
      <c r="R219" s="74">
        <f t="shared" si="917"/>
        <v>1080.60172653</v>
      </c>
      <c r="S219" s="74">
        <f t="shared" si="917"/>
        <v>949.80864825000003</v>
      </c>
      <c r="T219" s="74">
        <f t="shared" si="917"/>
        <v>1028.0167734700001</v>
      </c>
      <c r="U219" s="74">
        <f t="shared" si="917"/>
        <v>1078.26802389</v>
      </c>
      <c r="V219" s="74">
        <f t="shared" si="917"/>
        <v>1039.30841349</v>
      </c>
      <c r="W219" s="74">
        <f t="shared" si="917"/>
        <v>980.10933738999995</v>
      </c>
      <c r="X219" s="74">
        <f t="shared" si="917"/>
        <v>925.01377634000005</v>
      </c>
      <c r="Y219" s="75">
        <f t="shared" si="917"/>
        <v>1076.0533035999999</v>
      </c>
    </row>
    <row r="220" spans="1:25" ht="38.25" hidden="1" outlineLevel="1" x14ac:dyDescent="0.2">
      <c r="A220" s="79"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9"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9"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80" t="s">
        <v>64</v>
      </c>
      <c r="B223" s="81">
        <f t="shared" ref="B223:Y223" si="921">B217</f>
        <v>2.68619495</v>
      </c>
      <c r="C223" s="81">
        <f t="shared" si="921"/>
        <v>2.68619495</v>
      </c>
      <c r="D223" s="81">
        <f t="shared" si="921"/>
        <v>2.68619495</v>
      </c>
      <c r="E223" s="81">
        <f t="shared" si="921"/>
        <v>2.68619495</v>
      </c>
      <c r="F223" s="81">
        <f t="shared" si="921"/>
        <v>2.68619495</v>
      </c>
      <c r="G223" s="81">
        <f t="shared" si="921"/>
        <v>2.68619495</v>
      </c>
      <c r="H223" s="81">
        <f t="shared" si="921"/>
        <v>2.68619495</v>
      </c>
      <c r="I223" s="81">
        <f t="shared" si="921"/>
        <v>2.68619495</v>
      </c>
      <c r="J223" s="81">
        <f t="shared" si="921"/>
        <v>2.68619495</v>
      </c>
      <c r="K223" s="81">
        <f t="shared" si="921"/>
        <v>2.68619495</v>
      </c>
      <c r="L223" s="81">
        <f t="shared" si="921"/>
        <v>2.68619495</v>
      </c>
      <c r="M223" s="81">
        <f t="shared" si="921"/>
        <v>2.68619495</v>
      </c>
      <c r="N223" s="81">
        <f t="shared" si="921"/>
        <v>2.68619495</v>
      </c>
      <c r="O223" s="81">
        <f t="shared" si="921"/>
        <v>2.68619495</v>
      </c>
      <c r="P223" s="81">
        <f t="shared" si="921"/>
        <v>2.68619495</v>
      </c>
      <c r="Q223" s="81">
        <f t="shared" si="921"/>
        <v>2.68619495</v>
      </c>
      <c r="R223" s="81">
        <f t="shared" si="921"/>
        <v>2.68619495</v>
      </c>
      <c r="S223" s="81">
        <f t="shared" si="921"/>
        <v>2.68619495</v>
      </c>
      <c r="T223" s="81">
        <f t="shared" si="921"/>
        <v>2.68619495</v>
      </c>
      <c r="U223" s="81">
        <f t="shared" si="921"/>
        <v>2.68619495</v>
      </c>
      <c r="V223" s="81">
        <f t="shared" si="921"/>
        <v>2.68619495</v>
      </c>
      <c r="W223" s="81">
        <f t="shared" si="921"/>
        <v>2.68619495</v>
      </c>
      <c r="X223" s="81">
        <f t="shared" si="921"/>
        <v>2.68619495</v>
      </c>
      <c r="Y223" s="82">
        <f t="shared" si="921"/>
        <v>2.68619495</v>
      </c>
    </row>
    <row r="224" spans="1:25" ht="15" collapsed="1" thickBot="1" x14ac:dyDescent="0.25">
      <c r="A224" s="78">
        <v>5</v>
      </c>
      <c r="B224" s="76">
        <f>ROUND(SUM(B225:B229),2)</f>
        <v>1106.0899999999999</v>
      </c>
      <c r="C224" s="76">
        <f t="shared" ref="C224" si="922">ROUND(SUM(C225:C229),2)</f>
        <v>1072.3800000000001</v>
      </c>
      <c r="D224" s="76">
        <f t="shared" ref="D224" si="923">ROUND(SUM(D225:D229),2)</f>
        <v>1055.42</v>
      </c>
      <c r="E224" s="76">
        <f t="shared" ref="E224" si="924">ROUND(SUM(E225:E229),2)</f>
        <v>1008.91</v>
      </c>
      <c r="F224" s="76">
        <f t="shared" ref="F224" si="925">ROUND(SUM(F225:F229),2)</f>
        <v>1090.96</v>
      </c>
      <c r="G224" s="76">
        <f t="shared" ref="G224" si="926">ROUND(SUM(G225:G229),2)</f>
        <v>1048.83</v>
      </c>
      <c r="H224" s="76">
        <f t="shared" ref="H224" si="927">ROUND(SUM(H225:H229),2)</f>
        <v>1150.4000000000001</v>
      </c>
      <c r="I224" s="76">
        <f t="shared" ref="I224" si="928">ROUND(SUM(I225:I229),2)</f>
        <v>1157.69</v>
      </c>
      <c r="J224" s="76">
        <f t="shared" ref="J224" si="929">ROUND(SUM(J225:J229),2)</f>
        <v>1244.93</v>
      </c>
      <c r="K224" s="76">
        <f t="shared" ref="K224" si="930">ROUND(SUM(K225:K229),2)</f>
        <v>1319.98</v>
      </c>
      <c r="L224" s="76">
        <f t="shared" ref="L224" si="931">ROUND(SUM(L225:L229),2)</f>
        <v>1197.33</v>
      </c>
      <c r="M224" s="76">
        <f t="shared" ref="M224" si="932">ROUND(SUM(M225:M229),2)</f>
        <v>1235.42</v>
      </c>
      <c r="N224" s="76">
        <f t="shared" ref="N224" si="933">ROUND(SUM(N225:N229),2)</f>
        <v>1466.28</v>
      </c>
      <c r="O224" s="76">
        <f t="shared" ref="O224" si="934">ROUND(SUM(O225:O229),2)</f>
        <v>1541.75</v>
      </c>
      <c r="P224" s="76">
        <f t="shared" ref="P224" si="935">ROUND(SUM(P225:P229),2)</f>
        <v>1316.86</v>
      </c>
      <c r="Q224" s="76">
        <f t="shared" ref="Q224" si="936">ROUND(SUM(Q225:Q229),2)</f>
        <v>1227.45</v>
      </c>
      <c r="R224" s="76">
        <f t="shared" ref="R224" si="937">ROUND(SUM(R225:R229),2)</f>
        <v>1479.83</v>
      </c>
      <c r="S224" s="76">
        <f t="shared" ref="S224" si="938">ROUND(SUM(S225:S229),2)</f>
        <v>1380.12</v>
      </c>
      <c r="T224" s="76">
        <f t="shared" ref="T224" si="939">ROUND(SUM(T225:T229),2)</f>
        <v>1436.28</v>
      </c>
      <c r="U224" s="76">
        <f t="shared" ref="U224" si="940">ROUND(SUM(U225:U229),2)</f>
        <v>1284.0999999999999</v>
      </c>
      <c r="V224" s="76">
        <f t="shared" ref="V224" si="941">ROUND(SUM(V225:V229),2)</f>
        <v>1461.03</v>
      </c>
      <c r="W224" s="76">
        <f t="shared" ref="W224" si="942">ROUND(SUM(W225:W229),2)</f>
        <v>1260.18</v>
      </c>
      <c r="X224" s="76">
        <f t="shared" ref="X224" si="943">ROUND(SUM(X225:X229),2)</f>
        <v>1129.48</v>
      </c>
      <c r="Y224" s="77">
        <f t="shared" ref="Y224" si="944">ROUND(SUM(Y225:Y229),2)</f>
        <v>1200.22</v>
      </c>
    </row>
    <row r="225" spans="1:25" ht="38.25" hidden="1" outlineLevel="1" x14ac:dyDescent="0.2">
      <c r="A225" s="79" t="s">
        <v>139</v>
      </c>
      <c r="B225" s="74">
        <f>B36</f>
        <v>1077.3057712899999</v>
      </c>
      <c r="C225" s="74">
        <f t="shared" ref="C225:Y225" si="945">C36</f>
        <v>1043.59008137</v>
      </c>
      <c r="D225" s="74">
        <f t="shared" si="945"/>
        <v>1026.63849336</v>
      </c>
      <c r="E225" s="74">
        <f t="shared" si="945"/>
        <v>980.12326526000004</v>
      </c>
      <c r="F225" s="74">
        <f t="shared" si="945"/>
        <v>1062.17402393</v>
      </c>
      <c r="G225" s="74">
        <f t="shared" si="945"/>
        <v>1020.04168889</v>
      </c>
      <c r="H225" s="74">
        <f t="shared" si="945"/>
        <v>1121.6117577800001</v>
      </c>
      <c r="I225" s="74">
        <f t="shared" si="945"/>
        <v>1128.9061429400001</v>
      </c>
      <c r="J225" s="74">
        <f t="shared" si="945"/>
        <v>1216.1436729300001</v>
      </c>
      <c r="K225" s="74">
        <f t="shared" si="945"/>
        <v>1291.1972661299999</v>
      </c>
      <c r="L225" s="74">
        <f t="shared" si="945"/>
        <v>1168.53902262</v>
      </c>
      <c r="M225" s="74">
        <f t="shared" si="945"/>
        <v>1206.6343440999999</v>
      </c>
      <c r="N225" s="74">
        <f t="shared" si="945"/>
        <v>1437.4904863899999</v>
      </c>
      <c r="O225" s="74">
        <f t="shared" si="945"/>
        <v>1512.9664723599999</v>
      </c>
      <c r="P225" s="74">
        <f t="shared" si="945"/>
        <v>1288.0690941600001</v>
      </c>
      <c r="Q225" s="74">
        <f t="shared" si="945"/>
        <v>1198.66714086</v>
      </c>
      <c r="R225" s="74">
        <f t="shared" si="945"/>
        <v>1451.0425337500001</v>
      </c>
      <c r="S225" s="74">
        <f t="shared" si="945"/>
        <v>1351.3382918899999</v>
      </c>
      <c r="T225" s="74">
        <f t="shared" si="945"/>
        <v>1407.4979100999999</v>
      </c>
      <c r="U225" s="74">
        <f t="shared" si="945"/>
        <v>1255.3127523200001</v>
      </c>
      <c r="V225" s="74">
        <f t="shared" si="945"/>
        <v>1432.24733393</v>
      </c>
      <c r="W225" s="74">
        <f t="shared" si="945"/>
        <v>1231.3978641900001</v>
      </c>
      <c r="X225" s="74">
        <f t="shared" si="945"/>
        <v>1100.6987598400001</v>
      </c>
      <c r="Y225" s="75">
        <f t="shared" si="945"/>
        <v>1171.4352584000001</v>
      </c>
    </row>
    <row r="226" spans="1:25" ht="38.25" hidden="1" outlineLevel="1" x14ac:dyDescent="0.2">
      <c r="A226" s="79"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9"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9"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80" t="s">
        <v>64</v>
      </c>
      <c r="B229" s="81">
        <f t="shared" ref="B229:Y229" si="949">B223</f>
        <v>2.68619495</v>
      </c>
      <c r="C229" s="81">
        <f t="shared" si="949"/>
        <v>2.68619495</v>
      </c>
      <c r="D229" s="81">
        <f t="shared" si="949"/>
        <v>2.68619495</v>
      </c>
      <c r="E229" s="81">
        <f t="shared" si="949"/>
        <v>2.68619495</v>
      </c>
      <c r="F229" s="81">
        <f t="shared" si="949"/>
        <v>2.68619495</v>
      </c>
      <c r="G229" s="81">
        <f t="shared" si="949"/>
        <v>2.68619495</v>
      </c>
      <c r="H229" s="81">
        <f t="shared" si="949"/>
        <v>2.68619495</v>
      </c>
      <c r="I229" s="81">
        <f t="shared" si="949"/>
        <v>2.68619495</v>
      </c>
      <c r="J229" s="81">
        <f t="shared" si="949"/>
        <v>2.68619495</v>
      </c>
      <c r="K229" s="81">
        <f t="shared" si="949"/>
        <v>2.68619495</v>
      </c>
      <c r="L229" s="81">
        <f t="shared" si="949"/>
        <v>2.68619495</v>
      </c>
      <c r="M229" s="81">
        <f t="shared" si="949"/>
        <v>2.68619495</v>
      </c>
      <c r="N229" s="81">
        <f t="shared" si="949"/>
        <v>2.68619495</v>
      </c>
      <c r="O229" s="81">
        <f t="shared" si="949"/>
        <v>2.68619495</v>
      </c>
      <c r="P229" s="81">
        <f t="shared" si="949"/>
        <v>2.68619495</v>
      </c>
      <c r="Q229" s="81">
        <f t="shared" si="949"/>
        <v>2.68619495</v>
      </c>
      <c r="R229" s="81">
        <f t="shared" si="949"/>
        <v>2.68619495</v>
      </c>
      <c r="S229" s="81">
        <f t="shared" si="949"/>
        <v>2.68619495</v>
      </c>
      <c r="T229" s="81">
        <f t="shared" si="949"/>
        <v>2.68619495</v>
      </c>
      <c r="U229" s="81">
        <f t="shared" si="949"/>
        <v>2.68619495</v>
      </c>
      <c r="V229" s="81">
        <f t="shared" si="949"/>
        <v>2.68619495</v>
      </c>
      <c r="W229" s="81">
        <f t="shared" si="949"/>
        <v>2.68619495</v>
      </c>
      <c r="X229" s="81">
        <f t="shared" si="949"/>
        <v>2.68619495</v>
      </c>
      <c r="Y229" s="82">
        <f t="shared" si="949"/>
        <v>2.68619495</v>
      </c>
    </row>
    <row r="230" spans="1:25" ht="15" collapsed="1" thickBot="1" x14ac:dyDescent="0.25">
      <c r="A230" s="78">
        <v>6</v>
      </c>
      <c r="B230" s="76">
        <f>ROUND(SUM(B231:B235),2)</f>
        <v>1189.3800000000001</v>
      </c>
      <c r="C230" s="76">
        <f t="shared" ref="C230" si="950">ROUND(SUM(C231:C235),2)</f>
        <v>1223.21</v>
      </c>
      <c r="D230" s="76">
        <f t="shared" ref="D230" si="951">ROUND(SUM(D231:D235),2)</f>
        <v>1182.23</v>
      </c>
      <c r="E230" s="76">
        <f t="shared" ref="E230" si="952">ROUND(SUM(E231:E235),2)</f>
        <v>1130.1199999999999</v>
      </c>
      <c r="F230" s="76">
        <f t="shared" ref="F230" si="953">ROUND(SUM(F231:F235),2)</f>
        <v>1209.68</v>
      </c>
      <c r="G230" s="76">
        <f t="shared" ref="G230" si="954">ROUND(SUM(G231:G235),2)</f>
        <v>868.71</v>
      </c>
      <c r="H230" s="76">
        <f t="shared" ref="H230" si="955">ROUND(SUM(H231:H235),2)</f>
        <v>1171.01</v>
      </c>
      <c r="I230" s="76">
        <f t="shared" ref="I230" si="956">ROUND(SUM(I231:I235),2)</f>
        <v>1044.33</v>
      </c>
      <c r="J230" s="76">
        <f t="shared" ref="J230" si="957">ROUND(SUM(J231:J235),2)</f>
        <v>1178.93</v>
      </c>
      <c r="K230" s="76">
        <f t="shared" ref="K230" si="958">ROUND(SUM(K231:K235),2)</f>
        <v>1188.42</v>
      </c>
      <c r="L230" s="76">
        <f t="shared" ref="L230" si="959">ROUND(SUM(L231:L235),2)</f>
        <v>1382.61</v>
      </c>
      <c r="M230" s="76">
        <f t="shared" ref="M230" si="960">ROUND(SUM(M231:M235),2)</f>
        <v>1371.36</v>
      </c>
      <c r="N230" s="76">
        <f t="shared" ref="N230" si="961">ROUND(SUM(N231:N235),2)</f>
        <v>1533.39</v>
      </c>
      <c r="O230" s="76">
        <f t="shared" ref="O230" si="962">ROUND(SUM(O231:O235),2)</f>
        <v>1457.86</v>
      </c>
      <c r="P230" s="76">
        <f t="shared" ref="P230" si="963">ROUND(SUM(P231:P235),2)</f>
        <v>1410.65</v>
      </c>
      <c r="Q230" s="76">
        <f t="shared" ref="Q230" si="964">ROUND(SUM(Q231:Q235),2)</f>
        <v>1344.3</v>
      </c>
      <c r="R230" s="76">
        <f t="shared" ref="R230" si="965">ROUND(SUM(R231:R235),2)</f>
        <v>1497.95</v>
      </c>
      <c r="S230" s="76">
        <f t="shared" ref="S230" si="966">ROUND(SUM(S231:S235),2)</f>
        <v>1415.02</v>
      </c>
      <c r="T230" s="76">
        <f t="shared" ref="T230" si="967">ROUND(SUM(T231:T235),2)</f>
        <v>1686.83</v>
      </c>
      <c r="U230" s="76">
        <f t="shared" ref="U230" si="968">ROUND(SUM(U231:U235),2)</f>
        <v>1685.68</v>
      </c>
      <c r="V230" s="76">
        <f t="shared" ref="V230" si="969">ROUND(SUM(V231:V235),2)</f>
        <v>1603.71</v>
      </c>
      <c r="W230" s="76">
        <f t="shared" ref="W230" si="970">ROUND(SUM(W231:W235),2)</f>
        <v>1298.29</v>
      </c>
      <c r="X230" s="76">
        <f t="shared" ref="X230" si="971">ROUND(SUM(X231:X235),2)</f>
        <v>1267.49</v>
      </c>
      <c r="Y230" s="77">
        <f t="shared" ref="Y230" si="972">ROUND(SUM(Y231:Y235),2)</f>
        <v>1090.9000000000001</v>
      </c>
    </row>
    <row r="231" spans="1:25" ht="38.25" hidden="1" outlineLevel="1" x14ac:dyDescent="0.2">
      <c r="A231" s="79" t="s">
        <v>139</v>
      </c>
      <c r="B231" s="74">
        <f>B42</f>
        <v>1160.59325526</v>
      </c>
      <c r="C231" s="74">
        <f t="shared" ref="C231:Y231" si="973">C42</f>
        <v>1194.4281553599999</v>
      </c>
      <c r="D231" s="74">
        <f t="shared" si="973"/>
        <v>1153.4436561499999</v>
      </c>
      <c r="E231" s="74">
        <f t="shared" si="973"/>
        <v>1101.3328351499999</v>
      </c>
      <c r="F231" s="74">
        <f t="shared" si="973"/>
        <v>1180.89702057</v>
      </c>
      <c r="G231" s="74">
        <f t="shared" si="973"/>
        <v>839.92244101999995</v>
      </c>
      <c r="H231" s="74">
        <f t="shared" si="973"/>
        <v>1142.22334763</v>
      </c>
      <c r="I231" s="74">
        <f t="shared" si="973"/>
        <v>1015.54486868</v>
      </c>
      <c r="J231" s="74">
        <f t="shared" si="973"/>
        <v>1150.14057239</v>
      </c>
      <c r="K231" s="74">
        <f t="shared" si="973"/>
        <v>1159.6349499600001</v>
      </c>
      <c r="L231" s="74">
        <f t="shared" si="973"/>
        <v>1353.82853168</v>
      </c>
      <c r="M231" s="74">
        <f t="shared" si="973"/>
        <v>1342.5745333899999</v>
      </c>
      <c r="N231" s="74">
        <f t="shared" si="973"/>
        <v>1504.60058759</v>
      </c>
      <c r="O231" s="74">
        <f t="shared" si="973"/>
        <v>1429.07795861</v>
      </c>
      <c r="P231" s="74">
        <f t="shared" si="973"/>
        <v>1381.8634574099999</v>
      </c>
      <c r="Q231" s="74">
        <f t="shared" si="973"/>
        <v>1315.5173285200001</v>
      </c>
      <c r="R231" s="74">
        <f t="shared" si="973"/>
        <v>1469.1620875799999</v>
      </c>
      <c r="S231" s="74">
        <f t="shared" si="973"/>
        <v>1386.2316498</v>
      </c>
      <c r="T231" s="74">
        <f t="shared" si="973"/>
        <v>1658.04219076</v>
      </c>
      <c r="U231" s="74">
        <f t="shared" si="973"/>
        <v>1656.89473456</v>
      </c>
      <c r="V231" s="74">
        <f t="shared" si="973"/>
        <v>1574.92695804</v>
      </c>
      <c r="W231" s="74">
        <f t="shared" si="973"/>
        <v>1269.4993588699999</v>
      </c>
      <c r="X231" s="74">
        <f t="shared" si="973"/>
        <v>1238.7083884599999</v>
      </c>
      <c r="Y231" s="75">
        <f t="shared" si="973"/>
        <v>1062.1112596999999</v>
      </c>
    </row>
    <row r="232" spans="1:25" ht="38.25" hidden="1" outlineLevel="1" x14ac:dyDescent="0.2">
      <c r="A232" s="79"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9"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9"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80" t="s">
        <v>64</v>
      </c>
      <c r="B235" s="81">
        <f t="shared" ref="B235:Y235" si="977">B229</f>
        <v>2.68619495</v>
      </c>
      <c r="C235" s="81">
        <f t="shared" si="977"/>
        <v>2.68619495</v>
      </c>
      <c r="D235" s="81">
        <f t="shared" si="977"/>
        <v>2.68619495</v>
      </c>
      <c r="E235" s="81">
        <f t="shared" si="977"/>
        <v>2.68619495</v>
      </c>
      <c r="F235" s="81">
        <f t="shared" si="977"/>
        <v>2.68619495</v>
      </c>
      <c r="G235" s="81">
        <f t="shared" si="977"/>
        <v>2.68619495</v>
      </c>
      <c r="H235" s="81">
        <f t="shared" si="977"/>
        <v>2.68619495</v>
      </c>
      <c r="I235" s="81">
        <f t="shared" si="977"/>
        <v>2.68619495</v>
      </c>
      <c r="J235" s="81">
        <f t="shared" si="977"/>
        <v>2.68619495</v>
      </c>
      <c r="K235" s="81">
        <f t="shared" si="977"/>
        <v>2.68619495</v>
      </c>
      <c r="L235" s="81">
        <f t="shared" si="977"/>
        <v>2.68619495</v>
      </c>
      <c r="M235" s="81">
        <f t="shared" si="977"/>
        <v>2.68619495</v>
      </c>
      <c r="N235" s="81">
        <f t="shared" si="977"/>
        <v>2.68619495</v>
      </c>
      <c r="O235" s="81">
        <f t="shared" si="977"/>
        <v>2.68619495</v>
      </c>
      <c r="P235" s="81">
        <f t="shared" si="977"/>
        <v>2.68619495</v>
      </c>
      <c r="Q235" s="81">
        <f t="shared" si="977"/>
        <v>2.68619495</v>
      </c>
      <c r="R235" s="81">
        <f t="shared" si="977"/>
        <v>2.68619495</v>
      </c>
      <c r="S235" s="81">
        <f t="shared" si="977"/>
        <v>2.68619495</v>
      </c>
      <c r="T235" s="81">
        <f t="shared" si="977"/>
        <v>2.68619495</v>
      </c>
      <c r="U235" s="81">
        <f t="shared" si="977"/>
        <v>2.68619495</v>
      </c>
      <c r="V235" s="81">
        <f t="shared" si="977"/>
        <v>2.68619495</v>
      </c>
      <c r="W235" s="81">
        <f t="shared" si="977"/>
        <v>2.68619495</v>
      </c>
      <c r="X235" s="81">
        <f t="shared" si="977"/>
        <v>2.68619495</v>
      </c>
      <c r="Y235" s="82">
        <f t="shared" si="977"/>
        <v>2.68619495</v>
      </c>
    </row>
    <row r="236" spans="1:25" ht="15" collapsed="1" thickBot="1" x14ac:dyDescent="0.25">
      <c r="A236" s="78">
        <v>7</v>
      </c>
      <c r="B236" s="76">
        <f>ROUND(SUM(B237:B241),2)</f>
        <v>1092.98</v>
      </c>
      <c r="C236" s="76">
        <f t="shared" ref="C236" si="978">ROUND(SUM(C237:C241),2)</f>
        <v>1040.97</v>
      </c>
      <c r="D236" s="76">
        <f t="shared" ref="D236" si="979">ROUND(SUM(D237:D241),2)</f>
        <v>1064.77</v>
      </c>
      <c r="E236" s="76">
        <f t="shared" ref="E236" si="980">ROUND(SUM(E237:E241),2)</f>
        <v>1018.83</v>
      </c>
      <c r="F236" s="76">
        <f t="shared" ref="F236" si="981">ROUND(SUM(F237:F241),2)</f>
        <v>1093.95</v>
      </c>
      <c r="G236" s="76">
        <f t="shared" ref="G236" si="982">ROUND(SUM(G237:G241),2)</f>
        <v>1000.27</v>
      </c>
      <c r="H236" s="76">
        <f t="shared" ref="H236" si="983">ROUND(SUM(H237:H241),2)</f>
        <v>1162.53</v>
      </c>
      <c r="I236" s="76">
        <f t="shared" ref="I236" si="984">ROUND(SUM(I237:I241),2)</f>
        <v>1223.0999999999999</v>
      </c>
      <c r="J236" s="76">
        <f t="shared" ref="J236" si="985">ROUND(SUM(J237:J241),2)</f>
        <v>1177.44</v>
      </c>
      <c r="K236" s="76">
        <f t="shared" ref="K236" si="986">ROUND(SUM(K237:K241),2)</f>
        <v>1392.47</v>
      </c>
      <c r="L236" s="76">
        <f t="shared" ref="L236" si="987">ROUND(SUM(L237:L241),2)</f>
        <v>1357.7</v>
      </c>
      <c r="M236" s="76">
        <f t="shared" ref="M236" si="988">ROUND(SUM(M237:M241),2)</f>
        <v>1667.56</v>
      </c>
      <c r="N236" s="76">
        <f t="shared" ref="N236" si="989">ROUND(SUM(N237:N241),2)</f>
        <v>1306.8900000000001</v>
      </c>
      <c r="O236" s="76">
        <f t="shared" ref="O236" si="990">ROUND(SUM(O237:O241),2)</f>
        <v>1335.3</v>
      </c>
      <c r="P236" s="76">
        <f t="shared" ref="P236" si="991">ROUND(SUM(P237:P241),2)</f>
        <v>1355.81</v>
      </c>
      <c r="Q236" s="76">
        <f t="shared" ref="Q236" si="992">ROUND(SUM(Q237:Q241),2)</f>
        <v>1359.2</v>
      </c>
      <c r="R236" s="76">
        <f t="shared" ref="R236" si="993">ROUND(SUM(R237:R241),2)</f>
        <v>1281.95</v>
      </c>
      <c r="S236" s="76">
        <f t="shared" ref="S236" si="994">ROUND(SUM(S237:S241),2)</f>
        <v>1198.81</v>
      </c>
      <c r="T236" s="76">
        <f t="shared" ref="T236" si="995">ROUND(SUM(T237:T241),2)</f>
        <v>1249.54</v>
      </c>
      <c r="U236" s="76">
        <f t="shared" ref="U236" si="996">ROUND(SUM(U237:U241),2)</f>
        <v>1270.6400000000001</v>
      </c>
      <c r="V236" s="76">
        <f t="shared" ref="V236" si="997">ROUND(SUM(V237:V241),2)</f>
        <v>1437.05</v>
      </c>
      <c r="W236" s="76">
        <f t="shared" ref="W236" si="998">ROUND(SUM(W237:W241),2)</f>
        <v>1274.99</v>
      </c>
      <c r="X236" s="76">
        <f t="shared" ref="X236" si="999">ROUND(SUM(X237:X241),2)</f>
        <v>1112.46</v>
      </c>
      <c r="Y236" s="77">
        <f t="shared" ref="Y236" si="1000">ROUND(SUM(Y237:Y241),2)</f>
        <v>934.69</v>
      </c>
    </row>
    <row r="237" spans="1:25" ht="38.25" hidden="1" outlineLevel="1" x14ac:dyDescent="0.2">
      <c r="A237" s="79" t="s">
        <v>139</v>
      </c>
      <c r="B237" s="74">
        <f>B48</f>
        <v>1064.1901781700001</v>
      </c>
      <c r="C237" s="74">
        <f t="shared" ref="C237:Y237" si="1001">C48</f>
        <v>1012.17907644</v>
      </c>
      <c r="D237" s="74">
        <f t="shared" si="1001"/>
        <v>1035.9836231700001</v>
      </c>
      <c r="E237" s="74">
        <f t="shared" si="1001"/>
        <v>990.04480223999997</v>
      </c>
      <c r="F237" s="74">
        <f t="shared" si="1001"/>
        <v>1065.1651036799999</v>
      </c>
      <c r="G237" s="74">
        <f t="shared" si="1001"/>
        <v>971.48335831999998</v>
      </c>
      <c r="H237" s="74">
        <f t="shared" si="1001"/>
        <v>1133.7445607100001</v>
      </c>
      <c r="I237" s="74">
        <f t="shared" si="1001"/>
        <v>1194.3121937400001</v>
      </c>
      <c r="J237" s="74">
        <f t="shared" si="1001"/>
        <v>1148.65265832</v>
      </c>
      <c r="K237" s="74">
        <f t="shared" si="1001"/>
        <v>1363.68340818</v>
      </c>
      <c r="L237" s="74">
        <f t="shared" si="1001"/>
        <v>1328.9126937599999</v>
      </c>
      <c r="M237" s="74">
        <f t="shared" si="1001"/>
        <v>1638.7768734199999</v>
      </c>
      <c r="N237" s="74">
        <f t="shared" si="1001"/>
        <v>1278.10744219</v>
      </c>
      <c r="O237" s="74">
        <f t="shared" si="1001"/>
        <v>1306.5119399099999</v>
      </c>
      <c r="P237" s="74">
        <f t="shared" si="1001"/>
        <v>1327.0249766500001</v>
      </c>
      <c r="Q237" s="74">
        <f t="shared" si="1001"/>
        <v>1330.41258939</v>
      </c>
      <c r="R237" s="74">
        <f t="shared" si="1001"/>
        <v>1253.16115008</v>
      </c>
      <c r="S237" s="74">
        <f t="shared" si="1001"/>
        <v>1170.02600024</v>
      </c>
      <c r="T237" s="74">
        <f t="shared" si="1001"/>
        <v>1220.7527638500001</v>
      </c>
      <c r="U237" s="74">
        <f t="shared" si="1001"/>
        <v>1241.8533203699999</v>
      </c>
      <c r="V237" s="74">
        <f t="shared" si="1001"/>
        <v>1408.26873699</v>
      </c>
      <c r="W237" s="74">
        <f t="shared" si="1001"/>
        <v>1246.20329812</v>
      </c>
      <c r="X237" s="74">
        <f t="shared" si="1001"/>
        <v>1083.67026635</v>
      </c>
      <c r="Y237" s="75">
        <f t="shared" si="1001"/>
        <v>905.89930906999996</v>
      </c>
    </row>
    <row r="238" spans="1:25" ht="38.25" hidden="1" outlineLevel="1" x14ac:dyDescent="0.2">
      <c r="A238" s="79"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9"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9"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80" t="s">
        <v>64</v>
      </c>
      <c r="B241" s="81">
        <f t="shared" ref="B241:Y241" si="1005">B235</f>
        <v>2.68619495</v>
      </c>
      <c r="C241" s="81">
        <f t="shared" si="1005"/>
        <v>2.68619495</v>
      </c>
      <c r="D241" s="81">
        <f t="shared" si="1005"/>
        <v>2.68619495</v>
      </c>
      <c r="E241" s="81">
        <f t="shared" si="1005"/>
        <v>2.68619495</v>
      </c>
      <c r="F241" s="81">
        <f t="shared" si="1005"/>
        <v>2.68619495</v>
      </c>
      <c r="G241" s="81">
        <f t="shared" si="1005"/>
        <v>2.68619495</v>
      </c>
      <c r="H241" s="81">
        <f t="shared" si="1005"/>
        <v>2.68619495</v>
      </c>
      <c r="I241" s="81">
        <f t="shared" si="1005"/>
        <v>2.68619495</v>
      </c>
      <c r="J241" s="81">
        <f t="shared" si="1005"/>
        <v>2.68619495</v>
      </c>
      <c r="K241" s="81">
        <f t="shared" si="1005"/>
        <v>2.68619495</v>
      </c>
      <c r="L241" s="81">
        <f t="shared" si="1005"/>
        <v>2.68619495</v>
      </c>
      <c r="M241" s="81">
        <f t="shared" si="1005"/>
        <v>2.68619495</v>
      </c>
      <c r="N241" s="81">
        <f t="shared" si="1005"/>
        <v>2.68619495</v>
      </c>
      <c r="O241" s="81">
        <f t="shared" si="1005"/>
        <v>2.68619495</v>
      </c>
      <c r="P241" s="81">
        <f t="shared" si="1005"/>
        <v>2.68619495</v>
      </c>
      <c r="Q241" s="81">
        <f t="shared" si="1005"/>
        <v>2.68619495</v>
      </c>
      <c r="R241" s="81">
        <f t="shared" si="1005"/>
        <v>2.68619495</v>
      </c>
      <c r="S241" s="81">
        <f t="shared" si="1005"/>
        <v>2.68619495</v>
      </c>
      <c r="T241" s="81">
        <f t="shared" si="1005"/>
        <v>2.68619495</v>
      </c>
      <c r="U241" s="81">
        <f t="shared" si="1005"/>
        <v>2.68619495</v>
      </c>
      <c r="V241" s="81">
        <f t="shared" si="1005"/>
        <v>2.68619495</v>
      </c>
      <c r="W241" s="81">
        <f t="shared" si="1005"/>
        <v>2.68619495</v>
      </c>
      <c r="X241" s="81">
        <f t="shared" si="1005"/>
        <v>2.68619495</v>
      </c>
      <c r="Y241" s="82">
        <f t="shared" si="1005"/>
        <v>2.68619495</v>
      </c>
    </row>
    <row r="242" spans="1:25" ht="15" collapsed="1" thickBot="1" x14ac:dyDescent="0.25">
      <c r="A242" s="78">
        <v>8</v>
      </c>
      <c r="B242" s="76">
        <f>ROUND(SUM(B243:B247),2)</f>
        <v>1290.99</v>
      </c>
      <c r="C242" s="76">
        <f t="shared" ref="C242" si="1006">ROUND(SUM(C243:C247),2)</f>
        <v>1017.03</v>
      </c>
      <c r="D242" s="76">
        <f t="shared" ref="D242" si="1007">ROUND(SUM(D243:D247),2)</f>
        <v>1760.51</v>
      </c>
      <c r="E242" s="76">
        <f t="shared" ref="E242" si="1008">ROUND(SUM(E243:E247),2)</f>
        <v>1199.03</v>
      </c>
      <c r="F242" s="76">
        <f t="shared" ref="F242" si="1009">ROUND(SUM(F243:F247),2)</f>
        <v>1654.14</v>
      </c>
      <c r="G242" s="76">
        <f t="shared" ref="G242" si="1010">ROUND(SUM(G243:G247),2)</f>
        <v>1253.31</v>
      </c>
      <c r="H242" s="76">
        <f t="shared" ref="H242" si="1011">ROUND(SUM(H243:H247),2)</f>
        <v>1304.04</v>
      </c>
      <c r="I242" s="76">
        <f t="shared" ref="I242" si="1012">ROUND(SUM(I243:I247),2)</f>
        <v>1252.51</v>
      </c>
      <c r="J242" s="76">
        <f t="shared" ref="J242" si="1013">ROUND(SUM(J243:J247),2)</f>
        <v>1242.17</v>
      </c>
      <c r="K242" s="76">
        <f t="shared" ref="K242" si="1014">ROUND(SUM(K243:K247),2)</f>
        <v>1273.71</v>
      </c>
      <c r="L242" s="76">
        <f t="shared" ref="L242" si="1015">ROUND(SUM(L243:L247),2)</f>
        <v>1863.14</v>
      </c>
      <c r="M242" s="76">
        <f t="shared" ref="M242" si="1016">ROUND(SUM(M243:M247),2)</f>
        <v>4621.5600000000004</v>
      </c>
      <c r="N242" s="76">
        <f t="shared" ref="N242" si="1017">ROUND(SUM(N243:N247),2)</f>
        <v>2317.73</v>
      </c>
      <c r="O242" s="76">
        <f t="shared" ref="O242" si="1018">ROUND(SUM(O243:O247),2)</f>
        <v>3109.68</v>
      </c>
      <c r="P242" s="76">
        <f t="shared" ref="P242" si="1019">ROUND(SUM(P243:P247),2)</f>
        <v>3307.51</v>
      </c>
      <c r="Q242" s="76">
        <f t="shared" ref="Q242" si="1020">ROUND(SUM(Q243:Q247),2)</f>
        <v>2312.1999999999998</v>
      </c>
      <c r="R242" s="76">
        <f t="shared" ref="R242" si="1021">ROUND(SUM(R243:R247),2)</f>
        <v>2528.41</v>
      </c>
      <c r="S242" s="76">
        <f t="shared" ref="S242" si="1022">ROUND(SUM(S243:S247),2)</f>
        <v>2689.55</v>
      </c>
      <c r="T242" s="76">
        <f t="shared" ref="T242" si="1023">ROUND(SUM(T243:T247),2)</f>
        <v>1360.33</v>
      </c>
      <c r="U242" s="76">
        <f t="shared" ref="U242" si="1024">ROUND(SUM(U243:U247),2)</f>
        <v>1576.75</v>
      </c>
      <c r="V242" s="76">
        <f t="shared" ref="V242" si="1025">ROUND(SUM(V243:V247),2)</f>
        <v>1708.96</v>
      </c>
      <c r="W242" s="76">
        <f t="shared" ref="W242" si="1026">ROUND(SUM(W243:W247),2)</f>
        <v>1332.93</v>
      </c>
      <c r="X242" s="76">
        <f t="shared" ref="X242" si="1027">ROUND(SUM(X243:X247),2)</f>
        <v>1360.78</v>
      </c>
      <c r="Y242" s="77">
        <f t="shared" ref="Y242" si="1028">ROUND(SUM(Y243:Y247),2)</f>
        <v>1302.32</v>
      </c>
    </row>
    <row r="243" spans="1:25" ht="38.25" hidden="1" outlineLevel="1" x14ac:dyDescent="0.2">
      <c r="A243" s="79" t="s">
        <v>139</v>
      </c>
      <c r="B243" s="74">
        <f>B54</f>
        <v>1262.2073931100001</v>
      </c>
      <c r="C243" s="74">
        <f t="shared" ref="C243:Y243" si="1029">C54</f>
        <v>988.24031749000005</v>
      </c>
      <c r="D243" s="74">
        <f t="shared" si="1029"/>
        <v>1731.7237300700001</v>
      </c>
      <c r="E243" s="74">
        <f t="shared" si="1029"/>
        <v>1170.24708768</v>
      </c>
      <c r="F243" s="74">
        <f t="shared" si="1029"/>
        <v>1625.35710204</v>
      </c>
      <c r="G243" s="74">
        <f t="shared" si="1029"/>
        <v>1224.5221099099999</v>
      </c>
      <c r="H243" s="74">
        <f t="shared" si="1029"/>
        <v>1275.25767494</v>
      </c>
      <c r="I243" s="74">
        <f t="shared" si="1029"/>
        <v>1223.7250653999999</v>
      </c>
      <c r="J243" s="74">
        <f t="shared" si="1029"/>
        <v>1213.3836775</v>
      </c>
      <c r="K243" s="74">
        <f t="shared" si="1029"/>
        <v>1244.9252811199999</v>
      </c>
      <c r="L243" s="74">
        <f t="shared" si="1029"/>
        <v>1834.3499759700001</v>
      </c>
      <c r="M243" s="74">
        <f t="shared" si="1029"/>
        <v>4592.7707796599998</v>
      </c>
      <c r="N243" s="74">
        <f t="shared" si="1029"/>
        <v>2288.9446802500001</v>
      </c>
      <c r="O243" s="74">
        <f t="shared" si="1029"/>
        <v>3080.8987994099998</v>
      </c>
      <c r="P243" s="74">
        <f t="shared" si="1029"/>
        <v>3278.7220732999999</v>
      </c>
      <c r="Q243" s="74">
        <f t="shared" si="1029"/>
        <v>2283.4155913899999</v>
      </c>
      <c r="R243" s="74">
        <f t="shared" si="1029"/>
        <v>2499.6212329700002</v>
      </c>
      <c r="S243" s="74">
        <f t="shared" si="1029"/>
        <v>2660.7650564999999</v>
      </c>
      <c r="T243" s="74">
        <f t="shared" si="1029"/>
        <v>1331.54357508</v>
      </c>
      <c r="U243" s="74">
        <f t="shared" si="1029"/>
        <v>1547.9614837700001</v>
      </c>
      <c r="V243" s="74">
        <f t="shared" si="1029"/>
        <v>1680.1786753199999</v>
      </c>
      <c r="W243" s="74">
        <f t="shared" si="1029"/>
        <v>1304.14037016</v>
      </c>
      <c r="X243" s="74">
        <f t="shared" si="1029"/>
        <v>1331.99076565</v>
      </c>
      <c r="Y243" s="75">
        <f t="shared" si="1029"/>
        <v>1273.5338743699999</v>
      </c>
    </row>
    <row r="244" spans="1:25" ht="38.25" hidden="1" outlineLevel="1" x14ac:dyDescent="0.2">
      <c r="A244" s="79"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9"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9"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80" t="s">
        <v>64</v>
      </c>
      <c r="B247" s="81">
        <f t="shared" ref="B247:Y247" si="1033">B241</f>
        <v>2.68619495</v>
      </c>
      <c r="C247" s="81">
        <f t="shared" si="1033"/>
        <v>2.68619495</v>
      </c>
      <c r="D247" s="81">
        <f t="shared" si="1033"/>
        <v>2.68619495</v>
      </c>
      <c r="E247" s="81">
        <f t="shared" si="1033"/>
        <v>2.68619495</v>
      </c>
      <c r="F247" s="81">
        <f t="shared" si="1033"/>
        <v>2.68619495</v>
      </c>
      <c r="G247" s="81">
        <f t="shared" si="1033"/>
        <v>2.68619495</v>
      </c>
      <c r="H247" s="81">
        <f t="shared" si="1033"/>
        <v>2.68619495</v>
      </c>
      <c r="I247" s="81">
        <f t="shared" si="1033"/>
        <v>2.68619495</v>
      </c>
      <c r="J247" s="81">
        <f t="shared" si="1033"/>
        <v>2.68619495</v>
      </c>
      <c r="K247" s="81">
        <f t="shared" si="1033"/>
        <v>2.68619495</v>
      </c>
      <c r="L247" s="81">
        <f t="shared" si="1033"/>
        <v>2.68619495</v>
      </c>
      <c r="M247" s="81">
        <f t="shared" si="1033"/>
        <v>2.68619495</v>
      </c>
      <c r="N247" s="81">
        <f t="shared" si="1033"/>
        <v>2.68619495</v>
      </c>
      <c r="O247" s="81">
        <f t="shared" si="1033"/>
        <v>2.68619495</v>
      </c>
      <c r="P247" s="81">
        <f t="shared" si="1033"/>
        <v>2.68619495</v>
      </c>
      <c r="Q247" s="81">
        <f t="shared" si="1033"/>
        <v>2.68619495</v>
      </c>
      <c r="R247" s="81">
        <f t="shared" si="1033"/>
        <v>2.68619495</v>
      </c>
      <c r="S247" s="81">
        <f t="shared" si="1033"/>
        <v>2.68619495</v>
      </c>
      <c r="T247" s="81">
        <f t="shared" si="1033"/>
        <v>2.68619495</v>
      </c>
      <c r="U247" s="81">
        <f t="shared" si="1033"/>
        <v>2.68619495</v>
      </c>
      <c r="V247" s="81">
        <f t="shared" si="1033"/>
        <v>2.68619495</v>
      </c>
      <c r="W247" s="81">
        <f t="shared" si="1033"/>
        <v>2.68619495</v>
      </c>
      <c r="X247" s="81">
        <f t="shared" si="1033"/>
        <v>2.68619495</v>
      </c>
      <c r="Y247" s="82">
        <f t="shared" si="1033"/>
        <v>2.68619495</v>
      </c>
    </row>
    <row r="248" spans="1:25" ht="15" collapsed="1" thickBot="1" x14ac:dyDescent="0.25">
      <c r="A248" s="78">
        <v>9</v>
      </c>
      <c r="B248" s="76">
        <f>ROUND(SUM(B249:B253),2)</f>
        <v>1034.44</v>
      </c>
      <c r="C248" s="76">
        <f t="shared" ref="C248" si="1034">ROUND(SUM(C249:C253),2)</f>
        <v>932.91</v>
      </c>
      <c r="D248" s="76">
        <f t="shared" ref="D248" si="1035">ROUND(SUM(D249:D253),2)</f>
        <v>963.08</v>
      </c>
      <c r="E248" s="76">
        <f t="shared" ref="E248" si="1036">ROUND(SUM(E249:E253),2)</f>
        <v>305.8</v>
      </c>
      <c r="F248" s="76">
        <f t="shared" ref="F248" si="1037">ROUND(SUM(F249:F253),2)</f>
        <v>55.3</v>
      </c>
      <c r="G248" s="76">
        <f t="shared" ref="G248" si="1038">ROUND(SUM(G249:G253),2)</f>
        <v>215.31</v>
      </c>
      <c r="H248" s="76">
        <f t="shared" ref="H248" si="1039">ROUND(SUM(H249:H253),2)</f>
        <v>388.16</v>
      </c>
      <c r="I248" s="76">
        <f t="shared" ref="I248" si="1040">ROUND(SUM(I249:I253),2)</f>
        <v>1306.44</v>
      </c>
      <c r="J248" s="76">
        <f t="shared" ref="J248" si="1041">ROUND(SUM(J249:J253),2)</f>
        <v>1516.23</v>
      </c>
      <c r="K248" s="76">
        <f t="shared" ref="K248" si="1042">ROUND(SUM(K249:K253),2)</f>
        <v>1834.88</v>
      </c>
      <c r="L248" s="76">
        <f t="shared" ref="L248" si="1043">ROUND(SUM(L249:L253),2)</f>
        <v>2127.9499999999998</v>
      </c>
      <c r="M248" s="76">
        <f t="shared" ref="M248" si="1044">ROUND(SUM(M249:M253),2)</f>
        <v>3771.46</v>
      </c>
      <c r="N248" s="76">
        <f t="shared" ref="N248" si="1045">ROUND(SUM(N249:N253),2)</f>
        <v>2463.54</v>
      </c>
      <c r="O248" s="76">
        <f t="shared" ref="O248" si="1046">ROUND(SUM(O249:O253),2)</f>
        <v>2787.03</v>
      </c>
      <c r="P248" s="76">
        <f t="shared" ref="P248" si="1047">ROUND(SUM(P249:P253),2)</f>
        <v>1740.79</v>
      </c>
      <c r="Q248" s="76">
        <f t="shared" ref="Q248" si="1048">ROUND(SUM(Q249:Q253),2)</f>
        <v>2056.4299999999998</v>
      </c>
      <c r="R248" s="76">
        <f t="shared" ref="R248" si="1049">ROUND(SUM(R249:R253),2)</f>
        <v>1891.69</v>
      </c>
      <c r="S248" s="76">
        <f t="shared" ref="S248" si="1050">ROUND(SUM(S249:S253),2)</f>
        <v>1639.7</v>
      </c>
      <c r="T248" s="76">
        <f t="shared" ref="T248" si="1051">ROUND(SUM(T249:T253),2)</f>
        <v>1706.95</v>
      </c>
      <c r="U248" s="76">
        <f t="shared" ref="U248" si="1052">ROUND(SUM(U249:U253),2)</f>
        <v>1593.17</v>
      </c>
      <c r="V248" s="76">
        <f t="shared" ref="V248" si="1053">ROUND(SUM(V249:V253),2)</f>
        <v>1922.97</v>
      </c>
      <c r="W248" s="76">
        <f t="shared" ref="W248" si="1054">ROUND(SUM(W249:W253),2)</f>
        <v>1560.92</v>
      </c>
      <c r="X248" s="76">
        <f t="shared" ref="X248" si="1055">ROUND(SUM(X249:X253),2)</f>
        <v>1499.79</v>
      </c>
      <c r="Y248" s="77">
        <f t="shared" ref="Y248" si="1056">ROUND(SUM(Y249:Y253),2)</f>
        <v>1047.1199999999999</v>
      </c>
    </row>
    <row r="249" spans="1:25" ht="38.25" hidden="1" outlineLevel="1" x14ac:dyDescent="0.2">
      <c r="A249" s="79" t="s">
        <v>139</v>
      </c>
      <c r="B249" s="74">
        <f>B60</f>
        <v>1005.65211321</v>
      </c>
      <c r="C249" s="74">
        <f t="shared" ref="C249:Y249" si="1057">C60</f>
        <v>904.12256932000003</v>
      </c>
      <c r="D249" s="74">
        <f t="shared" si="1057"/>
        <v>934.29523769000002</v>
      </c>
      <c r="E249" s="74">
        <f t="shared" si="1057"/>
        <v>277.01843448</v>
      </c>
      <c r="F249" s="74">
        <f t="shared" si="1057"/>
        <v>26.512865810000001</v>
      </c>
      <c r="G249" s="74">
        <f t="shared" si="1057"/>
        <v>186.51883924000001</v>
      </c>
      <c r="H249" s="74">
        <f t="shared" si="1057"/>
        <v>359.37174408999999</v>
      </c>
      <c r="I249" s="74">
        <f t="shared" si="1057"/>
        <v>1277.64897077</v>
      </c>
      <c r="J249" s="74">
        <f t="shared" si="1057"/>
        <v>1487.4440903899999</v>
      </c>
      <c r="K249" s="74">
        <f t="shared" si="1057"/>
        <v>1806.0936096800001</v>
      </c>
      <c r="L249" s="74">
        <f t="shared" si="1057"/>
        <v>2099.1654250000001</v>
      </c>
      <c r="M249" s="74">
        <f t="shared" si="1057"/>
        <v>3742.6706380700002</v>
      </c>
      <c r="N249" s="74">
        <f t="shared" si="1057"/>
        <v>2434.7531787500002</v>
      </c>
      <c r="O249" s="74">
        <f t="shared" si="1057"/>
        <v>2758.2419762200002</v>
      </c>
      <c r="P249" s="74">
        <f t="shared" si="1057"/>
        <v>1712.0031349200001</v>
      </c>
      <c r="Q249" s="74">
        <f t="shared" si="1057"/>
        <v>2027.6452695200001</v>
      </c>
      <c r="R249" s="74">
        <f t="shared" si="1057"/>
        <v>1862.89918984</v>
      </c>
      <c r="S249" s="74">
        <f t="shared" si="1057"/>
        <v>1610.91854461</v>
      </c>
      <c r="T249" s="74">
        <f t="shared" si="1057"/>
        <v>1678.1624444700001</v>
      </c>
      <c r="U249" s="74">
        <f t="shared" si="1057"/>
        <v>1564.3849214899999</v>
      </c>
      <c r="V249" s="74">
        <f t="shared" si="1057"/>
        <v>1894.18560953</v>
      </c>
      <c r="W249" s="74">
        <f t="shared" si="1057"/>
        <v>1532.13220073</v>
      </c>
      <c r="X249" s="74">
        <f t="shared" si="1057"/>
        <v>1471.0038403399999</v>
      </c>
      <c r="Y249" s="75">
        <f t="shared" si="1057"/>
        <v>1018.33251684</v>
      </c>
    </row>
    <row r="250" spans="1:25" ht="38.25" hidden="1" outlineLevel="1" x14ac:dyDescent="0.2">
      <c r="A250" s="79"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9"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9"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80" t="s">
        <v>64</v>
      </c>
      <c r="B253" s="81">
        <f t="shared" ref="B253:Y253" si="1061">B247</f>
        <v>2.68619495</v>
      </c>
      <c r="C253" s="81">
        <f t="shared" si="1061"/>
        <v>2.68619495</v>
      </c>
      <c r="D253" s="81">
        <f t="shared" si="1061"/>
        <v>2.68619495</v>
      </c>
      <c r="E253" s="81">
        <f t="shared" si="1061"/>
        <v>2.68619495</v>
      </c>
      <c r="F253" s="81">
        <f t="shared" si="1061"/>
        <v>2.68619495</v>
      </c>
      <c r="G253" s="81">
        <f t="shared" si="1061"/>
        <v>2.68619495</v>
      </c>
      <c r="H253" s="81">
        <f t="shared" si="1061"/>
        <v>2.68619495</v>
      </c>
      <c r="I253" s="81">
        <f t="shared" si="1061"/>
        <v>2.68619495</v>
      </c>
      <c r="J253" s="81">
        <f t="shared" si="1061"/>
        <v>2.68619495</v>
      </c>
      <c r="K253" s="81">
        <f t="shared" si="1061"/>
        <v>2.68619495</v>
      </c>
      <c r="L253" s="81">
        <f t="shared" si="1061"/>
        <v>2.68619495</v>
      </c>
      <c r="M253" s="81">
        <f t="shared" si="1061"/>
        <v>2.68619495</v>
      </c>
      <c r="N253" s="81">
        <f t="shared" si="1061"/>
        <v>2.68619495</v>
      </c>
      <c r="O253" s="81">
        <f t="shared" si="1061"/>
        <v>2.68619495</v>
      </c>
      <c r="P253" s="81">
        <f t="shared" si="1061"/>
        <v>2.68619495</v>
      </c>
      <c r="Q253" s="81">
        <f t="shared" si="1061"/>
        <v>2.68619495</v>
      </c>
      <c r="R253" s="81">
        <f t="shared" si="1061"/>
        <v>2.68619495</v>
      </c>
      <c r="S253" s="81">
        <f t="shared" si="1061"/>
        <v>2.68619495</v>
      </c>
      <c r="T253" s="81">
        <f t="shared" si="1061"/>
        <v>2.68619495</v>
      </c>
      <c r="U253" s="81">
        <f t="shared" si="1061"/>
        <v>2.68619495</v>
      </c>
      <c r="V253" s="81">
        <f t="shared" si="1061"/>
        <v>2.68619495</v>
      </c>
      <c r="W253" s="81">
        <f t="shared" si="1061"/>
        <v>2.68619495</v>
      </c>
      <c r="X253" s="81">
        <f t="shared" si="1061"/>
        <v>2.68619495</v>
      </c>
      <c r="Y253" s="82">
        <f t="shared" si="1061"/>
        <v>2.68619495</v>
      </c>
    </row>
    <row r="254" spans="1:25" ht="15" collapsed="1" thickBot="1" x14ac:dyDescent="0.25">
      <c r="A254" s="78">
        <v>10</v>
      </c>
      <c r="B254" s="76">
        <f>ROUND(SUM(B255:B259),2)</f>
        <v>1006.8</v>
      </c>
      <c r="C254" s="76">
        <f t="shared" ref="C254" si="1062">ROUND(SUM(C255:C259),2)</f>
        <v>903.95</v>
      </c>
      <c r="D254" s="76">
        <f t="shared" ref="D254" si="1063">ROUND(SUM(D255:D259),2)</f>
        <v>926.29</v>
      </c>
      <c r="E254" s="76">
        <f t="shared" ref="E254" si="1064">ROUND(SUM(E255:E259),2)</f>
        <v>988.19</v>
      </c>
      <c r="F254" s="76">
        <f t="shared" ref="F254" si="1065">ROUND(SUM(F255:F259),2)</f>
        <v>930.61</v>
      </c>
      <c r="G254" s="76">
        <f t="shared" ref="G254" si="1066">ROUND(SUM(G255:G259),2)</f>
        <v>990.4</v>
      </c>
      <c r="H254" s="76">
        <f t="shared" ref="H254" si="1067">ROUND(SUM(H255:H259),2)</f>
        <v>993.95</v>
      </c>
      <c r="I254" s="76">
        <f t="shared" ref="I254" si="1068">ROUND(SUM(I255:I259),2)</f>
        <v>1194.07</v>
      </c>
      <c r="J254" s="76">
        <f t="shared" ref="J254" si="1069">ROUND(SUM(J255:J259),2)</f>
        <v>1424.47</v>
      </c>
      <c r="K254" s="76">
        <f t="shared" ref="K254" si="1070">ROUND(SUM(K255:K259),2)</f>
        <v>1470.93</v>
      </c>
      <c r="L254" s="76">
        <f t="shared" ref="L254" si="1071">ROUND(SUM(L255:L259),2)</f>
        <v>1334.77</v>
      </c>
      <c r="M254" s="76">
        <f t="shared" ref="M254" si="1072">ROUND(SUM(M255:M259),2)</f>
        <v>1946.69</v>
      </c>
      <c r="N254" s="76">
        <f t="shared" ref="N254" si="1073">ROUND(SUM(N255:N259),2)</f>
        <v>1723.15</v>
      </c>
      <c r="O254" s="76">
        <f t="shared" ref="O254" si="1074">ROUND(SUM(O255:O259),2)</f>
        <v>1977.17</v>
      </c>
      <c r="P254" s="76">
        <f t="shared" ref="P254" si="1075">ROUND(SUM(P255:P259),2)</f>
        <v>1715.11</v>
      </c>
      <c r="Q254" s="76">
        <f t="shared" ref="Q254" si="1076">ROUND(SUM(Q255:Q259),2)</f>
        <v>1905.92</v>
      </c>
      <c r="R254" s="76">
        <f t="shared" ref="R254" si="1077">ROUND(SUM(R255:R259),2)</f>
        <v>1708.86</v>
      </c>
      <c r="S254" s="76">
        <f t="shared" ref="S254" si="1078">ROUND(SUM(S255:S259),2)</f>
        <v>1695.86</v>
      </c>
      <c r="T254" s="76">
        <f t="shared" ref="T254" si="1079">ROUND(SUM(T255:T259),2)</f>
        <v>1734.3</v>
      </c>
      <c r="U254" s="76">
        <f t="shared" ref="U254" si="1080">ROUND(SUM(U255:U259),2)</f>
        <v>1499.1</v>
      </c>
      <c r="V254" s="76">
        <f t="shared" ref="V254" si="1081">ROUND(SUM(V255:V259),2)</f>
        <v>1608.3</v>
      </c>
      <c r="W254" s="76">
        <f t="shared" ref="W254" si="1082">ROUND(SUM(W255:W259),2)</f>
        <v>1203.3900000000001</v>
      </c>
      <c r="X254" s="76">
        <f t="shared" ref="X254" si="1083">ROUND(SUM(X255:X259),2)</f>
        <v>896.84</v>
      </c>
      <c r="Y254" s="77">
        <f t="shared" ref="Y254" si="1084">ROUND(SUM(Y255:Y259),2)</f>
        <v>1035.1300000000001</v>
      </c>
    </row>
    <row r="255" spans="1:25" ht="38.25" hidden="1" outlineLevel="1" x14ac:dyDescent="0.2">
      <c r="A255" s="79" t="s">
        <v>139</v>
      </c>
      <c r="B255" s="74">
        <f>B66</f>
        <v>978.01564787999996</v>
      </c>
      <c r="C255" s="74">
        <f t="shared" ref="C255:Y255" si="1085">C66</f>
        <v>875.16211113999998</v>
      </c>
      <c r="D255" s="74">
        <f t="shared" si="1085"/>
        <v>897.50876402999995</v>
      </c>
      <c r="E255" s="74">
        <f t="shared" si="1085"/>
        <v>959.39994261000004</v>
      </c>
      <c r="F255" s="74">
        <f t="shared" si="1085"/>
        <v>901.82360284000004</v>
      </c>
      <c r="G255" s="74">
        <f t="shared" si="1085"/>
        <v>961.61070113000005</v>
      </c>
      <c r="H255" s="74">
        <f t="shared" si="1085"/>
        <v>965.16151008999998</v>
      </c>
      <c r="I255" s="74">
        <f t="shared" si="1085"/>
        <v>1165.2862805499999</v>
      </c>
      <c r="J255" s="74">
        <f t="shared" si="1085"/>
        <v>1395.6853304799999</v>
      </c>
      <c r="K255" s="74">
        <f t="shared" si="1085"/>
        <v>1442.1445254</v>
      </c>
      <c r="L255" s="74">
        <f t="shared" si="1085"/>
        <v>1305.9821001600001</v>
      </c>
      <c r="M255" s="74">
        <f t="shared" si="1085"/>
        <v>1917.9034802799999</v>
      </c>
      <c r="N255" s="74">
        <f t="shared" si="1085"/>
        <v>1694.3588154900001</v>
      </c>
      <c r="O255" s="74">
        <f t="shared" si="1085"/>
        <v>1948.38312978</v>
      </c>
      <c r="P255" s="74">
        <f t="shared" si="1085"/>
        <v>1686.3261419</v>
      </c>
      <c r="Q255" s="74">
        <f t="shared" si="1085"/>
        <v>1877.13075652</v>
      </c>
      <c r="R255" s="74">
        <f t="shared" si="1085"/>
        <v>1680.0750326699999</v>
      </c>
      <c r="S255" s="74">
        <f t="shared" si="1085"/>
        <v>1667.0706084399999</v>
      </c>
      <c r="T255" s="74">
        <f t="shared" si="1085"/>
        <v>1705.5132329999999</v>
      </c>
      <c r="U255" s="74">
        <f t="shared" si="1085"/>
        <v>1470.31704476</v>
      </c>
      <c r="V255" s="74">
        <f t="shared" si="1085"/>
        <v>1579.5121343599999</v>
      </c>
      <c r="W255" s="74">
        <f t="shared" si="1085"/>
        <v>1174.60655157</v>
      </c>
      <c r="X255" s="74">
        <f t="shared" si="1085"/>
        <v>868.05166718999999</v>
      </c>
      <c r="Y255" s="75">
        <f t="shared" si="1085"/>
        <v>1006.34413998</v>
      </c>
    </row>
    <row r="256" spans="1:25" ht="38.25" hidden="1" outlineLevel="1" x14ac:dyDescent="0.2">
      <c r="A256" s="79"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9"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9"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80" t="s">
        <v>64</v>
      </c>
      <c r="B259" s="81">
        <f t="shared" ref="B259:Y259" si="1089">B253</f>
        <v>2.68619495</v>
      </c>
      <c r="C259" s="81">
        <f t="shared" si="1089"/>
        <v>2.68619495</v>
      </c>
      <c r="D259" s="81">
        <f t="shared" si="1089"/>
        <v>2.68619495</v>
      </c>
      <c r="E259" s="81">
        <f t="shared" si="1089"/>
        <v>2.68619495</v>
      </c>
      <c r="F259" s="81">
        <f t="shared" si="1089"/>
        <v>2.68619495</v>
      </c>
      <c r="G259" s="81">
        <f t="shared" si="1089"/>
        <v>2.68619495</v>
      </c>
      <c r="H259" s="81">
        <f t="shared" si="1089"/>
        <v>2.68619495</v>
      </c>
      <c r="I259" s="81">
        <f t="shared" si="1089"/>
        <v>2.68619495</v>
      </c>
      <c r="J259" s="81">
        <f t="shared" si="1089"/>
        <v>2.68619495</v>
      </c>
      <c r="K259" s="81">
        <f t="shared" si="1089"/>
        <v>2.68619495</v>
      </c>
      <c r="L259" s="81">
        <f t="shared" si="1089"/>
        <v>2.68619495</v>
      </c>
      <c r="M259" s="81">
        <f t="shared" si="1089"/>
        <v>2.68619495</v>
      </c>
      <c r="N259" s="81">
        <f t="shared" si="1089"/>
        <v>2.68619495</v>
      </c>
      <c r="O259" s="81">
        <f t="shared" si="1089"/>
        <v>2.68619495</v>
      </c>
      <c r="P259" s="81">
        <f t="shared" si="1089"/>
        <v>2.68619495</v>
      </c>
      <c r="Q259" s="81">
        <f t="shared" si="1089"/>
        <v>2.68619495</v>
      </c>
      <c r="R259" s="81">
        <f t="shared" si="1089"/>
        <v>2.68619495</v>
      </c>
      <c r="S259" s="81">
        <f t="shared" si="1089"/>
        <v>2.68619495</v>
      </c>
      <c r="T259" s="81">
        <f t="shared" si="1089"/>
        <v>2.68619495</v>
      </c>
      <c r="U259" s="81">
        <f t="shared" si="1089"/>
        <v>2.68619495</v>
      </c>
      <c r="V259" s="81">
        <f t="shared" si="1089"/>
        <v>2.68619495</v>
      </c>
      <c r="W259" s="81">
        <f t="shared" si="1089"/>
        <v>2.68619495</v>
      </c>
      <c r="X259" s="81">
        <f t="shared" si="1089"/>
        <v>2.68619495</v>
      </c>
      <c r="Y259" s="82">
        <f t="shared" si="1089"/>
        <v>2.68619495</v>
      </c>
    </row>
    <row r="260" spans="1:25" ht="15" collapsed="1" thickBot="1" x14ac:dyDescent="0.25">
      <c r="A260" s="78">
        <v>11</v>
      </c>
      <c r="B260" s="76">
        <f>ROUND(SUM(B261:B265),2)</f>
        <v>948.66</v>
      </c>
      <c r="C260" s="76">
        <f t="shared" ref="C260" si="1090">ROUND(SUM(C261:C265),2)</f>
        <v>254.06</v>
      </c>
      <c r="D260" s="76">
        <f t="shared" ref="D260" si="1091">ROUND(SUM(D261:D265),2)</f>
        <v>977.36</v>
      </c>
      <c r="E260" s="76">
        <f t="shared" ref="E260" si="1092">ROUND(SUM(E261:E265),2)</f>
        <v>996.87</v>
      </c>
      <c r="F260" s="76">
        <f t="shared" ref="F260" si="1093">ROUND(SUM(F261:F265),2)</f>
        <v>938.85</v>
      </c>
      <c r="G260" s="76">
        <f t="shared" ref="G260" si="1094">ROUND(SUM(G261:G265),2)</f>
        <v>918.89</v>
      </c>
      <c r="H260" s="76">
        <f t="shared" ref="H260" si="1095">ROUND(SUM(H261:H265),2)</f>
        <v>1146.8699999999999</v>
      </c>
      <c r="I260" s="76">
        <f t="shared" ref="I260" si="1096">ROUND(SUM(I261:I265),2)</f>
        <v>1125.07</v>
      </c>
      <c r="J260" s="76">
        <f t="shared" ref="J260" si="1097">ROUND(SUM(J261:J265),2)</f>
        <v>1075.92</v>
      </c>
      <c r="K260" s="76">
        <f t="shared" ref="K260" si="1098">ROUND(SUM(K261:K265),2)</f>
        <v>920.82</v>
      </c>
      <c r="L260" s="76">
        <f t="shared" ref="L260" si="1099">ROUND(SUM(L261:L265),2)</f>
        <v>944.14</v>
      </c>
      <c r="M260" s="76">
        <f t="shared" ref="M260" si="1100">ROUND(SUM(M261:M265),2)</f>
        <v>937.63</v>
      </c>
      <c r="N260" s="76">
        <f t="shared" ref="N260" si="1101">ROUND(SUM(N261:N265),2)</f>
        <v>742.81</v>
      </c>
      <c r="O260" s="76">
        <f t="shared" ref="O260" si="1102">ROUND(SUM(O261:O265),2)</f>
        <v>659.68</v>
      </c>
      <c r="P260" s="76">
        <f t="shared" ref="P260" si="1103">ROUND(SUM(P261:P265),2)</f>
        <v>672.25</v>
      </c>
      <c r="Q260" s="76">
        <f t="shared" ref="Q260" si="1104">ROUND(SUM(Q261:Q265),2)</f>
        <v>506.47</v>
      </c>
      <c r="R260" s="76">
        <f t="shared" ref="R260" si="1105">ROUND(SUM(R261:R265),2)</f>
        <v>648.55999999999995</v>
      </c>
      <c r="S260" s="76">
        <f t="shared" ref="S260" si="1106">ROUND(SUM(S261:S265),2)</f>
        <v>701.53</v>
      </c>
      <c r="T260" s="76">
        <f t="shared" ref="T260" si="1107">ROUND(SUM(T261:T265),2)</f>
        <v>668.78</v>
      </c>
      <c r="U260" s="76">
        <f t="shared" ref="U260" si="1108">ROUND(SUM(U261:U265),2)</f>
        <v>677.12</v>
      </c>
      <c r="V260" s="76">
        <f t="shared" ref="V260" si="1109">ROUND(SUM(V261:V265),2)</f>
        <v>618.88</v>
      </c>
      <c r="W260" s="76">
        <f t="shared" ref="W260" si="1110">ROUND(SUM(W261:W265),2)</f>
        <v>863.89</v>
      </c>
      <c r="X260" s="76">
        <f t="shared" ref="X260" si="1111">ROUND(SUM(X261:X265),2)</f>
        <v>1082.9100000000001</v>
      </c>
      <c r="Y260" s="77">
        <f t="shared" ref="Y260" si="1112">ROUND(SUM(Y261:Y265),2)</f>
        <v>1043.24</v>
      </c>
    </row>
    <row r="261" spans="1:25" ht="38.25" hidden="1" outlineLevel="1" x14ac:dyDescent="0.2">
      <c r="A261" s="79" t="s">
        <v>139</v>
      </c>
      <c r="B261" s="74">
        <f>B72</f>
        <v>919.87704881000002</v>
      </c>
      <c r="C261" s="74">
        <f t="shared" ref="C261:Y261" si="1113">C72</f>
        <v>225.27829889</v>
      </c>
      <c r="D261" s="74">
        <f t="shared" si="1113"/>
        <v>948.57172042000002</v>
      </c>
      <c r="E261" s="74">
        <f t="shared" si="1113"/>
        <v>968.08434083999998</v>
      </c>
      <c r="F261" s="74">
        <f t="shared" si="1113"/>
        <v>910.06385188000002</v>
      </c>
      <c r="G261" s="74">
        <f t="shared" si="1113"/>
        <v>890.10485645999995</v>
      </c>
      <c r="H261" s="74">
        <f t="shared" si="1113"/>
        <v>1118.0829084699999</v>
      </c>
      <c r="I261" s="74">
        <f t="shared" si="1113"/>
        <v>1096.28240572</v>
      </c>
      <c r="J261" s="74">
        <f t="shared" si="1113"/>
        <v>1047.1320361600001</v>
      </c>
      <c r="K261" s="74">
        <f t="shared" si="1113"/>
        <v>892.03503919000002</v>
      </c>
      <c r="L261" s="74">
        <f t="shared" si="1113"/>
        <v>915.35674280000001</v>
      </c>
      <c r="M261" s="74">
        <f t="shared" si="1113"/>
        <v>908.84374519999994</v>
      </c>
      <c r="N261" s="74">
        <f t="shared" si="1113"/>
        <v>714.02330328000005</v>
      </c>
      <c r="O261" s="74">
        <f t="shared" si="1113"/>
        <v>630.89194857999996</v>
      </c>
      <c r="P261" s="74">
        <f t="shared" si="1113"/>
        <v>643.45991677999996</v>
      </c>
      <c r="Q261" s="74">
        <f t="shared" si="1113"/>
        <v>477.68023435999999</v>
      </c>
      <c r="R261" s="74">
        <f t="shared" si="1113"/>
        <v>619.77268459000004</v>
      </c>
      <c r="S261" s="74">
        <f t="shared" si="1113"/>
        <v>672.74015888999998</v>
      </c>
      <c r="T261" s="74">
        <f t="shared" si="1113"/>
        <v>639.99503487000004</v>
      </c>
      <c r="U261" s="74">
        <f t="shared" si="1113"/>
        <v>648.33759282000005</v>
      </c>
      <c r="V261" s="74">
        <f t="shared" si="1113"/>
        <v>590.0908958</v>
      </c>
      <c r="W261" s="74">
        <f t="shared" si="1113"/>
        <v>835.10804900999995</v>
      </c>
      <c r="X261" s="74">
        <f t="shared" si="1113"/>
        <v>1054.1215037699999</v>
      </c>
      <c r="Y261" s="75">
        <f t="shared" si="1113"/>
        <v>1014.45145065</v>
      </c>
    </row>
    <row r="262" spans="1:25" ht="38.25" hidden="1" outlineLevel="1" x14ac:dyDescent="0.2">
      <c r="A262" s="79"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9"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9"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80" t="s">
        <v>64</v>
      </c>
      <c r="B265" s="81">
        <f t="shared" ref="B265:Y265" si="1117">B259</f>
        <v>2.68619495</v>
      </c>
      <c r="C265" s="81">
        <f t="shared" si="1117"/>
        <v>2.68619495</v>
      </c>
      <c r="D265" s="81">
        <f t="shared" si="1117"/>
        <v>2.68619495</v>
      </c>
      <c r="E265" s="81">
        <f t="shared" si="1117"/>
        <v>2.68619495</v>
      </c>
      <c r="F265" s="81">
        <f t="shared" si="1117"/>
        <v>2.68619495</v>
      </c>
      <c r="G265" s="81">
        <f t="shared" si="1117"/>
        <v>2.68619495</v>
      </c>
      <c r="H265" s="81">
        <f t="shared" si="1117"/>
        <v>2.68619495</v>
      </c>
      <c r="I265" s="81">
        <f t="shared" si="1117"/>
        <v>2.68619495</v>
      </c>
      <c r="J265" s="81">
        <f t="shared" si="1117"/>
        <v>2.68619495</v>
      </c>
      <c r="K265" s="81">
        <f t="shared" si="1117"/>
        <v>2.68619495</v>
      </c>
      <c r="L265" s="81">
        <f t="shared" si="1117"/>
        <v>2.68619495</v>
      </c>
      <c r="M265" s="81">
        <f t="shared" si="1117"/>
        <v>2.68619495</v>
      </c>
      <c r="N265" s="81">
        <f t="shared" si="1117"/>
        <v>2.68619495</v>
      </c>
      <c r="O265" s="81">
        <f t="shared" si="1117"/>
        <v>2.68619495</v>
      </c>
      <c r="P265" s="81">
        <f t="shared" si="1117"/>
        <v>2.68619495</v>
      </c>
      <c r="Q265" s="81">
        <f t="shared" si="1117"/>
        <v>2.68619495</v>
      </c>
      <c r="R265" s="81">
        <f t="shared" si="1117"/>
        <v>2.68619495</v>
      </c>
      <c r="S265" s="81">
        <f t="shared" si="1117"/>
        <v>2.68619495</v>
      </c>
      <c r="T265" s="81">
        <f t="shared" si="1117"/>
        <v>2.68619495</v>
      </c>
      <c r="U265" s="81">
        <f t="shared" si="1117"/>
        <v>2.68619495</v>
      </c>
      <c r="V265" s="81">
        <f t="shared" si="1117"/>
        <v>2.68619495</v>
      </c>
      <c r="W265" s="81">
        <f t="shared" si="1117"/>
        <v>2.68619495</v>
      </c>
      <c r="X265" s="81">
        <f t="shared" si="1117"/>
        <v>2.68619495</v>
      </c>
      <c r="Y265" s="82">
        <f t="shared" si="1117"/>
        <v>2.68619495</v>
      </c>
    </row>
    <row r="266" spans="1:25" ht="15" collapsed="1" thickBot="1" x14ac:dyDescent="0.25">
      <c r="A266" s="78">
        <v>12</v>
      </c>
      <c r="B266" s="76">
        <f>ROUND(SUM(B267:B271),2)</f>
        <v>1744.12</v>
      </c>
      <c r="C266" s="76">
        <f t="shared" ref="C266" si="1118">ROUND(SUM(C267:C271),2)</f>
        <v>1375.33</v>
      </c>
      <c r="D266" s="76">
        <f t="shared" ref="D266" si="1119">ROUND(SUM(D267:D271),2)</f>
        <v>1235.4000000000001</v>
      </c>
      <c r="E266" s="76">
        <f t="shared" ref="E266" si="1120">ROUND(SUM(E267:E271),2)</f>
        <v>1029.97</v>
      </c>
      <c r="F266" s="76">
        <f t="shared" ref="F266" si="1121">ROUND(SUM(F267:F271),2)</f>
        <v>939.93</v>
      </c>
      <c r="G266" s="76">
        <f t="shared" ref="G266" si="1122">ROUND(SUM(G267:G271),2)</f>
        <v>1019.19</v>
      </c>
      <c r="H266" s="76">
        <f t="shared" ref="H266" si="1123">ROUND(SUM(H267:H271),2)</f>
        <v>1167</v>
      </c>
      <c r="I266" s="76">
        <f t="shared" ref="I266" si="1124">ROUND(SUM(I267:I271),2)</f>
        <v>1123.72</v>
      </c>
      <c r="J266" s="76">
        <f t="shared" ref="J266" si="1125">ROUND(SUM(J267:J271),2)</f>
        <v>1084.72</v>
      </c>
      <c r="K266" s="76">
        <f t="shared" ref="K266" si="1126">ROUND(SUM(K267:K271),2)</f>
        <v>1043.01</v>
      </c>
      <c r="L266" s="76">
        <f t="shared" ref="L266" si="1127">ROUND(SUM(L267:L271),2)</f>
        <v>1070.74</v>
      </c>
      <c r="M266" s="76">
        <f t="shared" ref="M266" si="1128">ROUND(SUM(M267:M271),2)</f>
        <v>1135.27</v>
      </c>
      <c r="N266" s="76">
        <f t="shared" ref="N266" si="1129">ROUND(SUM(N267:N271),2)</f>
        <v>732.55</v>
      </c>
      <c r="O266" s="76">
        <f t="shared" ref="O266" si="1130">ROUND(SUM(O267:O271),2)</f>
        <v>760.91</v>
      </c>
      <c r="P266" s="76">
        <f t="shared" ref="P266" si="1131">ROUND(SUM(P267:P271),2)</f>
        <v>816.53</v>
      </c>
      <c r="Q266" s="76">
        <f t="shared" ref="Q266" si="1132">ROUND(SUM(Q267:Q271),2)</f>
        <v>818.83</v>
      </c>
      <c r="R266" s="76">
        <f t="shared" ref="R266" si="1133">ROUND(SUM(R267:R271),2)</f>
        <v>837.67</v>
      </c>
      <c r="S266" s="76">
        <f t="shared" ref="S266" si="1134">ROUND(SUM(S267:S271),2)</f>
        <v>1071.6500000000001</v>
      </c>
      <c r="T266" s="76">
        <f t="shared" ref="T266" si="1135">ROUND(SUM(T267:T271),2)</f>
        <v>752.59</v>
      </c>
      <c r="U266" s="76">
        <f t="shared" ref="U266" si="1136">ROUND(SUM(U267:U271),2)</f>
        <v>785.56</v>
      </c>
      <c r="V266" s="76">
        <f t="shared" ref="V266" si="1137">ROUND(SUM(V267:V271),2)</f>
        <v>709.66</v>
      </c>
      <c r="W266" s="76">
        <f t="shared" ref="W266" si="1138">ROUND(SUM(W267:W271),2)</f>
        <v>738.98</v>
      </c>
      <c r="X266" s="76">
        <f t="shared" ref="X266" si="1139">ROUND(SUM(X267:X271),2)</f>
        <v>808.24</v>
      </c>
      <c r="Y266" s="77">
        <f t="shared" ref="Y266" si="1140">ROUND(SUM(Y267:Y271),2)</f>
        <v>1028.51</v>
      </c>
    </row>
    <row r="267" spans="1:25" ht="38.25" hidden="1" outlineLevel="1" x14ac:dyDescent="0.2">
      <c r="A267" s="79" t="s">
        <v>139</v>
      </c>
      <c r="B267" s="74">
        <f>B78</f>
        <v>1715.33568397</v>
      </c>
      <c r="C267" s="74">
        <f t="shared" ref="C267:Y267" si="1141">C78</f>
        <v>1346.5472395700001</v>
      </c>
      <c r="D267" s="74">
        <f t="shared" si="1141"/>
        <v>1206.61856986</v>
      </c>
      <c r="E267" s="74">
        <f t="shared" si="1141"/>
        <v>1001.1828662</v>
      </c>
      <c r="F267" s="74">
        <f t="shared" si="1141"/>
        <v>911.14112823000005</v>
      </c>
      <c r="G267" s="74">
        <f t="shared" si="1141"/>
        <v>990.40549923000003</v>
      </c>
      <c r="H267" s="74">
        <f t="shared" si="1141"/>
        <v>1138.21428894</v>
      </c>
      <c r="I267" s="74">
        <f t="shared" si="1141"/>
        <v>1094.9335754599999</v>
      </c>
      <c r="J267" s="74">
        <f t="shared" si="1141"/>
        <v>1055.93542376</v>
      </c>
      <c r="K267" s="74">
        <f t="shared" si="1141"/>
        <v>1014.2207161</v>
      </c>
      <c r="L267" s="74">
        <f t="shared" si="1141"/>
        <v>1041.94974125</v>
      </c>
      <c r="M267" s="74">
        <f t="shared" si="1141"/>
        <v>1106.4867043500001</v>
      </c>
      <c r="N267" s="74">
        <f t="shared" si="1141"/>
        <v>703.76345389000005</v>
      </c>
      <c r="O267" s="74">
        <f t="shared" si="1141"/>
        <v>732.12434823000001</v>
      </c>
      <c r="P267" s="74">
        <f t="shared" si="1141"/>
        <v>787.74830605</v>
      </c>
      <c r="Q267" s="74">
        <f t="shared" si="1141"/>
        <v>790.04818999999998</v>
      </c>
      <c r="R267" s="74">
        <f t="shared" si="1141"/>
        <v>808.88682959000005</v>
      </c>
      <c r="S267" s="74">
        <f t="shared" si="1141"/>
        <v>1042.86221647</v>
      </c>
      <c r="T267" s="74">
        <f t="shared" si="1141"/>
        <v>723.80044335000002</v>
      </c>
      <c r="U267" s="74">
        <f t="shared" si="1141"/>
        <v>756.77804082</v>
      </c>
      <c r="V267" s="74">
        <f t="shared" si="1141"/>
        <v>680.87156398000002</v>
      </c>
      <c r="W267" s="74">
        <f t="shared" si="1141"/>
        <v>710.19826623999995</v>
      </c>
      <c r="X267" s="74">
        <f t="shared" si="1141"/>
        <v>779.45476162</v>
      </c>
      <c r="Y267" s="75">
        <f t="shared" si="1141"/>
        <v>999.72090393999997</v>
      </c>
    </row>
    <row r="268" spans="1:25" ht="38.25" hidden="1" outlineLevel="1" x14ac:dyDescent="0.2">
      <c r="A268" s="79"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9"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9"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80" t="s">
        <v>64</v>
      </c>
      <c r="B271" s="81">
        <f t="shared" ref="B271:Y271" si="1145">B265</f>
        <v>2.68619495</v>
      </c>
      <c r="C271" s="81">
        <f t="shared" si="1145"/>
        <v>2.68619495</v>
      </c>
      <c r="D271" s="81">
        <f t="shared" si="1145"/>
        <v>2.68619495</v>
      </c>
      <c r="E271" s="81">
        <f t="shared" si="1145"/>
        <v>2.68619495</v>
      </c>
      <c r="F271" s="81">
        <f t="shared" si="1145"/>
        <v>2.68619495</v>
      </c>
      <c r="G271" s="81">
        <f t="shared" si="1145"/>
        <v>2.68619495</v>
      </c>
      <c r="H271" s="81">
        <f t="shared" si="1145"/>
        <v>2.68619495</v>
      </c>
      <c r="I271" s="81">
        <f t="shared" si="1145"/>
        <v>2.68619495</v>
      </c>
      <c r="J271" s="81">
        <f t="shared" si="1145"/>
        <v>2.68619495</v>
      </c>
      <c r="K271" s="81">
        <f t="shared" si="1145"/>
        <v>2.68619495</v>
      </c>
      <c r="L271" s="81">
        <f t="shared" si="1145"/>
        <v>2.68619495</v>
      </c>
      <c r="M271" s="81">
        <f t="shared" si="1145"/>
        <v>2.68619495</v>
      </c>
      <c r="N271" s="81">
        <f t="shared" si="1145"/>
        <v>2.68619495</v>
      </c>
      <c r="O271" s="81">
        <f t="shared" si="1145"/>
        <v>2.68619495</v>
      </c>
      <c r="P271" s="81">
        <f t="shared" si="1145"/>
        <v>2.68619495</v>
      </c>
      <c r="Q271" s="81">
        <f t="shared" si="1145"/>
        <v>2.68619495</v>
      </c>
      <c r="R271" s="81">
        <f t="shared" si="1145"/>
        <v>2.68619495</v>
      </c>
      <c r="S271" s="81">
        <f t="shared" si="1145"/>
        <v>2.68619495</v>
      </c>
      <c r="T271" s="81">
        <f t="shared" si="1145"/>
        <v>2.68619495</v>
      </c>
      <c r="U271" s="81">
        <f t="shared" si="1145"/>
        <v>2.68619495</v>
      </c>
      <c r="V271" s="81">
        <f t="shared" si="1145"/>
        <v>2.68619495</v>
      </c>
      <c r="W271" s="81">
        <f t="shared" si="1145"/>
        <v>2.68619495</v>
      </c>
      <c r="X271" s="81">
        <f t="shared" si="1145"/>
        <v>2.68619495</v>
      </c>
      <c r="Y271" s="82">
        <f t="shared" si="1145"/>
        <v>2.68619495</v>
      </c>
    </row>
    <row r="272" spans="1:25" ht="15" collapsed="1" thickBot="1" x14ac:dyDescent="0.25">
      <c r="A272" s="78">
        <v>13</v>
      </c>
      <c r="B272" s="76">
        <f>ROUND(SUM(B273:B277),2)</f>
        <v>1264.6099999999999</v>
      </c>
      <c r="C272" s="76">
        <f t="shared" ref="C272" si="1146">ROUND(SUM(C273:C277),2)</f>
        <v>1389.51</v>
      </c>
      <c r="D272" s="76">
        <f t="shared" ref="D272" si="1147">ROUND(SUM(D273:D277),2)</f>
        <v>1216.68</v>
      </c>
      <c r="E272" s="76">
        <f t="shared" ref="E272" si="1148">ROUND(SUM(E273:E277),2)</f>
        <v>944.43</v>
      </c>
      <c r="F272" s="76">
        <f t="shared" ref="F272" si="1149">ROUND(SUM(F273:F277),2)</f>
        <v>948.94</v>
      </c>
      <c r="G272" s="76">
        <f t="shared" ref="G272" si="1150">ROUND(SUM(G273:G277),2)</f>
        <v>1044.2</v>
      </c>
      <c r="H272" s="76">
        <f t="shared" ref="H272" si="1151">ROUND(SUM(H273:H277),2)</f>
        <v>1012.27</v>
      </c>
      <c r="I272" s="76">
        <f t="shared" ref="I272" si="1152">ROUND(SUM(I273:I277),2)</f>
        <v>1178.67</v>
      </c>
      <c r="J272" s="76">
        <f t="shared" ref="J272" si="1153">ROUND(SUM(J273:J277),2)</f>
        <v>1172.52</v>
      </c>
      <c r="K272" s="76">
        <f t="shared" ref="K272" si="1154">ROUND(SUM(K273:K277),2)</f>
        <v>1205.6300000000001</v>
      </c>
      <c r="L272" s="76">
        <f t="shared" ref="L272" si="1155">ROUND(SUM(L273:L277),2)</f>
        <v>1076.29</v>
      </c>
      <c r="M272" s="76">
        <f t="shared" ref="M272" si="1156">ROUND(SUM(M273:M277),2)</f>
        <v>878.7</v>
      </c>
      <c r="N272" s="76">
        <f t="shared" ref="N272" si="1157">ROUND(SUM(N273:N277),2)</f>
        <v>880.69</v>
      </c>
      <c r="O272" s="76">
        <f t="shared" ref="O272" si="1158">ROUND(SUM(O273:O277),2)</f>
        <v>1044.95</v>
      </c>
      <c r="P272" s="76">
        <f t="shared" ref="P272" si="1159">ROUND(SUM(P273:P277),2)</f>
        <v>979</v>
      </c>
      <c r="Q272" s="76">
        <f t="shared" ref="Q272" si="1160">ROUND(SUM(Q273:Q277),2)</f>
        <v>1090.8399999999999</v>
      </c>
      <c r="R272" s="76">
        <f t="shared" ref="R272" si="1161">ROUND(SUM(R273:R277),2)</f>
        <v>1069.8399999999999</v>
      </c>
      <c r="S272" s="76">
        <f t="shared" ref="S272" si="1162">ROUND(SUM(S273:S277),2)</f>
        <v>1727.84</v>
      </c>
      <c r="T272" s="76">
        <f t="shared" ref="T272" si="1163">ROUND(SUM(T273:T277),2)</f>
        <v>1112.6400000000001</v>
      </c>
      <c r="U272" s="76">
        <f t="shared" ref="U272" si="1164">ROUND(SUM(U273:U277),2)</f>
        <v>1055.02</v>
      </c>
      <c r="V272" s="76">
        <f t="shared" ref="V272" si="1165">ROUND(SUM(V273:V277),2)</f>
        <v>998.23</v>
      </c>
      <c r="W272" s="76">
        <f t="shared" ref="W272" si="1166">ROUND(SUM(W273:W277),2)</f>
        <v>1269.7</v>
      </c>
      <c r="X272" s="76">
        <f t="shared" ref="X272" si="1167">ROUND(SUM(X273:X277),2)</f>
        <v>1016.52</v>
      </c>
      <c r="Y272" s="77">
        <f t="shared" ref="Y272" si="1168">ROUND(SUM(Y273:Y277),2)</f>
        <v>2789.51</v>
      </c>
    </row>
    <row r="273" spans="1:25" ht="38.25" hidden="1" outlineLevel="1" x14ac:dyDescent="0.2">
      <c r="A273" s="79" t="s">
        <v>139</v>
      </c>
      <c r="B273" s="74">
        <f>B84</f>
        <v>1235.82702883</v>
      </c>
      <c r="C273" s="74">
        <f t="shared" ref="C273:Y273" si="1169">C84</f>
        <v>1360.7196507399999</v>
      </c>
      <c r="D273" s="74">
        <f t="shared" si="1169"/>
        <v>1187.8916476899999</v>
      </c>
      <c r="E273" s="74">
        <f t="shared" si="1169"/>
        <v>915.64831001000005</v>
      </c>
      <c r="F273" s="74">
        <f t="shared" si="1169"/>
        <v>920.15748241999995</v>
      </c>
      <c r="G273" s="74">
        <f t="shared" si="1169"/>
        <v>1015.41180416</v>
      </c>
      <c r="H273" s="74">
        <f t="shared" si="1169"/>
        <v>983.47979324000005</v>
      </c>
      <c r="I273" s="74">
        <f t="shared" si="1169"/>
        <v>1149.8790153299999</v>
      </c>
      <c r="J273" s="74">
        <f t="shared" si="1169"/>
        <v>1143.73586037</v>
      </c>
      <c r="K273" s="74">
        <f t="shared" si="1169"/>
        <v>1176.8416478300001</v>
      </c>
      <c r="L273" s="74">
        <f t="shared" si="1169"/>
        <v>1047.5057910099999</v>
      </c>
      <c r="M273" s="74">
        <f t="shared" si="1169"/>
        <v>849.91781859000002</v>
      </c>
      <c r="N273" s="74">
        <f t="shared" si="1169"/>
        <v>851.90600219999999</v>
      </c>
      <c r="O273" s="74">
        <f t="shared" si="1169"/>
        <v>1016.16467884</v>
      </c>
      <c r="P273" s="74">
        <f t="shared" si="1169"/>
        <v>950.21868962999997</v>
      </c>
      <c r="Q273" s="74">
        <f t="shared" si="1169"/>
        <v>1062.05281261</v>
      </c>
      <c r="R273" s="74">
        <f t="shared" si="1169"/>
        <v>1041.05254724</v>
      </c>
      <c r="S273" s="74">
        <f t="shared" si="1169"/>
        <v>1699.05634575</v>
      </c>
      <c r="T273" s="74">
        <f t="shared" si="1169"/>
        <v>1083.85738053</v>
      </c>
      <c r="U273" s="74">
        <f t="shared" si="1169"/>
        <v>1026.2320694499999</v>
      </c>
      <c r="V273" s="74">
        <f t="shared" si="1169"/>
        <v>969.44573644000002</v>
      </c>
      <c r="W273" s="74">
        <f t="shared" si="1169"/>
        <v>1240.9153895500001</v>
      </c>
      <c r="X273" s="74">
        <f t="shared" si="1169"/>
        <v>987.73237395000001</v>
      </c>
      <c r="Y273" s="75">
        <f t="shared" si="1169"/>
        <v>2760.7259127399998</v>
      </c>
    </row>
    <row r="274" spans="1:25" ht="38.25" hidden="1" outlineLevel="1" x14ac:dyDescent="0.2">
      <c r="A274" s="79"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9"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9"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80" t="s">
        <v>64</v>
      </c>
      <c r="B277" s="81">
        <f t="shared" ref="B277:Y277" si="1173">B271</f>
        <v>2.68619495</v>
      </c>
      <c r="C277" s="81">
        <f t="shared" si="1173"/>
        <v>2.68619495</v>
      </c>
      <c r="D277" s="81">
        <f t="shared" si="1173"/>
        <v>2.68619495</v>
      </c>
      <c r="E277" s="81">
        <f t="shared" si="1173"/>
        <v>2.68619495</v>
      </c>
      <c r="F277" s="81">
        <f t="shared" si="1173"/>
        <v>2.68619495</v>
      </c>
      <c r="G277" s="81">
        <f t="shared" si="1173"/>
        <v>2.68619495</v>
      </c>
      <c r="H277" s="81">
        <f t="shared" si="1173"/>
        <v>2.68619495</v>
      </c>
      <c r="I277" s="81">
        <f t="shared" si="1173"/>
        <v>2.68619495</v>
      </c>
      <c r="J277" s="81">
        <f t="shared" si="1173"/>
        <v>2.68619495</v>
      </c>
      <c r="K277" s="81">
        <f t="shared" si="1173"/>
        <v>2.68619495</v>
      </c>
      <c r="L277" s="81">
        <f t="shared" si="1173"/>
        <v>2.68619495</v>
      </c>
      <c r="M277" s="81">
        <f t="shared" si="1173"/>
        <v>2.68619495</v>
      </c>
      <c r="N277" s="81">
        <f t="shared" si="1173"/>
        <v>2.68619495</v>
      </c>
      <c r="O277" s="81">
        <f t="shared" si="1173"/>
        <v>2.68619495</v>
      </c>
      <c r="P277" s="81">
        <f t="shared" si="1173"/>
        <v>2.68619495</v>
      </c>
      <c r="Q277" s="81">
        <f t="shared" si="1173"/>
        <v>2.68619495</v>
      </c>
      <c r="R277" s="81">
        <f t="shared" si="1173"/>
        <v>2.68619495</v>
      </c>
      <c r="S277" s="81">
        <f t="shared" si="1173"/>
        <v>2.68619495</v>
      </c>
      <c r="T277" s="81">
        <f t="shared" si="1173"/>
        <v>2.68619495</v>
      </c>
      <c r="U277" s="81">
        <f t="shared" si="1173"/>
        <v>2.68619495</v>
      </c>
      <c r="V277" s="81">
        <f t="shared" si="1173"/>
        <v>2.68619495</v>
      </c>
      <c r="W277" s="81">
        <f t="shared" si="1173"/>
        <v>2.68619495</v>
      </c>
      <c r="X277" s="81">
        <f t="shared" si="1173"/>
        <v>2.68619495</v>
      </c>
      <c r="Y277" s="82">
        <f t="shared" si="1173"/>
        <v>2.68619495</v>
      </c>
    </row>
    <row r="278" spans="1:25" ht="15" collapsed="1" thickBot="1" x14ac:dyDescent="0.25">
      <c r="A278" s="78">
        <v>14</v>
      </c>
      <c r="B278" s="76">
        <f>ROUND(SUM(B279:B283),2)</f>
        <v>1036.18</v>
      </c>
      <c r="C278" s="76">
        <f t="shared" ref="C278" si="1174">ROUND(SUM(C279:C283),2)</f>
        <v>1009.45</v>
      </c>
      <c r="D278" s="76">
        <f t="shared" ref="D278" si="1175">ROUND(SUM(D279:D283),2)</f>
        <v>356.42</v>
      </c>
      <c r="E278" s="76">
        <f t="shared" ref="E278" si="1176">ROUND(SUM(E279:E283),2)</f>
        <v>1028.94</v>
      </c>
      <c r="F278" s="76">
        <f t="shared" ref="F278" si="1177">ROUND(SUM(F279:F283),2)</f>
        <v>420.71</v>
      </c>
      <c r="G278" s="76">
        <f t="shared" ref="G278" si="1178">ROUND(SUM(G279:G283),2)</f>
        <v>939.7</v>
      </c>
      <c r="H278" s="76">
        <f t="shared" ref="H278" si="1179">ROUND(SUM(H279:H283),2)</f>
        <v>994.05</v>
      </c>
      <c r="I278" s="76">
        <f t="shared" ref="I278" si="1180">ROUND(SUM(I279:I283),2)</f>
        <v>1032.5899999999999</v>
      </c>
      <c r="J278" s="76">
        <f t="shared" ref="J278" si="1181">ROUND(SUM(J279:J283),2)</f>
        <v>1128.75</v>
      </c>
      <c r="K278" s="76">
        <f t="shared" ref="K278" si="1182">ROUND(SUM(K279:K283),2)</f>
        <v>1314.45</v>
      </c>
      <c r="L278" s="76">
        <f t="shared" ref="L278" si="1183">ROUND(SUM(L279:L283),2)</f>
        <v>1304.7</v>
      </c>
      <c r="M278" s="76">
        <f t="shared" ref="M278" si="1184">ROUND(SUM(M279:M283),2)</f>
        <v>1299.96</v>
      </c>
      <c r="N278" s="76">
        <f t="shared" ref="N278" si="1185">ROUND(SUM(N279:N283),2)</f>
        <v>1584.24</v>
      </c>
      <c r="O278" s="76">
        <f t="shared" ref="O278" si="1186">ROUND(SUM(O279:O283),2)</f>
        <v>1606.7</v>
      </c>
      <c r="P278" s="76">
        <f t="shared" ref="P278" si="1187">ROUND(SUM(P279:P283),2)</f>
        <v>1798.68</v>
      </c>
      <c r="Q278" s="76">
        <f t="shared" ref="Q278" si="1188">ROUND(SUM(Q279:Q283),2)</f>
        <v>1635.98</v>
      </c>
      <c r="R278" s="76">
        <f t="shared" ref="R278" si="1189">ROUND(SUM(R279:R283),2)</f>
        <v>1327.24</v>
      </c>
      <c r="S278" s="76">
        <f t="shared" ref="S278" si="1190">ROUND(SUM(S279:S283),2)</f>
        <v>645.46</v>
      </c>
      <c r="T278" s="76">
        <f t="shared" ref="T278" si="1191">ROUND(SUM(T279:T283),2)</f>
        <v>1035.5</v>
      </c>
      <c r="U278" s="76">
        <f t="shared" ref="U278" si="1192">ROUND(SUM(U279:U283),2)</f>
        <v>1002.38</v>
      </c>
      <c r="V278" s="76">
        <f t="shared" ref="V278" si="1193">ROUND(SUM(V279:V283),2)</f>
        <v>583.20000000000005</v>
      </c>
      <c r="W278" s="76">
        <f t="shared" ref="W278" si="1194">ROUND(SUM(W279:W283),2)</f>
        <v>307.36</v>
      </c>
      <c r="X278" s="76">
        <f t="shared" ref="X278" si="1195">ROUND(SUM(X279:X283),2)</f>
        <v>300.83</v>
      </c>
      <c r="Y278" s="77">
        <f t="shared" ref="Y278" si="1196">ROUND(SUM(Y279:Y283),2)</f>
        <v>1162.6400000000001</v>
      </c>
    </row>
    <row r="279" spans="1:25" ht="38.25" hidden="1" outlineLevel="1" x14ac:dyDescent="0.2">
      <c r="A279" s="79" t="s">
        <v>139</v>
      </c>
      <c r="B279" s="74">
        <f>B90</f>
        <v>1007.39295864</v>
      </c>
      <c r="C279" s="74">
        <f t="shared" ref="C279:Y279" si="1197">C90</f>
        <v>980.66022837000003</v>
      </c>
      <c r="D279" s="74">
        <f t="shared" si="1197"/>
        <v>327.63126459</v>
      </c>
      <c r="E279" s="74">
        <f t="shared" si="1197"/>
        <v>1000.15705435</v>
      </c>
      <c r="F279" s="74">
        <f t="shared" si="1197"/>
        <v>391.92092493000001</v>
      </c>
      <c r="G279" s="74">
        <f t="shared" si="1197"/>
        <v>910.91303584000002</v>
      </c>
      <c r="H279" s="74">
        <f t="shared" si="1197"/>
        <v>965.25986159000001</v>
      </c>
      <c r="I279" s="74">
        <f t="shared" si="1197"/>
        <v>1003.80765741</v>
      </c>
      <c r="J279" s="74">
        <f t="shared" si="1197"/>
        <v>1099.95965922</v>
      </c>
      <c r="K279" s="74">
        <f t="shared" si="1197"/>
        <v>1285.6670221899999</v>
      </c>
      <c r="L279" s="74">
        <f t="shared" si="1197"/>
        <v>1275.9173286499999</v>
      </c>
      <c r="M279" s="74">
        <f t="shared" si="1197"/>
        <v>1271.1725143199999</v>
      </c>
      <c r="N279" s="74">
        <f t="shared" si="1197"/>
        <v>1555.45807614</v>
      </c>
      <c r="O279" s="74">
        <f t="shared" si="1197"/>
        <v>1577.91414622</v>
      </c>
      <c r="P279" s="74">
        <f t="shared" si="1197"/>
        <v>1769.8889895499999</v>
      </c>
      <c r="Q279" s="74">
        <f t="shared" si="1197"/>
        <v>1607.1897953600001</v>
      </c>
      <c r="R279" s="74">
        <f t="shared" si="1197"/>
        <v>1298.4491300100001</v>
      </c>
      <c r="S279" s="74">
        <f t="shared" si="1197"/>
        <v>616.66986138000004</v>
      </c>
      <c r="T279" s="74">
        <f t="shared" si="1197"/>
        <v>1006.7114299</v>
      </c>
      <c r="U279" s="74">
        <f t="shared" si="1197"/>
        <v>973.59621858000003</v>
      </c>
      <c r="V279" s="74">
        <f t="shared" si="1197"/>
        <v>554.41465829000003</v>
      </c>
      <c r="W279" s="74">
        <f t="shared" si="1197"/>
        <v>278.57753604999999</v>
      </c>
      <c r="X279" s="74">
        <f t="shared" si="1197"/>
        <v>272.04579299</v>
      </c>
      <c r="Y279" s="75">
        <f t="shared" si="1197"/>
        <v>1133.85282603</v>
      </c>
    </row>
    <row r="280" spans="1:25" ht="38.25" hidden="1" outlineLevel="1" x14ac:dyDescent="0.2">
      <c r="A280" s="79"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9"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9"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80" t="s">
        <v>64</v>
      </c>
      <c r="B283" s="81">
        <f t="shared" ref="B283:Y283" si="1201">B277</f>
        <v>2.68619495</v>
      </c>
      <c r="C283" s="81">
        <f t="shared" si="1201"/>
        <v>2.68619495</v>
      </c>
      <c r="D283" s="81">
        <f t="shared" si="1201"/>
        <v>2.68619495</v>
      </c>
      <c r="E283" s="81">
        <f t="shared" si="1201"/>
        <v>2.68619495</v>
      </c>
      <c r="F283" s="81">
        <f t="shared" si="1201"/>
        <v>2.68619495</v>
      </c>
      <c r="G283" s="81">
        <f t="shared" si="1201"/>
        <v>2.68619495</v>
      </c>
      <c r="H283" s="81">
        <f t="shared" si="1201"/>
        <v>2.68619495</v>
      </c>
      <c r="I283" s="81">
        <f t="shared" si="1201"/>
        <v>2.68619495</v>
      </c>
      <c r="J283" s="81">
        <f t="shared" si="1201"/>
        <v>2.68619495</v>
      </c>
      <c r="K283" s="81">
        <f t="shared" si="1201"/>
        <v>2.68619495</v>
      </c>
      <c r="L283" s="81">
        <f t="shared" si="1201"/>
        <v>2.68619495</v>
      </c>
      <c r="M283" s="81">
        <f t="shared" si="1201"/>
        <v>2.68619495</v>
      </c>
      <c r="N283" s="81">
        <f t="shared" si="1201"/>
        <v>2.68619495</v>
      </c>
      <c r="O283" s="81">
        <f t="shared" si="1201"/>
        <v>2.68619495</v>
      </c>
      <c r="P283" s="81">
        <f t="shared" si="1201"/>
        <v>2.68619495</v>
      </c>
      <c r="Q283" s="81">
        <f t="shared" si="1201"/>
        <v>2.68619495</v>
      </c>
      <c r="R283" s="81">
        <f t="shared" si="1201"/>
        <v>2.68619495</v>
      </c>
      <c r="S283" s="81">
        <f t="shared" si="1201"/>
        <v>2.68619495</v>
      </c>
      <c r="T283" s="81">
        <f t="shared" si="1201"/>
        <v>2.68619495</v>
      </c>
      <c r="U283" s="81">
        <f t="shared" si="1201"/>
        <v>2.68619495</v>
      </c>
      <c r="V283" s="81">
        <f t="shared" si="1201"/>
        <v>2.68619495</v>
      </c>
      <c r="W283" s="81">
        <f t="shared" si="1201"/>
        <v>2.68619495</v>
      </c>
      <c r="X283" s="81">
        <f t="shared" si="1201"/>
        <v>2.68619495</v>
      </c>
      <c r="Y283" s="82">
        <f t="shared" si="1201"/>
        <v>2.68619495</v>
      </c>
    </row>
    <row r="284" spans="1:25" ht="15" collapsed="1" thickBot="1" x14ac:dyDescent="0.25">
      <c r="A284" s="78">
        <v>15</v>
      </c>
      <c r="B284" s="76">
        <f>ROUND(SUM(B285:B289),2)</f>
        <v>1027.81</v>
      </c>
      <c r="C284" s="76">
        <f t="shared" ref="C284" si="1202">ROUND(SUM(C285:C289),2)</f>
        <v>976.42</v>
      </c>
      <c r="D284" s="76">
        <f t="shared" ref="D284" si="1203">ROUND(SUM(D285:D289),2)</f>
        <v>980.33</v>
      </c>
      <c r="E284" s="76">
        <f t="shared" ref="E284" si="1204">ROUND(SUM(E285:E289),2)</f>
        <v>336.47</v>
      </c>
      <c r="F284" s="76">
        <f t="shared" ref="F284" si="1205">ROUND(SUM(F285:F289),2)</f>
        <v>268.79000000000002</v>
      </c>
      <c r="G284" s="76">
        <f t="shared" ref="G284" si="1206">ROUND(SUM(G285:G289),2)</f>
        <v>272.41000000000003</v>
      </c>
      <c r="H284" s="76">
        <f t="shared" ref="H284" si="1207">ROUND(SUM(H285:H289),2)</f>
        <v>934.9</v>
      </c>
      <c r="I284" s="76">
        <f t="shared" ref="I284" si="1208">ROUND(SUM(I285:I289),2)</f>
        <v>1092.05</v>
      </c>
      <c r="J284" s="76">
        <f t="shared" ref="J284" si="1209">ROUND(SUM(J285:J289),2)</f>
        <v>1297.3900000000001</v>
      </c>
      <c r="K284" s="76">
        <f t="shared" ref="K284" si="1210">ROUND(SUM(K285:K289),2)</f>
        <v>1335.48</v>
      </c>
      <c r="L284" s="76">
        <f t="shared" ref="L284" si="1211">ROUND(SUM(L285:L289),2)</f>
        <v>1402.65</v>
      </c>
      <c r="M284" s="76">
        <f t="shared" ref="M284" si="1212">ROUND(SUM(M285:M289),2)</f>
        <v>2311.14</v>
      </c>
      <c r="N284" s="76">
        <f t="shared" ref="N284" si="1213">ROUND(SUM(N285:N289),2)</f>
        <v>1772.51</v>
      </c>
      <c r="O284" s="76">
        <f t="shared" ref="O284" si="1214">ROUND(SUM(O285:O289),2)</f>
        <v>3342.03</v>
      </c>
      <c r="P284" s="76">
        <f t="shared" ref="P284" si="1215">ROUND(SUM(P285:P289),2)</f>
        <v>3910.48</v>
      </c>
      <c r="Q284" s="76">
        <f t="shared" ref="Q284" si="1216">ROUND(SUM(Q285:Q289),2)</f>
        <v>2746.08</v>
      </c>
      <c r="R284" s="76">
        <f t="shared" ref="R284" si="1217">ROUND(SUM(R285:R289),2)</f>
        <v>1569.52</v>
      </c>
      <c r="S284" s="76">
        <f t="shared" ref="S284" si="1218">ROUND(SUM(S285:S289),2)</f>
        <v>2458.37</v>
      </c>
      <c r="T284" s="76">
        <f t="shared" ref="T284" si="1219">ROUND(SUM(T285:T289),2)</f>
        <v>1149.0999999999999</v>
      </c>
      <c r="U284" s="76">
        <f t="shared" ref="U284" si="1220">ROUND(SUM(U285:U289),2)</f>
        <v>2169.58</v>
      </c>
      <c r="V284" s="76">
        <f t="shared" ref="V284" si="1221">ROUND(SUM(V285:V289),2)</f>
        <v>1547.63</v>
      </c>
      <c r="W284" s="76">
        <f t="shared" ref="W284" si="1222">ROUND(SUM(W285:W289),2)</f>
        <v>968.4</v>
      </c>
      <c r="X284" s="76">
        <f t="shared" ref="X284" si="1223">ROUND(SUM(X285:X289),2)</f>
        <v>634.16999999999996</v>
      </c>
      <c r="Y284" s="77">
        <f t="shared" ref="Y284" si="1224">ROUND(SUM(Y285:Y289),2)</f>
        <v>1234.83</v>
      </c>
    </row>
    <row r="285" spans="1:25" ht="38.25" hidden="1" outlineLevel="1" x14ac:dyDescent="0.2">
      <c r="A285" s="79" t="s">
        <v>139</v>
      </c>
      <c r="B285" s="74">
        <f>B96</f>
        <v>999.02359236999996</v>
      </c>
      <c r="C285" s="74">
        <f t="shared" ref="C285:Y285" si="1225">C96</f>
        <v>947.62886264999997</v>
      </c>
      <c r="D285" s="74">
        <f t="shared" si="1225"/>
        <v>951.54470633000005</v>
      </c>
      <c r="E285" s="74">
        <f t="shared" si="1225"/>
        <v>307.67974207999998</v>
      </c>
      <c r="F285" s="74">
        <f t="shared" si="1225"/>
        <v>239.99946634</v>
      </c>
      <c r="G285" s="74">
        <f t="shared" si="1225"/>
        <v>243.62021342</v>
      </c>
      <c r="H285" s="74">
        <f t="shared" si="1225"/>
        <v>906.11813465</v>
      </c>
      <c r="I285" s="74">
        <f t="shared" si="1225"/>
        <v>1063.2604041300001</v>
      </c>
      <c r="J285" s="74">
        <f t="shared" si="1225"/>
        <v>1268.6038572</v>
      </c>
      <c r="K285" s="74">
        <f t="shared" si="1225"/>
        <v>1306.69300533</v>
      </c>
      <c r="L285" s="74">
        <f t="shared" si="1225"/>
        <v>1373.8615550500001</v>
      </c>
      <c r="M285" s="74">
        <f t="shared" si="1225"/>
        <v>2282.34980761</v>
      </c>
      <c r="N285" s="74">
        <f t="shared" si="1225"/>
        <v>1743.7240591100001</v>
      </c>
      <c r="O285" s="74">
        <f t="shared" si="1225"/>
        <v>3313.2474669399999</v>
      </c>
      <c r="P285" s="74">
        <f t="shared" si="1225"/>
        <v>3881.6941213300001</v>
      </c>
      <c r="Q285" s="74">
        <f t="shared" si="1225"/>
        <v>2717.2986359400002</v>
      </c>
      <c r="R285" s="74">
        <f t="shared" si="1225"/>
        <v>1540.73034315</v>
      </c>
      <c r="S285" s="74">
        <f t="shared" si="1225"/>
        <v>2429.5875347400001</v>
      </c>
      <c r="T285" s="74">
        <f t="shared" si="1225"/>
        <v>1120.30895128</v>
      </c>
      <c r="U285" s="74">
        <f t="shared" si="1225"/>
        <v>2140.79434537</v>
      </c>
      <c r="V285" s="74">
        <f t="shared" si="1225"/>
        <v>1518.8458939100001</v>
      </c>
      <c r="W285" s="74">
        <f t="shared" si="1225"/>
        <v>939.61037178000004</v>
      </c>
      <c r="X285" s="74">
        <f t="shared" si="1225"/>
        <v>605.38043284000003</v>
      </c>
      <c r="Y285" s="75">
        <f t="shared" si="1225"/>
        <v>1206.0405718699999</v>
      </c>
    </row>
    <row r="286" spans="1:25" ht="38.25" hidden="1" outlineLevel="1" x14ac:dyDescent="0.2">
      <c r="A286" s="79"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9"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9"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80" t="s">
        <v>64</v>
      </c>
      <c r="B289" s="81">
        <f t="shared" ref="B289:Y289" si="1229">B283</f>
        <v>2.68619495</v>
      </c>
      <c r="C289" s="81">
        <f t="shared" si="1229"/>
        <v>2.68619495</v>
      </c>
      <c r="D289" s="81">
        <f t="shared" si="1229"/>
        <v>2.68619495</v>
      </c>
      <c r="E289" s="81">
        <f t="shared" si="1229"/>
        <v>2.68619495</v>
      </c>
      <c r="F289" s="81">
        <f t="shared" si="1229"/>
        <v>2.68619495</v>
      </c>
      <c r="G289" s="81">
        <f t="shared" si="1229"/>
        <v>2.68619495</v>
      </c>
      <c r="H289" s="81">
        <f t="shared" si="1229"/>
        <v>2.68619495</v>
      </c>
      <c r="I289" s="81">
        <f t="shared" si="1229"/>
        <v>2.68619495</v>
      </c>
      <c r="J289" s="81">
        <f t="shared" si="1229"/>
        <v>2.68619495</v>
      </c>
      <c r="K289" s="81">
        <f t="shared" si="1229"/>
        <v>2.68619495</v>
      </c>
      <c r="L289" s="81">
        <f t="shared" si="1229"/>
        <v>2.68619495</v>
      </c>
      <c r="M289" s="81">
        <f t="shared" si="1229"/>
        <v>2.68619495</v>
      </c>
      <c r="N289" s="81">
        <f t="shared" si="1229"/>
        <v>2.68619495</v>
      </c>
      <c r="O289" s="81">
        <f t="shared" si="1229"/>
        <v>2.68619495</v>
      </c>
      <c r="P289" s="81">
        <f t="shared" si="1229"/>
        <v>2.68619495</v>
      </c>
      <c r="Q289" s="81">
        <f t="shared" si="1229"/>
        <v>2.68619495</v>
      </c>
      <c r="R289" s="81">
        <f t="shared" si="1229"/>
        <v>2.68619495</v>
      </c>
      <c r="S289" s="81">
        <f t="shared" si="1229"/>
        <v>2.68619495</v>
      </c>
      <c r="T289" s="81">
        <f t="shared" si="1229"/>
        <v>2.68619495</v>
      </c>
      <c r="U289" s="81">
        <f t="shared" si="1229"/>
        <v>2.68619495</v>
      </c>
      <c r="V289" s="81">
        <f t="shared" si="1229"/>
        <v>2.68619495</v>
      </c>
      <c r="W289" s="81">
        <f t="shared" si="1229"/>
        <v>2.68619495</v>
      </c>
      <c r="X289" s="81">
        <f t="shared" si="1229"/>
        <v>2.68619495</v>
      </c>
      <c r="Y289" s="82">
        <f t="shared" si="1229"/>
        <v>2.68619495</v>
      </c>
    </row>
    <row r="290" spans="1:25" ht="15" collapsed="1" thickBot="1" x14ac:dyDescent="0.25">
      <c r="A290" s="78">
        <v>16</v>
      </c>
      <c r="B290" s="76">
        <f>ROUND(SUM(B291:B295),2)</f>
        <v>253.3</v>
      </c>
      <c r="C290" s="76">
        <f t="shared" ref="C290" si="1230">ROUND(SUM(C291:C295),2)</f>
        <v>644.25</v>
      </c>
      <c r="D290" s="76">
        <f t="shared" ref="D290" si="1231">ROUND(SUM(D291:D295),2)</f>
        <v>922.18</v>
      </c>
      <c r="E290" s="76">
        <f t="shared" ref="E290" si="1232">ROUND(SUM(E291:E295),2)</f>
        <v>975.72</v>
      </c>
      <c r="F290" s="76">
        <f t="shared" ref="F290" si="1233">ROUND(SUM(F291:F295),2)</f>
        <v>944.54</v>
      </c>
      <c r="G290" s="76">
        <f t="shared" ref="G290" si="1234">ROUND(SUM(G291:G295),2)</f>
        <v>993.44</v>
      </c>
      <c r="H290" s="76">
        <f t="shared" ref="H290" si="1235">ROUND(SUM(H291:H295),2)</f>
        <v>901.56</v>
      </c>
      <c r="I290" s="76">
        <f t="shared" ref="I290" si="1236">ROUND(SUM(I291:I295),2)</f>
        <v>1444.14</v>
      </c>
      <c r="J290" s="76">
        <f t="shared" ref="J290" si="1237">ROUND(SUM(J291:J295),2)</f>
        <v>1530</v>
      </c>
      <c r="K290" s="76">
        <f t="shared" ref="K290" si="1238">ROUND(SUM(K291:K295),2)</f>
        <v>1654.33</v>
      </c>
      <c r="L290" s="76">
        <f t="shared" ref="L290" si="1239">ROUND(SUM(L291:L295),2)</f>
        <v>1489.39</v>
      </c>
      <c r="M290" s="76">
        <f t="shared" ref="M290" si="1240">ROUND(SUM(M291:M295),2)</f>
        <v>3420.84</v>
      </c>
      <c r="N290" s="76">
        <f t="shared" ref="N290" si="1241">ROUND(SUM(N291:N295),2)</f>
        <v>1715.7</v>
      </c>
      <c r="O290" s="76">
        <f t="shared" ref="O290" si="1242">ROUND(SUM(O291:O295),2)</f>
        <v>2007.08</v>
      </c>
      <c r="P290" s="76">
        <f t="shared" ref="P290" si="1243">ROUND(SUM(P291:P295),2)</f>
        <v>1438.79</v>
      </c>
      <c r="Q290" s="76">
        <f t="shared" ref="Q290" si="1244">ROUND(SUM(Q291:Q295),2)</f>
        <v>1335.56</v>
      </c>
      <c r="R290" s="76">
        <f t="shared" ref="R290" si="1245">ROUND(SUM(R291:R295),2)</f>
        <v>1424.77</v>
      </c>
      <c r="S290" s="76">
        <f t="shared" ref="S290" si="1246">ROUND(SUM(S291:S295),2)</f>
        <v>1343.81</v>
      </c>
      <c r="T290" s="76">
        <f t="shared" ref="T290" si="1247">ROUND(SUM(T291:T295),2)</f>
        <v>1328.15</v>
      </c>
      <c r="U290" s="76">
        <f t="shared" ref="U290" si="1248">ROUND(SUM(U291:U295),2)</f>
        <v>1789.98</v>
      </c>
      <c r="V290" s="76">
        <f t="shared" ref="V290" si="1249">ROUND(SUM(V291:V295),2)</f>
        <v>1469.57</v>
      </c>
      <c r="W290" s="76">
        <f t="shared" ref="W290" si="1250">ROUND(SUM(W291:W295),2)</f>
        <v>1154.33</v>
      </c>
      <c r="X290" s="76">
        <f t="shared" ref="X290" si="1251">ROUND(SUM(X291:X295),2)</f>
        <v>849.25</v>
      </c>
      <c r="Y290" s="77">
        <f t="shared" ref="Y290" si="1252">ROUND(SUM(Y291:Y295),2)</f>
        <v>1040.83</v>
      </c>
    </row>
    <row r="291" spans="1:25" ht="38.25" hidden="1" outlineLevel="1" x14ac:dyDescent="0.2">
      <c r="A291" s="79" t="s">
        <v>139</v>
      </c>
      <c r="B291" s="74">
        <f>B102</f>
        <v>224.51332524</v>
      </c>
      <c r="C291" s="74">
        <f t="shared" ref="C291:Y291" si="1253">C102</f>
        <v>615.46448533</v>
      </c>
      <c r="D291" s="74">
        <f t="shared" si="1253"/>
        <v>893.39470105999999</v>
      </c>
      <c r="E291" s="74">
        <f t="shared" si="1253"/>
        <v>946.93450511000003</v>
      </c>
      <c r="F291" s="74">
        <f t="shared" si="1253"/>
        <v>915.75464162000003</v>
      </c>
      <c r="G291" s="74">
        <f t="shared" si="1253"/>
        <v>964.65484893999997</v>
      </c>
      <c r="H291" s="74">
        <f t="shared" si="1253"/>
        <v>872.76940745000002</v>
      </c>
      <c r="I291" s="74">
        <f t="shared" si="1253"/>
        <v>1415.3491014799999</v>
      </c>
      <c r="J291" s="74">
        <f t="shared" si="1253"/>
        <v>1501.21559727</v>
      </c>
      <c r="K291" s="74">
        <f t="shared" si="1253"/>
        <v>1625.5461089400001</v>
      </c>
      <c r="L291" s="74">
        <f t="shared" si="1253"/>
        <v>1460.6068912600001</v>
      </c>
      <c r="M291" s="74">
        <f t="shared" si="1253"/>
        <v>3392.0527814799998</v>
      </c>
      <c r="N291" s="74">
        <f t="shared" si="1253"/>
        <v>1686.91162906</v>
      </c>
      <c r="O291" s="74">
        <f t="shared" si="1253"/>
        <v>1978.28901595</v>
      </c>
      <c r="P291" s="74">
        <f t="shared" si="1253"/>
        <v>1410.0021974900001</v>
      </c>
      <c r="Q291" s="74">
        <f t="shared" si="1253"/>
        <v>1306.77164408</v>
      </c>
      <c r="R291" s="74">
        <f t="shared" si="1253"/>
        <v>1395.98008824</v>
      </c>
      <c r="S291" s="74">
        <f t="shared" si="1253"/>
        <v>1315.0244763799999</v>
      </c>
      <c r="T291" s="74">
        <f t="shared" si="1253"/>
        <v>1299.36702995</v>
      </c>
      <c r="U291" s="74">
        <f t="shared" si="1253"/>
        <v>1761.1975314599999</v>
      </c>
      <c r="V291" s="74">
        <f t="shared" si="1253"/>
        <v>1440.7806915000001</v>
      </c>
      <c r="W291" s="74">
        <f t="shared" si="1253"/>
        <v>1125.5400258300001</v>
      </c>
      <c r="X291" s="74">
        <f t="shared" si="1253"/>
        <v>820.45942145000004</v>
      </c>
      <c r="Y291" s="75">
        <f t="shared" si="1253"/>
        <v>1012.04234531</v>
      </c>
    </row>
    <row r="292" spans="1:25" ht="38.25" hidden="1" outlineLevel="1" x14ac:dyDescent="0.2">
      <c r="A292" s="79"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9"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9"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80" t="s">
        <v>64</v>
      </c>
      <c r="B295" s="81">
        <f t="shared" ref="B295:Y295" si="1257">B289</f>
        <v>2.68619495</v>
      </c>
      <c r="C295" s="81">
        <f t="shared" si="1257"/>
        <v>2.68619495</v>
      </c>
      <c r="D295" s="81">
        <f t="shared" si="1257"/>
        <v>2.68619495</v>
      </c>
      <c r="E295" s="81">
        <f t="shared" si="1257"/>
        <v>2.68619495</v>
      </c>
      <c r="F295" s="81">
        <f t="shared" si="1257"/>
        <v>2.68619495</v>
      </c>
      <c r="G295" s="81">
        <f t="shared" si="1257"/>
        <v>2.68619495</v>
      </c>
      <c r="H295" s="81">
        <f t="shared" si="1257"/>
        <v>2.68619495</v>
      </c>
      <c r="I295" s="81">
        <f t="shared" si="1257"/>
        <v>2.68619495</v>
      </c>
      <c r="J295" s="81">
        <f t="shared" si="1257"/>
        <v>2.68619495</v>
      </c>
      <c r="K295" s="81">
        <f t="shared" si="1257"/>
        <v>2.68619495</v>
      </c>
      <c r="L295" s="81">
        <f t="shared" si="1257"/>
        <v>2.68619495</v>
      </c>
      <c r="M295" s="81">
        <f t="shared" si="1257"/>
        <v>2.68619495</v>
      </c>
      <c r="N295" s="81">
        <f t="shared" si="1257"/>
        <v>2.68619495</v>
      </c>
      <c r="O295" s="81">
        <f t="shared" si="1257"/>
        <v>2.68619495</v>
      </c>
      <c r="P295" s="81">
        <f t="shared" si="1257"/>
        <v>2.68619495</v>
      </c>
      <c r="Q295" s="81">
        <f t="shared" si="1257"/>
        <v>2.68619495</v>
      </c>
      <c r="R295" s="81">
        <f t="shared" si="1257"/>
        <v>2.68619495</v>
      </c>
      <c r="S295" s="81">
        <f t="shared" si="1257"/>
        <v>2.68619495</v>
      </c>
      <c r="T295" s="81">
        <f t="shared" si="1257"/>
        <v>2.68619495</v>
      </c>
      <c r="U295" s="81">
        <f t="shared" si="1257"/>
        <v>2.68619495</v>
      </c>
      <c r="V295" s="81">
        <f t="shared" si="1257"/>
        <v>2.68619495</v>
      </c>
      <c r="W295" s="81">
        <f t="shared" si="1257"/>
        <v>2.68619495</v>
      </c>
      <c r="X295" s="81">
        <f t="shared" si="1257"/>
        <v>2.68619495</v>
      </c>
      <c r="Y295" s="82">
        <f t="shared" si="1257"/>
        <v>2.68619495</v>
      </c>
    </row>
    <row r="296" spans="1:25" ht="15" collapsed="1" thickBot="1" x14ac:dyDescent="0.25">
      <c r="A296" s="78">
        <v>17</v>
      </c>
      <c r="B296" s="76">
        <f>ROUND(SUM(B297:B301),2)</f>
        <v>939.4</v>
      </c>
      <c r="C296" s="76">
        <f t="shared" ref="C296" si="1258">ROUND(SUM(C297:C301),2)</f>
        <v>234.87</v>
      </c>
      <c r="D296" s="76">
        <f t="shared" ref="D296" si="1259">ROUND(SUM(D297:D301),2)</f>
        <v>759.66</v>
      </c>
      <c r="E296" s="76">
        <f t="shared" ref="E296" si="1260">ROUND(SUM(E297:E301),2)</f>
        <v>981.55</v>
      </c>
      <c r="F296" s="76">
        <f t="shared" ref="F296" si="1261">ROUND(SUM(F297:F301),2)</f>
        <v>933.1</v>
      </c>
      <c r="G296" s="76">
        <f t="shared" ref="G296" si="1262">ROUND(SUM(G297:G301),2)</f>
        <v>933.68</v>
      </c>
      <c r="H296" s="76">
        <f t="shared" ref="H296" si="1263">ROUND(SUM(H297:H301),2)</f>
        <v>921.37</v>
      </c>
      <c r="I296" s="76">
        <f t="shared" ref="I296" si="1264">ROUND(SUM(I297:I301),2)</f>
        <v>906.07</v>
      </c>
      <c r="J296" s="76">
        <f t="shared" ref="J296" si="1265">ROUND(SUM(J297:J301),2)</f>
        <v>962.83</v>
      </c>
      <c r="K296" s="76">
        <f t="shared" ref="K296" si="1266">ROUND(SUM(K297:K301),2)</f>
        <v>1090.71</v>
      </c>
      <c r="L296" s="76">
        <f t="shared" ref="L296" si="1267">ROUND(SUM(L297:L301),2)</f>
        <v>966.66</v>
      </c>
      <c r="M296" s="76">
        <f t="shared" ref="M296" si="1268">ROUND(SUM(M297:M301),2)</f>
        <v>1621</v>
      </c>
      <c r="N296" s="76">
        <f t="shared" ref="N296" si="1269">ROUND(SUM(N297:N301),2)</f>
        <v>1191.4000000000001</v>
      </c>
      <c r="O296" s="76">
        <f t="shared" ref="O296" si="1270">ROUND(SUM(O297:O301),2)</f>
        <v>1458.91</v>
      </c>
      <c r="P296" s="76">
        <f t="shared" ref="P296" si="1271">ROUND(SUM(P297:P301),2)</f>
        <v>1265.95</v>
      </c>
      <c r="Q296" s="76">
        <f t="shared" ref="Q296" si="1272">ROUND(SUM(Q297:Q301),2)</f>
        <v>1255.6500000000001</v>
      </c>
      <c r="R296" s="76">
        <f t="shared" ref="R296" si="1273">ROUND(SUM(R297:R301),2)</f>
        <v>1438.11</v>
      </c>
      <c r="S296" s="76">
        <f t="shared" ref="S296" si="1274">ROUND(SUM(S297:S301),2)</f>
        <v>1307.3699999999999</v>
      </c>
      <c r="T296" s="76">
        <f t="shared" ref="T296" si="1275">ROUND(SUM(T297:T301),2)</f>
        <v>1096.74</v>
      </c>
      <c r="U296" s="76">
        <f t="shared" ref="U296" si="1276">ROUND(SUM(U297:U301),2)</f>
        <v>1504.33</v>
      </c>
      <c r="V296" s="76">
        <f t="shared" ref="V296" si="1277">ROUND(SUM(V297:V301),2)</f>
        <v>1398.76</v>
      </c>
      <c r="W296" s="76">
        <f t="shared" ref="W296" si="1278">ROUND(SUM(W297:W301),2)</f>
        <v>865.63</v>
      </c>
      <c r="X296" s="76">
        <f t="shared" ref="X296" si="1279">ROUND(SUM(X297:X301),2)</f>
        <v>618.24</v>
      </c>
      <c r="Y296" s="77">
        <f t="shared" ref="Y296" si="1280">ROUND(SUM(Y297:Y301),2)</f>
        <v>930.56</v>
      </c>
    </row>
    <row r="297" spans="1:25" ht="38.25" hidden="1" outlineLevel="1" x14ac:dyDescent="0.2">
      <c r="A297" s="79" t="s">
        <v>139</v>
      </c>
      <c r="B297" s="74">
        <f>B108</f>
        <v>910.61802603000001</v>
      </c>
      <c r="C297" s="74">
        <f t="shared" ref="C297:Y297" si="1281">C108</f>
        <v>206.08630901999999</v>
      </c>
      <c r="D297" s="74">
        <f t="shared" si="1281"/>
        <v>730.87734911999996</v>
      </c>
      <c r="E297" s="74">
        <f t="shared" si="1281"/>
        <v>952.75908285000003</v>
      </c>
      <c r="F297" s="74">
        <f t="shared" si="1281"/>
        <v>904.31341644999998</v>
      </c>
      <c r="G297" s="74">
        <f t="shared" si="1281"/>
        <v>904.89169938999999</v>
      </c>
      <c r="H297" s="74">
        <f t="shared" si="1281"/>
        <v>892.58623241999999</v>
      </c>
      <c r="I297" s="74">
        <f t="shared" si="1281"/>
        <v>877.28857243000004</v>
      </c>
      <c r="J297" s="74">
        <f t="shared" si="1281"/>
        <v>934.04327608999995</v>
      </c>
      <c r="K297" s="74">
        <f t="shared" si="1281"/>
        <v>1061.92629848</v>
      </c>
      <c r="L297" s="74">
        <f t="shared" si="1281"/>
        <v>937.87849225000002</v>
      </c>
      <c r="M297" s="74">
        <f t="shared" si="1281"/>
        <v>1592.21441742</v>
      </c>
      <c r="N297" s="74">
        <f t="shared" si="1281"/>
        <v>1162.6127589600001</v>
      </c>
      <c r="O297" s="74">
        <f t="shared" si="1281"/>
        <v>1430.1204052200001</v>
      </c>
      <c r="P297" s="74">
        <f t="shared" si="1281"/>
        <v>1237.1647691000001</v>
      </c>
      <c r="Q297" s="74">
        <f t="shared" si="1281"/>
        <v>1226.86634574</v>
      </c>
      <c r="R297" s="74">
        <f t="shared" si="1281"/>
        <v>1409.3218545499999</v>
      </c>
      <c r="S297" s="74">
        <f t="shared" si="1281"/>
        <v>1278.5877219399999</v>
      </c>
      <c r="T297" s="74">
        <f t="shared" si="1281"/>
        <v>1067.94907053</v>
      </c>
      <c r="U297" s="74">
        <f t="shared" si="1281"/>
        <v>1475.5467720900001</v>
      </c>
      <c r="V297" s="74">
        <f t="shared" si="1281"/>
        <v>1369.97864534</v>
      </c>
      <c r="W297" s="74">
        <f t="shared" si="1281"/>
        <v>836.84539714000005</v>
      </c>
      <c r="X297" s="74">
        <f t="shared" si="1281"/>
        <v>589.44915748999995</v>
      </c>
      <c r="Y297" s="75">
        <f t="shared" si="1281"/>
        <v>901.77037877999999</v>
      </c>
    </row>
    <row r="298" spans="1:25" ht="38.25" hidden="1" outlineLevel="1" x14ac:dyDescent="0.2">
      <c r="A298" s="79"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9"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9"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80" t="s">
        <v>64</v>
      </c>
      <c r="B301" s="81">
        <f t="shared" ref="B301:Y301" si="1285">B295</f>
        <v>2.68619495</v>
      </c>
      <c r="C301" s="81">
        <f t="shared" si="1285"/>
        <v>2.68619495</v>
      </c>
      <c r="D301" s="81">
        <f t="shared" si="1285"/>
        <v>2.68619495</v>
      </c>
      <c r="E301" s="81">
        <f t="shared" si="1285"/>
        <v>2.68619495</v>
      </c>
      <c r="F301" s="81">
        <f t="shared" si="1285"/>
        <v>2.68619495</v>
      </c>
      <c r="G301" s="81">
        <f t="shared" si="1285"/>
        <v>2.68619495</v>
      </c>
      <c r="H301" s="81">
        <f t="shared" si="1285"/>
        <v>2.68619495</v>
      </c>
      <c r="I301" s="81">
        <f t="shared" si="1285"/>
        <v>2.68619495</v>
      </c>
      <c r="J301" s="81">
        <f t="shared" si="1285"/>
        <v>2.68619495</v>
      </c>
      <c r="K301" s="81">
        <f t="shared" si="1285"/>
        <v>2.68619495</v>
      </c>
      <c r="L301" s="81">
        <f t="shared" si="1285"/>
        <v>2.68619495</v>
      </c>
      <c r="M301" s="81">
        <f t="shared" si="1285"/>
        <v>2.68619495</v>
      </c>
      <c r="N301" s="81">
        <f t="shared" si="1285"/>
        <v>2.68619495</v>
      </c>
      <c r="O301" s="81">
        <f t="shared" si="1285"/>
        <v>2.68619495</v>
      </c>
      <c r="P301" s="81">
        <f t="shared" si="1285"/>
        <v>2.68619495</v>
      </c>
      <c r="Q301" s="81">
        <f t="shared" si="1285"/>
        <v>2.68619495</v>
      </c>
      <c r="R301" s="81">
        <f t="shared" si="1285"/>
        <v>2.68619495</v>
      </c>
      <c r="S301" s="81">
        <f t="shared" si="1285"/>
        <v>2.68619495</v>
      </c>
      <c r="T301" s="81">
        <f t="shared" si="1285"/>
        <v>2.68619495</v>
      </c>
      <c r="U301" s="81">
        <f t="shared" si="1285"/>
        <v>2.68619495</v>
      </c>
      <c r="V301" s="81">
        <f t="shared" si="1285"/>
        <v>2.68619495</v>
      </c>
      <c r="W301" s="81">
        <f t="shared" si="1285"/>
        <v>2.68619495</v>
      </c>
      <c r="X301" s="81">
        <f t="shared" si="1285"/>
        <v>2.68619495</v>
      </c>
      <c r="Y301" s="82">
        <f t="shared" si="1285"/>
        <v>2.68619495</v>
      </c>
    </row>
    <row r="302" spans="1:25" ht="15" collapsed="1" thickBot="1" x14ac:dyDescent="0.25">
      <c r="A302" s="78">
        <v>18</v>
      </c>
      <c r="B302" s="76">
        <f>ROUND(SUM(B303:B307),2)</f>
        <v>232.64</v>
      </c>
      <c r="C302" s="76">
        <f t="shared" ref="C302" si="1286">ROUND(SUM(C303:C307),2)</f>
        <v>661.58</v>
      </c>
      <c r="D302" s="76">
        <f t="shared" ref="D302" si="1287">ROUND(SUM(D303:D307),2)</f>
        <v>941.82</v>
      </c>
      <c r="E302" s="76">
        <f t="shared" ref="E302" si="1288">ROUND(SUM(E303:E307),2)</f>
        <v>980.63</v>
      </c>
      <c r="F302" s="76">
        <f t="shared" ref="F302" si="1289">ROUND(SUM(F303:F307),2)</f>
        <v>1049.3900000000001</v>
      </c>
      <c r="G302" s="76">
        <f t="shared" ref="G302" si="1290">ROUND(SUM(G303:G307),2)</f>
        <v>963.51</v>
      </c>
      <c r="H302" s="76">
        <f t="shared" ref="H302" si="1291">ROUND(SUM(H303:H307),2)</f>
        <v>1099.3900000000001</v>
      </c>
      <c r="I302" s="76">
        <f t="shared" ref="I302" si="1292">ROUND(SUM(I303:I307),2)</f>
        <v>1112.72</v>
      </c>
      <c r="J302" s="76">
        <f t="shared" ref="J302" si="1293">ROUND(SUM(J303:J307),2)</f>
        <v>1235.18</v>
      </c>
      <c r="K302" s="76">
        <f t="shared" ref="K302" si="1294">ROUND(SUM(K303:K307),2)</f>
        <v>1241.9100000000001</v>
      </c>
      <c r="L302" s="76">
        <f t="shared" ref="L302" si="1295">ROUND(SUM(L303:L307),2)</f>
        <v>1271.21</v>
      </c>
      <c r="M302" s="76">
        <f t="shared" ref="M302" si="1296">ROUND(SUM(M303:M307),2)</f>
        <v>1465.11</v>
      </c>
      <c r="N302" s="76">
        <f t="shared" ref="N302" si="1297">ROUND(SUM(N303:N307),2)</f>
        <v>1825.35</v>
      </c>
      <c r="O302" s="76">
        <f t="shared" ref="O302" si="1298">ROUND(SUM(O303:O307),2)</f>
        <v>1856.09</v>
      </c>
      <c r="P302" s="76">
        <f t="shared" ref="P302" si="1299">ROUND(SUM(P303:P307),2)</f>
        <v>1434.56</v>
      </c>
      <c r="Q302" s="76">
        <f t="shared" ref="Q302" si="1300">ROUND(SUM(Q303:Q307),2)</f>
        <v>1528.56</v>
      </c>
      <c r="R302" s="76">
        <f t="shared" ref="R302" si="1301">ROUND(SUM(R303:R307),2)</f>
        <v>1432.88</v>
      </c>
      <c r="S302" s="76">
        <f t="shared" ref="S302" si="1302">ROUND(SUM(S303:S307),2)</f>
        <v>1177.23</v>
      </c>
      <c r="T302" s="76">
        <f t="shared" ref="T302" si="1303">ROUND(SUM(T303:T307),2)</f>
        <v>1313.81</v>
      </c>
      <c r="U302" s="76">
        <f t="shared" ref="U302" si="1304">ROUND(SUM(U303:U307),2)</f>
        <v>1438.42</v>
      </c>
      <c r="V302" s="76">
        <f t="shared" ref="V302" si="1305">ROUND(SUM(V303:V307),2)</f>
        <v>1621.49</v>
      </c>
      <c r="W302" s="76">
        <f t="shared" ref="W302" si="1306">ROUND(SUM(W303:W307),2)</f>
        <v>1238.94</v>
      </c>
      <c r="X302" s="76">
        <f t="shared" ref="X302" si="1307">ROUND(SUM(X303:X307),2)</f>
        <v>1110.52</v>
      </c>
      <c r="Y302" s="77">
        <f t="shared" ref="Y302" si="1308">ROUND(SUM(Y303:Y307),2)</f>
        <v>1248.5</v>
      </c>
    </row>
    <row r="303" spans="1:25" ht="38.25" hidden="1" outlineLevel="1" x14ac:dyDescent="0.2">
      <c r="A303" s="79" t="s">
        <v>139</v>
      </c>
      <c r="B303" s="74">
        <f>B114</f>
        <v>203.85689356</v>
      </c>
      <c r="C303" s="74">
        <f t="shared" ref="C303:Y303" si="1309">C114</f>
        <v>632.79103923000002</v>
      </c>
      <c r="D303" s="74">
        <f t="shared" si="1309"/>
        <v>913.03341966999994</v>
      </c>
      <c r="E303" s="74">
        <f t="shared" si="1309"/>
        <v>951.84307606000004</v>
      </c>
      <c r="F303" s="74">
        <f t="shared" si="1309"/>
        <v>1020.6061524</v>
      </c>
      <c r="G303" s="74">
        <f t="shared" si="1309"/>
        <v>934.72760960000005</v>
      </c>
      <c r="H303" s="74">
        <f t="shared" si="1309"/>
        <v>1070.6085613400001</v>
      </c>
      <c r="I303" s="74">
        <f t="shared" si="1309"/>
        <v>1083.9332305099999</v>
      </c>
      <c r="J303" s="74">
        <f t="shared" si="1309"/>
        <v>1206.39644337</v>
      </c>
      <c r="K303" s="74">
        <f t="shared" si="1309"/>
        <v>1213.12266559</v>
      </c>
      <c r="L303" s="74">
        <f t="shared" si="1309"/>
        <v>1242.4274358099999</v>
      </c>
      <c r="M303" s="74">
        <f t="shared" si="1309"/>
        <v>1436.3280591800001</v>
      </c>
      <c r="N303" s="74">
        <f t="shared" si="1309"/>
        <v>1796.5685893100001</v>
      </c>
      <c r="O303" s="74">
        <f t="shared" si="1309"/>
        <v>1827.30044387</v>
      </c>
      <c r="P303" s="74">
        <f t="shared" si="1309"/>
        <v>1405.7779383100001</v>
      </c>
      <c r="Q303" s="74">
        <f t="shared" si="1309"/>
        <v>1499.76917058</v>
      </c>
      <c r="R303" s="74">
        <f t="shared" si="1309"/>
        <v>1404.09843142</v>
      </c>
      <c r="S303" s="74">
        <f t="shared" si="1309"/>
        <v>1148.4485177399999</v>
      </c>
      <c r="T303" s="74">
        <f t="shared" si="1309"/>
        <v>1285.0272846600001</v>
      </c>
      <c r="U303" s="74">
        <f t="shared" si="1309"/>
        <v>1409.63322533</v>
      </c>
      <c r="V303" s="74">
        <f t="shared" si="1309"/>
        <v>1592.69946033</v>
      </c>
      <c r="W303" s="74">
        <f t="shared" si="1309"/>
        <v>1210.1507082999999</v>
      </c>
      <c r="X303" s="74">
        <f t="shared" si="1309"/>
        <v>1081.73293334</v>
      </c>
      <c r="Y303" s="75">
        <f t="shared" si="1309"/>
        <v>1219.71689455</v>
      </c>
    </row>
    <row r="304" spans="1:25" ht="38.25" hidden="1" outlineLevel="1" x14ac:dyDescent="0.2">
      <c r="A304" s="79"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9"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9"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80" t="s">
        <v>64</v>
      </c>
      <c r="B307" s="81">
        <f t="shared" ref="B307:Y307" si="1313">B301</f>
        <v>2.68619495</v>
      </c>
      <c r="C307" s="81">
        <f t="shared" si="1313"/>
        <v>2.68619495</v>
      </c>
      <c r="D307" s="81">
        <f t="shared" si="1313"/>
        <v>2.68619495</v>
      </c>
      <c r="E307" s="81">
        <f t="shared" si="1313"/>
        <v>2.68619495</v>
      </c>
      <c r="F307" s="81">
        <f t="shared" si="1313"/>
        <v>2.68619495</v>
      </c>
      <c r="G307" s="81">
        <f t="shared" si="1313"/>
        <v>2.68619495</v>
      </c>
      <c r="H307" s="81">
        <f t="shared" si="1313"/>
        <v>2.68619495</v>
      </c>
      <c r="I307" s="81">
        <f t="shared" si="1313"/>
        <v>2.68619495</v>
      </c>
      <c r="J307" s="81">
        <f t="shared" si="1313"/>
        <v>2.68619495</v>
      </c>
      <c r="K307" s="81">
        <f t="shared" si="1313"/>
        <v>2.68619495</v>
      </c>
      <c r="L307" s="81">
        <f t="shared" si="1313"/>
        <v>2.68619495</v>
      </c>
      <c r="M307" s="81">
        <f t="shared" si="1313"/>
        <v>2.68619495</v>
      </c>
      <c r="N307" s="81">
        <f t="shared" si="1313"/>
        <v>2.68619495</v>
      </c>
      <c r="O307" s="81">
        <f t="shared" si="1313"/>
        <v>2.68619495</v>
      </c>
      <c r="P307" s="81">
        <f t="shared" si="1313"/>
        <v>2.68619495</v>
      </c>
      <c r="Q307" s="81">
        <f t="shared" si="1313"/>
        <v>2.68619495</v>
      </c>
      <c r="R307" s="81">
        <f t="shared" si="1313"/>
        <v>2.68619495</v>
      </c>
      <c r="S307" s="81">
        <f t="shared" si="1313"/>
        <v>2.68619495</v>
      </c>
      <c r="T307" s="81">
        <f t="shared" si="1313"/>
        <v>2.68619495</v>
      </c>
      <c r="U307" s="81">
        <f t="shared" si="1313"/>
        <v>2.68619495</v>
      </c>
      <c r="V307" s="81">
        <f t="shared" si="1313"/>
        <v>2.68619495</v>
      </c>
      <c r="W307" s="81">
        <f t="shared" si="1313"/>
        <v>2.68619495</v>
      </c>
      <c r="X307" s="81">
        <f t="shared" si="1313"/>
        <v>2.68619495</v>
      </c>
      <c r="Y307" s="82">
        <f t="shared" si="1313"/>
        <v>2.68619495</v>
      </c>
    </row>
    <row r="308" spans="1:25" ht="15" collapsed="1" thickBot="1" x14ac:dyDescent="0.25">
      <c r="A308" s="78">
        <v>19</v>
      </c>
      <c r="B308" s="76">
        <f>ROUND(SUM(B309:B313),2)</f>
        <v>1028.6400000000001</v>
      </c>
      <c r="C308" s="76">
        <f t="shared" ref="C308" si="1314">ROUND(SUM(C309:C313),2)</f>
        <v>1027.1099999999999</v>
      </c>
      <c r="D308" s="76">
        <f t="shared" ref="D308" si="1315">ROUND(SUM(D309:D313),2)</f>
        <v>1011.71</v>
      </c>
      <c r="E308" s="76">
        <f t="shared" ref="E308" si="1316">ROUND(SUM(E309:E313),2)</f>
        <v>988.95</v>
      </c>
      <c r="F308" s="76">
        <f t="shared" ref="F308" si="1317">ROUND(SUM(F309:F313),2)</f>
        <v>1057.9100000000001</v>
      </c>
      <c r="G308" s="76">
        <f t="shared" ref="G308" si="1318">ROUND(SUM(G309:G313),2)</f>
        <v>1116.8499999999999</v>
      </c>
      <c r="H308" s="76">
        <f t="shared" ref="H308" si="1319">ROUND(SUM(H309:H313),2)</f>
        <v>1051.9100000000001</v>
      </c>
      <c r="I308" s="76">
        <f t="shared" ref="I308" si="1320">ROUND(SUM(I309:I313),2)</f>
        <v>872.09</v>
      </c>
      <c r="J308" s="76">
        <f t="shared" ref="J308" si="1321">ROUND(SUM(J309:J313),2)</f>
        <v>837.62</v>
      </c>
      <c r="K308" s="76">
        <f t="shared" ref="K308" si="1322">ROUND(SUM(K309:K313),2)</f>
        <v>888.74</v>
      </c>
      <c r="L308" s="76">
        <f t="shared" ref="L308" si="1323">ROUND(SUM(L309:L313),2)</f>
        <v>1019.05</v>
      </c>
      <c r="M308" s="76">
        <f t="shared" ref="M308" si="1324">ROUND(SUM(M309:M313),2)</f>
        <v>1077.28</v>
      </c>
      <c r="N308" s="76">
        <f t="shared" ref="N308" si="1325">ROUND(SUM(N309:N313),2)</f>
        <v>884.4</v>
      </c>
      <c r="O308" s="76">
        <f t="shared" ref="O308" si="1326">ROUND(SUM(O309:O313),2)</f>
        <v>948.58</v>
      </c>
      <c r="P308" s="76">
        <f t="shared" ref="P308" si="1327">ROUND(SUM(P309:P313),2)</f>
        <v>1098.68</v>
      </c>
      <c r="Q308" s="76">
        <f t="shared" ref="Q308" si="1328">ROUND(SUM(Q309:Q313),2)</f>
        <v>1187.6199999999999</v>
      </c>
      <c r="R308" s="76">
        <f t="shared" ref="R308" si="1329">ROUND(SUM(R309:R313),2)</f>
        <v>1003.69</v>
      </c>
      <c r="S308" s="76">
        <f t="shared" ref="S308" si="1330">ROUND(SUM(S309:S313),2)</f>
        <v>851.44</v>
      </c>
      <c r="T308" s="76">
        <f t="shared" ref="T308" si="1331">ROUND(SUM(T309:T313),2)</f>
        <v>1002.98</v>
      </c>
      <c r="U308" s="76">
        <f t="shared" ref="U308" si="1332">ROUND(SUM(U309:U313),2)</f>
        <v>1039.04</v>
      </c>
      <c r="V308" s="76">
        <f t="shared" ref="V308" si="1333">ROUND(SUM(V309:V313),2)</f>
        <v>1060.22</v>
      </c>
      <c r="W308" s="76">
        <f t="shared" ref="W308" si="1334">ROUND(SUM(W309:W313),2)</f>
        <v>1094.71</v>
      </c>
      <c r="X308" s="76">
        <f t="shared" ref="X308" si="1335">ROUND(SUM(X309:X313),2)</f>
        <v>1033.3699999999999</v>
      </c>
      <c r="Y308" s="77">
        <f t="shared" ref="Y308" si="1336">ROUND(SUM(Y309:Y313),2)</f>
        <v>1094.3900000000001</v>
      </c>
    </row>
    <row r="309" spans="1:25" ht="38.25" hidden="1" outlineLevel="1" x14ac:dyDescent="0.2">
      <c r="A309" s="79" t="s">
        <v>139</v>
      </c>
      <c r="B309" s="74">
        <f>B120</f>
        <v>999.85382313000002</v>
      </c>
      <c r="C309" s="74">
        <f t="shared" ref="C309:Y309" si="1337">C120</f>
        <v>998.32032839999999</v>
      </c>
      <c r="D309" s="74">
        <f t="shared" si="1337"/>
        <v>982.92781454999999</v>
      </c>
      <c r="E309" s="74">
        <f t="shared" si="1337"/>
        <v>960.16494587</v>
      </c>
      <c r="F309" s="74">
        <f t="shared" si="1337"/>
        <v>1029.12651297</v>
      </c>
      <c r="G309" s="74">
        <f t="shared" si="1337"/>
        <v>1088.0640628199999</v>
      </c>
      <c r="H309" s="74">
        <f t="shared" si="1337"/>
        <v>1023.12172658</v>
      </c>
      <c r="I309" s="74">
        <f t="shared" si="1337"/>
        <v>843.30497564999996</v>
      </c>
      <c r="J309" s="74">
        <f t="shared" si="1337"/>
        <v>808.83117313000002</v>
      </c>
      <c r="K309" s="74">
        <f t="shared" si="1337"/>
        <v>859.95630661999996</v>
      </c>
      <c r="L309" s="74">
        <f t="shared" si="1337"/>
        <v>990.25975696</v>
      </c>
      <c r="M309" s="74">
        <f t="shared" si="1337"/>
        <v>1048.49276637</v>
      </c>
      <c r="N309" s="74">
        <f t="shared" si="1337"/>
        <v>855.61703365999995</v>
      </c>
      <c r="O309" s="74">
        <f t="shared" si="1337"/>
        <v>919.79048401</v>
      </c>
      <c r="P309" s="74">
        <f t="shared" si="1337"/>
        <v>1069.8975567</v>
      </c>
      <c r="Q309" s="74">
        <f t="shared" si="1337"/>
        <v>1158.83497579</v>
      </c>
      <c r="R309" s="74">
        <f t="shared" si="1337"/>
        <v>974.90142160000005</v>
      </c>
      <c r="S309" s="74">
        <f t="shared" si="1337"/>
        <v>822.653503</v>
      </c>
      <c r="T309" s="74">
        <f t="shared" si="1337"/>
        <v>974.19048793000002</v>
      </c>
      <c r="U309" s="74">
        <f t="shared" si="1337"/>
        <v>1010.25551974</v>
      </c>
      <c r="V309" s="74">
        <f t="shared" si="1337"/>
        <v>1031.4318951299999</v>
      </c>
      <c r="W309" s="74">
        <f t="shared" si="1337"/>
        <v>1065.9217630600001</v>
      </c>
      <c r="X309" s="74">
        <f t="shared" si="1337"/>
        <v>1004.58865621</v>
      </c>
      <c r="Y309" s="75">
        <f t="shared" si="1337"/>
        <v>1065.6046395999999</v>
      </c>
    </row>
    <row r="310" spans="1:25" ht="38.25" hidden="1" outlineLevel="1" x14ac:dyDescent="0.2">
      <c r="A310" s="79"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9"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9"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80" t="s">
        <v>64</v>
      </c>
      <c r="B313" s="81">
        <f t="shared" ref="B313:Y313" si="1341">B307</f>
        <v>2.68619495</v>
      </c>
      <c r="C313" s="81">
        <f t="shared" si="1341"/>
        <v>2.68619495</v>
      </c>
      <c r="D313" s="81">
        <f t="shared" si="1341"/>
        <v>2.68619495</v>
      </c>
      <c r="E313" s="81">
        <f t="shared" si="1341"/>
        <v>2.68619495</v>
      </c>
      <c r="F313" s="81">
        <f t="shared" si="1341"/>
        <v>2.68619495</v>
      </c>
      <c r="G313" s="81">
        <f t="shared" si="1341"/>
        <v>2.68619495</v>
      </c>
      <c r="H313" s="81">
        <f t="shared" si="1341"/>
        <v>2.68619495</v>
      </c>
      <c r="I313" s="81">
        <f t="shared" si="1341"/>
        <v>2.68619495</v>
      </c>
      <c r="J313" s="81">
        <f t="shared" si="1341"/>
        <v>2.68619495</v>
      </c>
      <c r="K313" s="81">
        <f t="shared" si="1341"/>
        <v>2.68619495</v>
      </c>
      <c r="L313" s="81">
        <f t="shared" si="1341"/>
        <v>2.68619495</v>
      </c>
      <c r="M313" s="81">
        <f t="shared" si="1341"/>
        <v>2.68619495</v>
      </c>
      <c r="N313" s="81">
        <f t="shared" si="1341"/>
        <v>2.68619495</v>
      </c>
      <c r="O313" s="81">
        <f t="shared" si="1341"/>
        <v>2.68619495</v>
      </c>
      <c r="P313" s="81">
        <f t="shared" si="1341"/>
        <v>2.68619495</v>
      </c>
      <c r="Q313" s="81">
        <f t="shared" si="1341"/>
        <v>2.68619495</v>
      </c>
      <c r="R313" s="81">
        <f t="shared" si="1341"/>
        <v>2.68619495</v>
      </c>
      <c r="S313" s="81">
        <f t="shared" si="1341"/>
        <v>2.68619495</v>
      </c>
      <c r="T313" s="81">
        <f t="shared" si="1341"/>
        <v>2.68619495</v>
      </c>
      <c r="U313" s="81">
        <f t="shared" si="1341"/>
        <v>2.68619495</v>
      </c>
      <c r="V313" s="81">
        <f t="shared" si="1341"/>
        <v>2.68619495</v>
      </c>
      <c r="W313" s="81">
        <f t="shared" si="1341"/>
        <v>2.68619495</v>
      </c>
      <c r="X313" s="81">
        <f t="shared" si="1341"/>
        <v>2.68619495</v>
      </c>
      <c r="Y313" s="82">
        <f t="shared" si="1341"/>
        <v>2.68619495</v>
      </c>
    </row>
    <row r="314" spans="1:25" ht="15" collapsed="1" thickBot="1" x14ac:dyDescent="0.25">
      <c r="A314" s="78">
        <v>20</v>
      </c>
      <c r="B314" s="76">
        <f>ROUND(SUM(B315:B319),2)</f>
        <v>858.23</v>
      </c>
      <c r="C314" s="76">
        <f t="shared" ref="C314" si="1342">ROUND(SUM(C315:C319),2)</f>
        <v>825.52</v>
      </c>
      <c r="D314" s="76">
        <f t="shared" ref="D314" si="1343">ROUND(SUM(D315:D319),2)</f>
        <v>829.63</v>
      </c>
      <c r="E314" s="76">
        <f t="shared" ref="E314" si="1344">ROUND(SUM(E315:E319),2)</f>
        <v>824.36</v>
      </c>
      <c r="F314" s="76">
        <f t="shared" ref="F314" si="1345">ROUND(SUM(F315:F319),2)</f>
        <v>874.44</v>
      </c>
      <c r="G314" s="76">
        <f t="shared" ref="G314" si="1346">ROUND(SUM(G315:G319),2)</f>
        <v>949.47</v>
      </c>
      <c r="H314" s="76">
        <f t="shared" ref="H314" si="1347">ROUND(SUM(H315:H319),2)</f>
        <v>869.79</v>
      </c>
      <c r="I314" s="76">
        <f t="shared" ref="I314" si="1348">ROUND(SUM(I315:I319),2)</f>
        <v>1097.96</v>
      </c>
      <c r="J314" s="76">
        <f t="shared" ref="J314" si="1349">ROUND(SUM(J315:J319),2)</f>
        <v>926.14</v>
      </c>
      <c r="K314" s="76">
        <f t="shared" ref="K314" si="1350">ROUND(SUM(K315:K319),2)</f>
        <v>919.59</v>
      </c>
      <c r="L314" s="76">
        <f t="shared" ref="L314" si="1351">ROUND(SUM(L315:L319),2)</f>
        <v>768.46</v>
      </c>
      <c r="M314" s="76">
        <f t="shared" ref="M314" si="1352">ROUND(SUM(M315:M319),2)</f>
        <v>966.01</v>
      </c>
      <c r="N314" s="76">
        <f t="shared" ref="N314" si="1353">ROUND(SUM(N315:N319),2)</f>
        <v>614.75</v>
      </c>
      <c r="O314" s="76">
        <f t="shared" ref="O314" si="1354">ROUND(SUM(O315:O319),2)</f>
        <v>633.09</v>
      </c>
      <c r="P314" s="76">
        <f t="shared" ref="P314" si="1355">ROUND(SUM(P315:P319),2)</f>
        <v>644.47</v>
      </c>
      <c r="Q314" s="76">
        <f t="shared" ref="Q314" si="1356">ROUND(SUM(Q315:Q319),2)</f>
        <v>619.44000000000005</v>
      </c>
      <c r="R314" s="76">
        <f t="shared" ref="R314" si="1357">ROUND(SUM(R315:R319),2)</f>
        <v>1030.42</v>
      </c>
      <c r="S314" s="76">
        <f t="shared" ref="S314" si="1358">ROUND(SUM(S315:S319),2)</f>
        <v>1578.5</v>
      </c>
      <c r="T314" s="76">
        <f t="shared" ref="T314" si="1359">ROUND(SUM(T315:T319),2)</f>
        <v>759.69</v>
      </c>
      <c r="U314" s="76">
        <f t="shared" ref="U314" si="1360">ROUND(SUM(U315:U319),2)</f>
        <v>772.52</v>
      </c>
      <c r="V314" s="76">
        <f t="shared" ref="V314" si="1361">ROUND(SUM(V315:V319),2)</f>
        <v>682.06</v>
      </c>
      <c r="W314" s="76">
        <f t="shared" ref="W314" si="1362">ROUND(SUM(W315:W319),2)</f>
        <v>845.9</v>
      </c>
      <c r="X314" s="76">
        <f t="shared" ref="X314" si="1363">ROUND(SUM(X315:X319),2)</f>
        <v>1032.22</v>
      </c>
      <c r="Y314" s="77">
        <f t="shared" ref="Y314" si="1364">ROUND(SUM(Y315:Y319),2)</f>
        <v>1083.68</v>
      </c>
    </row>
    <row r="315" spans="1:25" ht="38.25" hidden="1" outlineLevel="1" x14ac:dyDescent="0.2">
      <c r="A315" s="79" t="s">
        <v>139</v>
      </c>
      <c r="B315" s="74">
        <f>B126</f>
        <v>829.43943667999997</v>
      </c>
      <c r="C315" s="74">
        <f t="shared" ref="C315:Y315" si="1365">C126</f>
        <v>796.73733523999999</v>
      </c>
      <c r="D315" s="74">
        <f t="shared" si="1365"/>
        <v>800.83908897000003</v>
      </c>
      <c r="E315" s="74">
        <f t="shared" si="1365"/>
        <v>795.57857528</v>
      </c>
      <c r="F315" s="74">
        <f t="shared" si="1365"/>
        <v>845.65725339999995</v>
      </c>
      <c r="G315" s="74">
        <f t="shared" si="1365"/>
        <v>920.68788460999997</v>
      </c>
      <c r="H315" s="74">
        <f t="shared" si="1365"/>
        <v>841.00326976999997</v>
      </c>
      <c r="I315" s="74">
        <f t="shared" si="1365"/>
        <v>1069.17084983</v>
      </c>
      <c r="J315" s="74">
        <f t="shared" si="1365"/>
        <v>897.35668644999998</v>
      </c>
      <c r="K315" s="74">
        <f t="shared" si="1365"/>
        <v>890.80550189999997</v>
      </c>
      <c r="L315" s="74">
        <f t="shared" si="1365"/>
        <v>739.67473489999998</v>
      </c>
      <c r="M315" s="74">
        <f t="shared" si="1365"/>
        <v>937.22541130000002</v>
      </c>
      <c r="N315" s="74">
        <f t="shared" si="1365"/>
        <v>585.96079536000002</v>
      </c>
      <c r="O315" s="74">
        <f t="shared" si="1365"/>
        <v>604.30188176000001</v>
      </c>
      <c r="P315" s="74">
        <f t="shared" si="1365"/>
        <v>615.67961687000002</v>
      </c>
      <c r="Q315" s="74">
        <f t="shared" si="1365"/>
        <v>590.64977708000004</v>
      </c>
      <c r="R315" s="74">
        <f t="shared" si="1365"/>
        <v>1001.63080164</v>
      </c>
      <c r="S315" s="74">
        <f t="shared" si="1365"/>
        <v>1549.7134658299999</v>
      </c>
      <c r="T315" s="74">
        <f t="shared" si="1365"/>
        <v>730.90391977000002</v>
      </c>
      <c r="U315" s="74">
        <f t="shared" si="1365"/>
        <v>743.73703649000004</v>
      </c>
      <c r="V315" s="74">
        <f t="shared" si="1365"/>
        <v>653.26933452000003</v>
      </c>
      <c r="W315" s="74">
        <f t="shared" si="1365"/>
        <v>817.11677294000003</v>
      </c>
      <c r="X315" s="74">
        <f t="shared" si="1365"/>
        <v>1003.43545561</v>
      </c>
      <c r="Y315" s="75">
        <f t="shared" si="1365"/>
        <v>1054.89139811</v>
      </c>
    </row>
    <row r="316" spans="1:25" ht="38.25" hidden="1" outlineLevel="1" x14ac:dyDescent="0.2">
      <c r="A316" s="79"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9"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9"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80" t="s">
        <v>64</v>
      </c>
      <c r="B319" s="81">
        <f t="shared" ref="B319:Y319" si="1369">B313</f>
        <v>2.68619495</v>
      </c>
      <c r="C319" s="81">
        <f t="shared" si="1369"/>
        <v>2.68619495</v>
      </c>
      <c r="D319" s="81">
        <f t="shared" si="1369"/>
        <v>2.68619495</v>
      </c>
      <c r="E319" s="81">
        <f t="shared" si="1369"/>
        <v>2.68619495</v>
      </c>
      <c r="F319" s="81">
        <f t="shared" si="1369"/>
        <v>2.68619495</v>
      </c>
      <c r="G319" s="81">
        <f t="shared" si="1369"/>
        <v>2.68619495</v>
      </c>
      <c r="H319" s="81">
        <f t="shared" si="1369"/>
        <v>2.68619495</v>
      </c>
      <c r="I319" s="81">
        <f t="shared" si="1369"/>
        <v>2.68619495</v>
      </c>
      <c r="J319" s="81">
        <f t="shared" si="1369"/>
        <v>2.68619495</v>
      </c>
      <c r="K319" s="81">
        <f t="shared" si="1369"/>
        <v>2.68619495</v>
      </c>
      <c r="L319" s="81">
        <f t="shared" si="1369"/>
        <v>2.68619495</v>
      </c>
      <c r="M319" s="81">
        <f t="shared" si="1369"/>
        <v>2.68619495</v>
      </c>
      <c r="N319" s="81">
        <f t="shared" si="1369"/>
        <v>2.68619495</v>
      </c>
      <c r="O319" s="81">
        <f t="shared" si="1369"/>
        <v>2.68619495</v>
      </c>
      <c r="P319" s="81">
        <f t="shared" si="1369"/>
        <v>2.68619495</v>
      </c>
      <c r="Q319" s="81">
        <f t="shared" si="1369"/>
        <v>2.68619495</v>
      </c>
      <c r="R319" s="81">
        <f t="shared" si="1369"/>
        <v>2.68619495</v>
      </c>
      <c r="S319" s="81">
        <f t="shared" si="1369"/>
        <v>2.68619495</v>
      </c>
      <c r="T319" s="81">
        <f t="shared" si="1369"/>
        <v>2.68619495</v>
      </c>
      <c r="U319" s="81">
        <f t="shared" si="1369"/>
        <v>2.68619495</v>
      </c>
      <c r="V319" s="81">
        <f t="shared" si="1369"/>
        <v>2.68619495</v>
      </c>
      <c r="W319" s="81">
        <f t="shared" si="1369"/>
        <v>2.68619495</v>
      </c>
      <c r="X319" s="81">
        <f t="shared" si="1369"/>
        <v>2.68619495</v>
      </c>
      <c r="Y319" s="82">
        <f t="shared" si="1369"/>
        <v>2.68619495</v>
      </c>
    </row>
    <row r="320" spans="1:25" ht="15" collapsed="1" thickBot="1" x14ac:dyDescent="0.25">
      <c r="A320" s="78">
        <v>21</v>
      </c>
      <c r="B320" s="76">
        <f>ROUND(SUM(B321:B325),2)</f>
        <v>197.1</v>
      </c>
      <c r="C320" s="76">
        <f t="shared" ref="C320" si="1370">ROUND(SUM(C321:C325),2)</f>
        <v>855.36</v>
      </c>
      <c r="D320" s="76">
        <f t="shared" ref="D320" si="1371">ROUND(SUM(D321:D325),2)</f>
        <v>828.93</v>
      </c>
      <c r="E320" s="76">
        <f t="shared" ref="E320" si="1372">ROUND(SUM(E321:E325),2)</f>
        <v>833.02</v>
      </c>
      <c r="F320" s="76">
        <f t="shared" ref="F320" si="1373">ROUND(SUM(F321:F325),2)</f>
        <v>878.39</v>
      </c>
      <c r="G320" s="76">
        <f t="shared" ref="G320" si="1374">ROUND(SUM(G321:G325),2)</f>
        <v>935.95</v>
      </c>
      <c r="H320" s="76">
        <f t="shared" ref="H320" si="1375">ROUND(SUM(H321:H325),2)</f>
        <v>878.84</v>
      </c>
      <c r="I320" s="76">
        <f t="shared" ref="I320" si="1376">ROUND(SUM(I321:I325),2)</f>
        <v>876.26</v>
      </c>
      <c r="J320" s="76">
        <f t="shared" ref="J320" si="1377">ROUND(SUM(J321:J325),2)</f>
        <v>807.28</v>
      </c>
      <c r="K320" s="76">
        <f t="shared" ref="K320" si="1378">ROUND(SUM(K321:K325),2)</f>
        <v>774.16</v>
      </c>
      <c r="L320" s="76">
        <f t="shared" ref="L320" si="1379">ROUND(SUM(L321:L325),2)</f>
        <v>725.29</v>
      </c>
      <c r="M320" s="76">
        <f t="shared" ref="M320" si="1380">ROUND(SUM(M321:M325),2)</f>
        <v>812.46</v>
      </c>
      <c r="N320" s="76">
        <f t="shared" ref="N320" si="1381">ROUND(SUM(N321:N325),2)</f>
        <v>545.92999999999995</v>
      </c>
      <c r="O320" s="76">
        <f t="shared" ref="O320" si="1382">ROUND(SUM(O321:O325),2)</f>
        <v>593.37</v>
      </c>
      <c r="P320" s="76">
        <f t="shared" ref="P320" si="1383">ROUND(SUM(P321:P325),2)</f>
        <v>854.72</v>
      </c>
      <c r="Q320" s="76">
        <f t="shared" ref="Q320" si="1384">ROUND(SUM(Q321:Q325),2)</f>
        <v>757.01</v>
      </c>
      <c r="R320" s="76">
        <f t="shared" ref="R320" si="1385">ROUND(SUM(R321:R325),2)</f>
        <v>669.37</v>
      </c>
      <c r="S320" s="76">
        <f t="shared" ref="S320" si="1386">ROUND(SUM(S321:S325),2)</f>
        <v>873.3</v>
      </c>
      <c r="T320" s="76">
        <f t="shared" ref="T320" si="1387">ROUND(SUM(T321:T325),2)</f>
        <v>750.81</v>
      </c>
      <c r="U320" s="76">
        <f t="shared" ref="U320" si="1388">ROUND(SUM(U321:U325),2)</f>
        <v>681.71</v>
      </c>
      <c r="V320" s="76">
        <f t="shared" ref="V320" si="1389">ROUND(SUM(V321:V325),2)</f>
        <v>661.26</v>
      </c>
      <c r="W320" s="76">
        <f t="shared" ref="W320" si="1390">ROUND(SUM(W321:W325),2)</f>
        <v>887.35</v>
      </c>
      <c r="X320" s="76">
        <f t="shared" ref="X320" si="1391">ROUND(SUM(X321:X325),2)</f>
        <v>1000.73</v>
      </c>
      <c r="Y320" s="77">
        <f t="shared" ref="Y320" si="1392">ROUND(SUM(Y321:Y325),2)</f>
        <v>1091.3699999999999</v>
      </c>
    </row>
    <row r="321" spans="1:25" ht="38.25" hidden="1" outlineLevel="1" x14ac:dyDescent="0.2">
      <c r="A321" s="79" t="s">
        <v>139</v>
      </c>
      <c r="B321" s="74">
        <f>B132</f>
        <v>168.31386033000001</v>
      </c>
      <c r="C321" s="74">
        <f t="shared" ref="C321:Y321" si="1393">C132</f>
        <v>826.56978999</v>
      </c>
      <c r="D321" s="74">
        <f t="shared" si="1393"/>
        <v>800.13924613999995</v>
      </c>
      <c r="E321" s="74">
        <f t="shared" si="1393"/>
        <v>804.23000706000005</v>
      </c>
      <c r="F321" s="74">
        <f t="shared" si="1393"/>
        <v>849.60105926000006</v>
      </c>
      <c r="G321" s="74">
        <f t="shared" si="1393"/>
        <v>907.16200722999997</v>
      </c>
      <c r="H321" s="74">
        <f t="shared" si="1393"/>
        <v>850.05398653999998</v>
      </c>
      <c r="I321" s="74">
        <f t="shared" si="1393"/>
        <v>847.47695424999995</v>
      </c>
      <c r="J321" s="74">
        <f t="shared" si="1393"/>
        <v>778.49425176</v>
      </c>
      <c r="K321" s="74">
        <f t="shared" si="1393"/>
        <v>745.36920791</v>
      </c>
      <c r="L321" s="74">
        <f t="shared" si="1393"/>
        <v>696.50351066999997</v>
      </c>
      <c r="M321" s="74">
        <f t="shared" si="1393"/>
        <v>783.67194973000005</v>
      </c>
      <c r="N321" s="74">
        <f t="shared" si="1393"/>
        <v>517.14429856000004</v>
      </c>
      <c r="O321" s="74">
        <f t="shared" si="1393"/>
        <v>564.58469054</v>
      </c>
      <c r="P321" s="74">
        <f t="shared" si="1393"/>
        <v>825.93474963000006</v>
      </c>
      <c r="Q321" s="74">
        <f t="shared" si="1393"/>
        <v>728.22668032000001</v>
      </c>
      <c r="R321" s="74">
        <f t="shared" si="1393"/>
        <v>640.58702973000004</v>
      </c>
      <c r="S321" s="74">
        <f t="shared" si="1393"/>
        <v>844.51243772999999</v>
      </c>
      <c r="T321" s="74">
        <f t="shared" si="1393"/>
        <v>722.02053506000004</v>
      </c>
      <c r="U321" s="74">
        <f t="shared" si="1393"/>
        <v>652.92014742000003</v>
      </c>
      <c r="V321" s="74">
        <f t="shared" si="1393"/>
        <v>632.47111126000004</v>
      </c>
      <c r="W321" s="74">
        <f t="shared" si="1393"/>
        <v>858.56429072000003</v>
      </c>
      <c r="X321" s="74">
        <f t="shared" si="1393"/>
        <v>971.94289911999999</v>
      </c>
      <c r="Y321" s="75">
        <f t="shared" si="1393"/>
        <v>1062.57910552</v>
      </c>
    </row>
    <row r="322" spans="1:25" ht="38.25" hidden="1" outlineLevel="1" x14ac:dyDescent="0.2">
      <c r="A322" s="79"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9"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9"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80" t="s">
        <v>64</v>
      </c>
      <c r="B325" s="81">
        <f t="shared" ref="B325:Y325" si="1397">B319</f>
        <v>2.68619495</v>
      </c>
      <c r="C325" s="81">
        <f t="shared" si="1397"/>
        <v>2.68619495</v>
      </c>
      <c r="D325" s="81">
        <f t="shared" si="1397"/>
        <v>2.68619495</v>
      </c>
      <c r="E325" s="81">
        <f t="shared" si="1397"/>
        <v>2.68619495</v>
      </c>
      <c r="F325" s="81">
        <f t="shared" si="1397"/>
        <v>2.68619495</v>
      </c>
      <c r="G325" s="81">
        <f t="shared" si="1397"/>
        <v>2.68619495</v>
      </c>
      <c r="H325" s="81">
        <f t="shared" si="1397"/>
        <v>2.68619495</v>
      </c>
      <c r="I325" s="81">
        <f t="shared" si="1397"/>
        <v>2.68619495</v>
      </c>
      <c r="J325" s="81">
        <f t="shared" si="1397"/>
        <v>2.68619495</v>
      </c>
      <c r="K325" s="81">
        <f t="shared" si="1397"/>
        <v>2.68619495</v>
      </c>
      <c r="L325" s="81">
        <f t="shared" si="1397"/>
        <v>2.68619495</v>
      </c>
      <c r="M325" s="81">
        <f t="shared" si="1397"/>
        <v>2.68619495</v>
      </c>
      <c r="N325" s="81">
        <f t="shared" si="1397"/>
        <v>2.68619495</v>
      </c>
      <c r="O325" s="81">
        <f t="shared" si="1397"/>
        <v>2.68619495</v>
      </c>
      <c r="P325" s="81">
        <f t="shared" si="1397"/>
        <v>2.68619495</v>
      </c>
      <c r="Q325" s="81">
        <f t="shared" si="1397"/>
        <v>2.68619495</v>
      </c>
      <c r="R325" s="81">
        <f t="shared" si="1397"/>
        <v>2.68619495</v>
      </c>
      <c r="S325" s="81">
        <f t="shared" si="1397"/>
        <v>2.68619495</v>
      </c>
      <c r="T325" s="81">
        <f t="shared" si="1397"/>
        <v>2.68619495</v>
      </c>
      <c r="U325" s="81">
        <f t="shared" si="1397"/>
        <v>2.68619495</v>
      </c>
      <c r="V325" s="81">
        <f t="shared" si="1397"/>
        <v>2.68619495</v>
      </c>
      <c r="W325" s="81">
        <f t="shared" si="1397"/>
        <v>2.68619495</v>
      </c>
      <c r="X325" s="81">
        <f t="shared" si="1397"/>
        <v>2.68619495</v>
      </c>
      <c r="Y325" s="82">
        <f t="shared" si="1397"/>
        <v>2.68619495</v>
      </c>
    </row>
    <row r="326" spans="1:25" ht="15" collapsed="1" thickBot="1" x14ac:dyDescent="0.25">
      <c r="A326" s="78">
        <v>22</v>
      </c>
      <c r="B326" s="76">
        <f>ROUND(SUM(B327:B331),2)</f>
        <v>874.39</v>
      </c>
      <c r="C326" s="76">
        <f t="shared" ref="C326" si="1398">ROUND(SUM(C327:C331),2)</f>
        <v>270.35000000000002</v>
      </c>
      <c r="D326" s="76">
        <f t="shared" ref="D326" si="1399">ROUND(SUM(D327:D331),2)</f>
        <v>845.49</v>
      </c>
      <c r="E326" s="76">
        <f t="shared" ref="E326" si="1400">ROUND(SUM(E327:E331),2)</f>
        <v>838.8</v>
      </c>
      <c r="F326" s="76">
        <f t="shared" ref="F326" si="1401">ROUND(SUM(F327:F331),2)</f>
        <v>498.51</v>
      </c>
      <c r="G326" s="76">
        <f t="shared" ref="G326" si="1402">ROUND(SUM(G327:G331),2)</f>
        <v>743.94</v>
      </c>
      <c r="H326" s="76">
        <f t="shared" ref="H326" si="1403">ROUND(SUM(H327:H331),2)</f>
        <v>749.51</v>
      </c>
      <c r="I326" s="76">
        <f t="shared" ref="I326" si="1404">ROUND(SUM(I327:I331),2)</f>
        <v>844.56</v>
      </c>
      <c r="J326" s="76">
        <f t="shared" ref="J326" si="1405">ROUND(SUM(J327:J331),2)</f>
        <v>728.5</v>
      </c>
      <c r="K326" s="76">
        <f t="shared" ref="K326" si="1406">ROUND(SUM(K327:K331),2)</f>
        <v>705.21</v>
      </c>
      <c r="L326" s="76">
        <f t="shared" ref="L326" si="1407">ROUND(SUM(L327:L331),2)</f>
        <v>658.28</v>
      </c>
      <c r="M326" s="76">
        <f t="shared" ref="M326" si="1408">ROUND(SUM(M327:M331),2)</f>
        <v>686.21</v>
      </c>
      <c r="N326" s="76">
        <f t="shared" ref="N326" si="1409">ROUND(SUM(N327:N331),2)</f>
        <v>527.08000000000004</v>
      </c>
      <c r="O326" s="76">
        <f t="shared" ref="O326" si="1410">ROUND(SUM(O327:O331),2)</f>
        <v>567.24</v>
      </c>
      <c r="P326" s="76">
        <f t="shared" ref="P326" si="1411">ROUND(SUM(P327:P331),2)</f>
        <v>543.79999999999995</v>
      </c>
      <c r="Q326" s="76">
        <f t="shared" ref="Q326" si="1412">ROUND(SUM(Q327:Q331),2)</f>
        <v>593.89</v>
      </c>
      <c r="R326" s="76">
        <f t="shared" ref="R326" si="1413">ROUND(SUM(R327:R331),2)</f>
        <v>739.52</v>
      </c>
      <c r="S326" s="76">
        <f t="shared" ref="S326" si="1414">ROUND(SUM(S327:S331),2)</f>
        <v>650.20000000000005</v>
      </c>
      <c r="T326" s="76">
        <f t="shared" ref="T326" si="1415">ROUND(SUM(T327:T331),2)</f>
        <v>691.8</v>
      </c>
      <c r="U326" s="76">
        <f t="shared" ref="U326" si="1416">ROUND(SUM(U327:U331),2)</f>
        <v>630.25</v>
      </c>
      <c r="V326" s="76">
        <f t="shared" ref="V326" si="1417">ROUND(SUM(V327:V331),2)</f>
        <v>530.88</v>
      </c>
      <c r="W326" s="76">
        <f t="shared" ref="W326" si="1418">ROUND(SUM(W327:W331),2)</f>
        <v>663.07</v>
      </c>
      <c r="X326" s="76">
        <f t="shared" ref="X326" si="1419">ROUND(SUM(X327:X331),2)</f>
        <v>864.55</v>
      </c>
      <c r="Y326" s="77">
        <f t="shared" ref="Y326" si="1420">ROUND(SUM(Y327:Y331),2)</f>
        <v>1071.19</v>
      </c>
    </row>
    <row r="327" spans="1:25" ht="38.25" hidden="1" outlineLevel="1" x14ac:dyDescent="0.2">
      <c r="A327" s="79" t="s">
        <v>139</v>
      </c>
      <c r="B327" s="74">
        <f>B138</f>
        <v>845.60718568000004</v>
      </c>
      <c r="C327" s="74">
        <f t="shared" ref="C327:Y327" si="1421">C138</f>
        <v>241.56781273999999</v>
      </c>
      <c r="D327" s="74">
        <f t="shared" si="1421"/>
        <v>816.69940989999998</v>
      </c>
      <c r="E327" s="74">
        <f t="shared" si="1421"/>
        <v>810.00930399000003</v>
      </c>
      <c r="F327" s="74">
        <f t="shared" si="1421"/>
        <v>469.72344755</v>
      </c>
      <c r="G327" s="74">
        <f t="shared" si="1421"/>
        <v>715.15642241</v>
      </c>
      <c r="H327" s="74">
        <f t="shared" si="1421"/>
        <v>720.72615360999998</v>
      </c>
      <c r="I327" s="74">
        <f t="shared" si="1421"/>
        <v>815.77594897999995</v>
      </c>
      <c r="J327" s="74">
        <f t="shared" si="1421"/>
        <v>699.70957684999996</v>
      </c>
      <c r="K327" s="74">
        <f t="shared" si="1421"/>
        <v>676.42351394000002</v>
      </c>
      <c r="L327" s="74">
        <f t="shared" si="1421"/>
        <v>629.48976359000005</v>
      </c>
      <c r="M327" s="74">
        <f t="shared" si="1421"/>
        <v>657.42643958999997</v>
      </c>
      <c r="N327" s="74">
        <f t="shared" si="1421"/>
        <v>498.29858517999998</v>
      </c>
      <c r="O327" s="74">
        <f t="shared" si="1421"/>
        <v>538.45783271000005</v>
      </c>
      <c r="P327" s="74">
        <f t="shared" si="1421"/>
        <v>515.01305582999998</v>
      </c>
      <c r="Q327" s="74">
        <f t="shared" si="1421"/>
        <v>565.10753075000002</v>
      </c>
      <c r="R327" s="74">
        <f t="shared" si="1421"/>
        <v>710.72955889000002</v>
      </c>
      <c r="S327" s="74">
        <f t="shared" si="1421"/>
        <v>621.41017667999995</v>
      </c>
      <c r="T327" s="74">
        <f t="shared" si="1421"/>
        <v>663.01735821</v>
      </c>
      <c r="U327" s="74">
        <f t="shared" si="1421"/>
        <v>601.46635935999996</v>
      </c>
      <c r="V327" s="74">
        <f t="shared" si="1421"/>
        <v>502.09135156999997</v>
      </c>
      <c r="W327" s="74">
        <f t="shared" si="1421"/>
        <v>634.28858656</v>
      </c>
      <c r="X327" s="74">
        <f t="shared" si="1421"/>
        <v>835.76716385999998</v>
      </c>
      <c r="Y327" s="75">
        <f t="shared" si="1421"/>
        <v>1042.4054654900001</v>
      </c>
    </row>
    <row r="328" spans="1:25" ht="38.25" hidden="1" outlineLevel="1" x14ac:dyDescent="0.2">
      <c r="A328" s="79"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9"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9"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80" t="s">
        <v>64</v>
      </c>
      <c r="B331" s="81">
        <f t="shared" ref="B331:Y331" si="1425">B325</f>
        <v>2.68619495</v>
      </c>
      <c r="C331" s="81">
        <f t="shared" si="1425"/>
        <v>2.68619495</v>
      </c>
      <c r="D331" s="81">
        <f t="shared" si="1425"/>
        <v>2.68619495</v>
      </c>
      <c r="E331" s="81">
        <f t="shared" si="1425"/>
        <v>2.68619495</v>
      </c>
      <c r="F331" s="81">
        <f t="shared" si="1425"/>
        <v>2.68619495</v>
      </c>
      <c r="G331" s="81">
        <f t="shared" si="1425"/>
        <v>2.68619495</v>
      </c>
      <c r="H331" s="81">
        <f t="shared" si="1425"/>
        <v>2.68619495</v>
      </c>
      <c r="I331" s="81">
        <f t="shared" si="1425"/>
        <v>2.68619495</v>
      </c>
      <c r="J331" s="81">
        <f t="shared" si="1425"/>
        <v>2.68619495</v>
      </c>
      <c r="K331" s="81">
        <f t="shared" si="1425"/>
        <v>2.68619495</v>
      </c>
      <c r="L331" s="81">
        <f t="shared" si="1425"/>
        <v>2.68619495</v>
      </c>
      <c r="M331" s="81">
        <f t="shared" si="1425"/>
        <v>2.68619495</v>
      </c>
      <c r="N331" s="81">
        <f t="shared" si="1425"/>
        <v>2.68619495</v>
      </c>
      <c r="O331" s="81">
        <f t="shared" si="1425"/>
        <v>2.68619495</v>
      </c>
      <c r="P331" s="81">
        <f t="shared" si="1425"/>
        <v>2.68619495</v>
      </c>
      <c r="Q331" s="81">
        <f t="shared" si="1425"/>
        <v>2.68619495</v>
      </c>
      <c r="R331" s="81">
        <f t="shared" si="1425"/>
        <v>2.68619495</v>
      </c>
      <c r="S331" s="81">
        <f t="shared" si="1425"/>
        <v>2.68619495</v>
      </c>
      <c r="T331" s="81">
        <f t="shared" si="1425"/>
        <v>2.68619495</v>
      </c>
      <c r="U331" s="81">
        <f t="shared" si="1425"/>
        <v>2.68619495</v>
      </c>
      <c r="V331" s="81">
        <f t="shared" si="1425"/>
        <v>2.68619495</v>
      </c>
      <c r="W331" s="81">
        <f t="shared" si="1425"/>
        <v>2.68619495</v>
      </c>
      <c r="X331" s="81">
        <f t="shared" si="1425"/>
        <v>2.68619495</v>
      </c>
      <c r="Y331" s="82">
        <f t="shared" si="1425"/>
        <v>2.68619495</v>
      </c>
    </row>
    <row r="332" spans="1:25" ht="15" collapsed="1" thickBot="1" x14ac:dyDescent="0.25">
      <c r="A332" s="78">
        <v>23</v>
      </c>
      <c r="B332" s="76">
        <f>ROUND(SUM(B333:B337),2)</f>
        <v>1138.69</v>
      </c>
      <c r="C332" s="76">
        <f t="shared" ref="C332" si="1426">ROUND(SUM(C333:C337),2)</f>
        <v>966.57</v>
      </c>
      <c r="D332" s="76">
        <f t="shared" ref="D332" si="1427">ROUND(SUM(D333:D337),2)</f>
        <v>976.57</v>
      </c>
      <c r="E332" s="76">
        <f t="shared" ref="E332" si="1428">ROUND(SUM(E333:E337),2)</f>
        <v>837.24</v>
      </c>
      <c r="F332" s="76">
        <f t="shared" ref="F332" si="1429">ROUND(SUM(F333:F337),2)</f>
        <v>799.7</v>
      </c>
      <c r="G332" s="76">
        <f t="shared" ref="G332" si="1430">ROUND(SUM(G333:G337),2)</f>
        <v>850.3</v>
      </c>
      <c r="H332" s="76">
        <f t="shared" ref="H332" si="1431">ROUND(SUM(H333:H337),2)</f>
        <v>988.19</v>
      </c>
      <c r="I332" s="76">
        <f t="shared" ref="I332" si="1432">ROUND(SUM(I333:I337),2)</f>
        <v>833.98</v>
      </c>
      <c r="J332" s="76">
        <f t="shared" ref="J332" si="1433">ROUND(SUM(J333:J337),2)</f>
        <v>658.12</v>
      </c>
      <c r="K332" s="76">
        <f t="shared" ref="K332" si="1434">ROUND(SUM(K333:K337),2)</f>
        <v>604.46</v>
      </c>
      <c r="L332" s="76">
        <f t="shared" ref="L332" si="1435">ROUND(SUM(L333:L337),2)</f>
        <v>678.65</v>
      </c>
      <c r="M332" s="76">
        <f t="shared" ref="M332" si="1436">ROUND(SUM(M333:M337),2)</f>
        <v>322.12</v>
      </c>
      <c r="N332" s="76">
        <f t="shared" ref="N332" si="1437">ROUND(SUM(N333:N337),2)</f>
        <v>399.83</v>
      </c>
      <c r="O332" s="76">
        <f t="shared" ref="O332" si="1438">ROUND(SUM(O333:O337),2)</f>
        <v>473.66</v>
      </c>
      <c r="P332" s="76">
        <f t="shared" ref="P332" si="1439">ROUND(SUM(P333:P337),2)</f>
        <v>658.98</v>
      </c>
      <c r="Q332" s="76">
        <f t="shared" ref="Q332" si="1440">ROUND(SUM(Q333:Q337),2)</f>
        <v>542.75</v>
      </c>
      <c r="R332" s="76">
        <f t="shared" ref="R332" si="1441">ROUND(SUM(R333:R337),2)</f>
        <v>609.85</v>
      </c>
      <c r="S332" s="76">
        <f t="shared" ref="S332" si="1442">ROUND(SUM(S333:S337),2)</f>
        <v>536.66</v>
      </c>
      <c r="T332" s="76">
        <f t="shared" ref="T332" si="1443">ROUND(SUM(T333:T337),2)</f>
        <v>640.07000000000005</v>
      </c>
      <c r="U332" s="76">
        <f t="shared" ref="U332" si="1444">ROUND(SUM(U333:U337),2)</f>
        <v>580.41</v>
      </c>
      <c r="V332" s="76">
        <f t="shared" ref="V332" si="1445">ROUND(SUM(V333:V337),2)</f>
        <v>525.37</v>
      </c>
      <c r="W332" s="76">
        <f t="shared" ref="W332" si="1446">ROUND(SUM(W333:W337),2)</f>
        <v>651.55999999999995</v>
      </c>
      <c r="X332" s="76">
        <f t="shared" ref="X332" si="1447">ROUND(SUM(X333:X337),2)</f>
        <v>636.80999999999995</v>
      </c>
      <c r="Y332" s="77">
        <f t="shared" ref="Y332" si="1448">ROUND(SUM(Y333:Y337),2)</f>
        <v>890.29</v>
      </c>
    </row>
    <row r="333" spans="1:25" ht="38.25" hidden="1" outlineLevel="1" x14ac:dyDescent="0.2">
      <c r="A333" s="79" t="s">
        <v>139</v>
      </c>
      <c r="B333" s="74">
        <f>B144</f>
        <v>1109.90335656</v>
      </c>
      <c r="C333" s="74">
        <f t="shared" ref="C333:Y333" si="1449">C144</f>
        <v>937.78688352999995</v>
      </c>
      <c r="D333" s="74">
        <f t="shared" si="1449"/>
        <v>947.78225099999997</v>
      </c>
      <c r="E333" s="74">
        <f t="shared" si="1449"/>
        <v>808.45185090999996</v>
      </c>
      <c r="F333" s="74">
        <f t="shared" si="1449"/>
        <v>770.91516879999995</v>
      </c>
      <c r="G333" s="74">
        <f t="shared" si="1449"/>
        <v>821.51117650000003</v>
      </c>
      <c r="H333" s="74">
        <f t="shared" si="1449"/>
        <v>959.40740606999998</v>
      </c>
      <c r="I333" s="74">
        <f t="shared" si="1449"/>
        <v>805.19688174999999</v>
      </c>
      <c r="J333" s="74">
        <f t="shared" si="1449"/>
        <v>629.33625340000003</v>
      </c>
      <c r="K333" s="74">
        <f t="shared" si="1449"/>
        <v>575.67453545000001</v>
      </c>
      <c r="L333" s="74">
        <f t="shared" si="1449"/>
        <v>649.86117066999998</v>
      </c>
      <c r="M333" s="74">
        <f t="shared" si="1449"/>
        <v>293.33874586000002</v>
      </c>
      <c r="N333" s="74">
        <f t="shared" si="1449"/>
        <v>371.03885786000001</v>
      </c>
      <c r="O333" s="74">
        <f t="shared" si="1449"/>
        <v>444.87614723000002</v>
      </c>
      <c r="P333" s="74">
        <f t="shared" si="1449"/>
        <v>630.19244421999997</v>
      </c>
      <c r="Q333" s="74">
        <f t="shared" si="1449"/>
        <v>513.96750014999998</v>
      </c>
      <c r="R333" s="74">
        <f t="shared" si="1449"/>
        <v>581.06301828999995</v>
      </c>
      <c r="S333" s="74">
        <f t="shared" si="1449"/>
        <v>507.86944371999999</v>
      </c>
      <c r="T333" s="74">
        <f t="shared" si="1449"/>
        <v>611.28147250999996</v>
      </c>
      <c r="U333" s="74">
        <f t="shared" si="1449"/>
        <v>551.62804502999995</v>
      </c>
      <c r="V333" s="74">
        <f t="shared" si="1449"/>
        <v>496.58620575999998</v>
      </c>
      <c r="W333" s="74">
        <f t="shared" si="1449"/>
        <v>622.77449681999997</v>
      </c>
      <c r="X333" s="74">
        <f t="shared" si="1449"/>
        <v>608.02727260999995</v>
      </c>
      <c r="Y333" s="75">
        <f t="shared" si="1449"/>
        <v>861.50290484000004</v>
      </c>
    </row>
    <row r="334" spans="1:25" ht="38.25" hidden="1" outlineLevel="1" x14ac:dyDescent="0.2">
      <c r="A334" s="79"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9"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9"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80" t="s">
        <v>64</v>
      </c>
      <c r="B337" s="81">
        <f t="shared" ref="B337:Y337" si="1453">B331</f>
        <v>2.68619495</v>
      </c>
      <c r="C337" s="81">
        <f t="shared" si="1453"/>
        <v>2.68619495</v>
      </c>
      <c r="D337" s="81">
        <f t="shared" si="1453"/>
        <v>2.68619495</v>
      </c>
      <c r="E337" s="81">
        <f t="shared" si="1453"/>
        <v>2.68619495</v>
      </c>
      <c r="F337" s="81">
        <f t="shared" si="1453"/>
        <v>2.68619495</v>
      </c>
      <c r="G337" s="81">
        <f t="shared" si="1453"/>
        <v>2.68619495</v>
      </c>
      <c r="H337" s="81">
        <f t="shared" si="1453"/>
        <v>2.68619495</v>
      </c>
      <c r="I337" s="81">
        <f t="shared" si="1453"/>
        <v>2.68619495</v>
      </c>
      <c r="J337" s="81">
        <f t="shared" si="1453"/>
        <v>2.68619495</v>
      </c>
      <c r="K337" s="81">
        <f t="shared" si="1453"/>
        <v>2.68619495</v>
      </c>
      <c r="L337" s="81">
        <f t="shared" si="1453"/>
        <v>2.68619495</v>
      </c>
      <c r="M337" s="81">
        <f t="shared" si="1453"/>
        <v>2.68619495</v>
      </c>
      <c r="N337" s="81">
        <f t="shared" si="1453"/>
        <v>2.68619495</v>
      </c>
      <c r="O337" s="81">
        <f t="shared" si="1453"/>
        <v>2.68619495</v>
      </c>
      <c r="P337" s="81">
        <f t="shared" si="1453"/>
        <v>2.68619495</v>
      </c>
      <c r="Q337" s="81">
        <f t="shared" si="1453"/>
        <v>2.68619495</v>
      </c>
      <c r="R337" s="81">
        <f t="shared" si="1453"/>
        <v>2.68619495</v>
      </c>
      <c r="S337" s="81">
        <f t="shared" si="1453"/>
        <v>2.68619495</v>
      </c>
      <c r="T337" s="81">
        <f t="shared" si="1453"/>
        <v>2.68619495</v>
      </c>
      <c r="U337" s="81">
        <f t="shared" si="1453"/>
        <v>2.68619495</v>
      </c>
      <c r="V337" s="81">
        <f t="shared" si="1453"/>
        <v>2.68619495</v>
      </c>
      <c r="W337" s="81">
        <f t="shared" si="1453"/>
        <v>2.68619495</v>
      </c>
      <c r="X337" s="81">
        <f t="shared" si="1453"/>
        <v>2.68619495</v>
      </c>
      <c r="Y337" s="82">
        <f t="shared" si="1453"/>
        <v>2.68619495</v>
      </c>
    </row>
    <row r="338" spans="1:25" ht="15" collapsed="1" thickBot="1" x14ac:dyDescent="0.25">
      <c r="A338" s="78">
        <v>24</v>
      </c>
      <c r="B338" s="76">
        <f>ROUND(SUM(B339:B343),2)</f>
        <v>1143.95</v>
      </c>
      <c r="C338" s="76">
        <f t="shared" ref="C338" si="1454">ROUND(SUM(C339:C343),2)</f>
        <v>982.73</v>
      </c>
      <c r="D338" s="76">
        <f t="shared" ref="D338" si="1455">ROUND(SUM(D339:D343),2)</f>
        <v>988.17</v>
      </c>
      <c r="E338" s="76">
        <f t="shared" ref="E338" si="1456">ROUND(SUM(E339:E343),2)</f>
        <v>291.72000000000003</v>
      </c>
      <c r="F338" s="76">
        <f t="shared" ref="F338" si="1457">ROUND(SUM(F339:F343),2)</f>
        <v>171.93</v>
      </c>
      <c r="G338" s="76">
        <f t="shared" ref="G338" si="1458">ROUND(SUM(G339:G343),2)</f>
        <v>239.65</v>
      </c>
      <c r="H338" s="76">
        <f t="shared" ref="H338" si="1459">ROUND(SUM(H339:H343),2)</f>
        <v>323.2</v>
      </c>
      <c r="I338" s="76">
        <f t="shared" ref="I338" si="1460">ROUND(SUM(I339:I343),2)</f>
        <v>502.27</v>
      </c>
      <c r="J338" s="76">
        <f t="shared" ref="J338" si="1461">ROUND(SUM(J339:J343),2)</f>
        <v>570.29</v>
      </c>
      <c r="K338" s="76">
        <f t="shared" ref="K338" si="1462">ROUND(SUM(K339:K343),2)</f>
        <v>516.72</v>
      </c>
      <c r="L338" s="76">
        <f t="shared" ref="L338" si="1463">ROUND(SUM(L339:L343),2)</f>
        <v>456.01</v>
      </c>
      <c r="M338" s="76">
        <f t="shared" ref="M338" si="1464">ROUND(SUM(M339:M343),2)</f>
        <v>237.62</v>
      </c>
      <c r="N338" s="76">
        <f t="shared" ref="N338" si="1465">ROUND(SUM(N339:N343),2)</f>
        <v>444.79</v>
      </c>
      <c r="O338" s="76">
        <f t="shared" ref="O338" si="1466">ROUND(SUM(O339:O343),2)</f>
        <v>460.05</v>
      </c>
      <c r="P338" s="76">
        <f t="shared" ref="P338" si="1467">ROUND(SUM(P339:P343),2)</f>
        <v>601.38</v>
      </c>
      <c r="Q338" s="76">
        <f t="shared" ref="Q338" si="1468">ROUND(SUM(Q339:Q343),2)</f>
        <v>604.92999999999995</v>
      </c>
      <c r="R338" s="76">
        <f t="shared" ref="R338" si="1469">ROUND(SUM(R339:R343),2)</f>
        <v>629.14</v>
      </c>
      <c r="S338" s="76">
        <f t="shared" ref="S338" si="1470">ROUND(SUM(S339:S343),2)</f>
        <v>606.80999999999995</v>
      </c>
      <c r="T338" s="76">
        <f t="shared" ref="T338" si="1471">ROUND(SUM(T339:T343),2)</f>
        <v>749.18</v>
      </c>
      <c r="U338" s="76">
        <f t="shared" ref="U338" si="1472">ROUND(SUM(U339:U343),2)</f>
        <v>608.76</v>
      </c>
      <c r="V338" s="76">
        <f t="shared" ref="V338" si="1473">ROUND(SUM(V339:V343),2)</f>
        <v>575.26</v>
      </c>
      <c r="W338" s="76">
        <f t="shared" ref="W338" si="1474">ROUND(SUM(W339:W343),2)</f>
        <v>629.36</v>
      </c>
      <c r="X338" s="76">
        <f t="shared" ref="X338" si="1475">ROUND(SUM(X339:X343),2)</f>
        <v>549.15</v>
      </c>
      <c r="Y338" s="77">
        <f t="shared" ref="Y338" si="1476">ROUND(SUM(Y339:Y343),2)</f>
        <v>913.36</v>
      </c>
    </row>
    <row r="339" spans="1:25" ht="38.25" hidden="1" outlineLevel="1" x14ac:dyDescent="0.2">
      <c r="A339" s="79" t="s">
        <v>139</v>
      </c>
      <c r="B339" s="74">
        <f>B150</f>
        <v>1115.1588198699999</v>
      </c>
      <c r="C339" s="74">
        <f t="shared" ref="C339:Y339" si="1477">C150</f>
        <v>953.94113353</v>
      </c>
      <c r="D339" s="74">
        <f t="shared" si="1477"/>
        <v>959.38575925999999</v>
      </c>
      <c r="E339" s="74">
        <f t="shared" si="1477"/>
        <v>262.93112398</v>
      </c>
      <c r="F339" s="74">
        <f t="shared" si="1477"/>
        <v>143.14201360999999</v>
      </c>
      <c r="G339" s="74">
        <f t="shared" si="1477"/>
        <v>210.86182385000001</v>
      </c>
      <c r="H339" s="74">
        <f t="shared" si="1477"/>
        <v>294.41619018</v>
      </c>
      <c r="I339" s="74">
        <f t="shared" si="1477"/>
        <v>473.48004457000002</v>
      </c>
      <c r="J339" s="74">
        <f t="shared" si="1477"/>
        <v>541.50653015</v>
      </c>
      <c r="K339" s="74">
        <f t="shared" si="1477"/>
        <v>487.93069947999999</v>
      </c>
      <c r="L339" s="74">
        <f t="shared" si="1477"/>
        <v>427.22505827999998</v>
      </c>
      <c r="M339" s="74">
        <f t="shared" si="1477"/>
        <v>208.83616753999999</v>
      </c>
      <c r="N339" s="74">
        <f t="shared" si="1477"/>
        <v>416.00722794000001</v>
      </c>
      <c r="O339" s="74">
        <f t="shared" si="1477"/>
        <v>431.26641294000001</v>
      </c>
      <c r="P339" s="74">
        <f t="shared" si="1477"/>
        <v>572.59622409999997</v>
      </c>
      <c r="Q339" s="74">
        <f t="shared" si="1477"/>
        <v>576.14453467999999</v>
      </c>
      <c r="R339" s="74">
        <f t="shared" si="1477"/>
        <v>600.35815061000005</v>
      </c>
      <c r="S339" s="74">
        <f t="shared" si="1477"/>
        <v>578.02666947</v>
      </c>
      <c r="T339" s="74">
        <f t="shared" si="1477"/>
        <v>720.39382002000002</v>
      </c>
      <c r="U339" s="74">
        <f t="shared" si="1477"/>
        <v>579.97409422999999</v>
      </c>
      <c r="V339" s="74">
        <f t="shared" si="1477"/>
        <v>546.47814970000002</v>
      </c>
      <c r="W339" s="74">
        <f t="shared" si="1477"/>
        <v>600.57215732999998</v>
      </c>
      <c r="X339" s="74">
        <f t="shared" si="1477"/>
        <v>520.36364012000001</v>
      </c>
      <c r="Y339" s="75">
        <f t="shared" si="1477"/>
        <v>884.57005168000001</v>
      </c>
    </row>
    <row r="340" spans="1:25" ht="38.25" hidden="1" outlineLevel="1" x14ac:dyDescent="0.2">
      <c r="A340" s="79"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9"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9"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80" t="s">
        <v>64</v>
      </c>
      <c r="B343" s="81">
        <f t="shared" ref="B343:Y343" si="1481">B337</f>
        <v>2.68619495</v>
      </c>
      <c r="C343" s="81">
        <f t="shared" si="1481"/>
        <v>2.68619495</v>
      </c>
      <c r="D343" s="81">
        <f t="shared" si="1481"/>
        <v>2.68619495</v>
      </c>
      <c r="E343" s="81">
        <f t="shared" si="1481"/>
        <v>2.68619495</v>
      </c>
      <c r="F343" s="81">
        <f t="shared" si="1481"/>
        <v>2.68619495</v>
      </c>
      <c r="G343" s="81">
        <f t="shared" si="1481"/>
        <v>2.68619495</v>
      </c>
      <c r="H343" s="81">
        <f t="shared" si="1481"/>
        <v>2.68619495</v>
      </c>
      <c r="I343" s="81">
        <f t="shared" si="1481"/>
        <v>2.68619495</v>
      </c>
      <c r="J343" s="81">
        <f t="shared" si="1481"/>
        <v>2.68619495</v>
      </c>
      <c r="K343" s="81">
        <f t="shared" si="1481"/>
        <v>2.68619495</v>
      </c>
      <c r="L343" s="81">
        <f t="shared" si="1481"/>
        <v>2.68619495</v>
      </c>
      <c r="M343" s="81">
        <f t="shared" si="1481"/>
        <v>2.68619495</v>
      </c>
      <c r="N343" s="81">
        <f t="shared" si="1481"/>
        <v>2.68619495</v>
      </c>
      <c r="O343" s="81">
        <f t="shared" si="1481"/>
        <v>2.68619495</v>
      </c>
      <c r="P343" s="81">
        <f t="shared" si="1481"/>
        <v>2.68619495</v>
      </c>
      <c r="Q343" s="81">
        <f t="shared" si="1481"/>
        <v>2.68619495</v>
      </c>
      <c r="R343" s="81">
        <f t="shared" si="1481"/>
        <v>2.68619495</v>
      </c>
      <c r="S343" s="81">
        <f t="shared" si="1481"/>
        <v>2.68619495</v>
      </c>
      <c r="T343" s="81">
        <f t="shared" si="1481"/>
        <v>2.68619495</v>
      </c>
      <c r="U343" s="81">
        <f t="shared" si="1481"/>
        <v>2.68619495</v>
      </c>
      <c r="V343" s="81">
        <f t="shared" si="1481"/>
        <v>2.68619495</v>
      </c>
      <c r="W343" s="81">
        <f t="shared" si="1481"/>
        <v>2.68619495</v>
      </c>
      <c r="X343" s="81">
        <f t="shared" si="1481"/>
        <v>2.68619495</v>
      </c>
      <c r="Y343" s="82">
        <f t="shared" si="1481"/>
        <v>2.68619495</v>
      </c>
    </row>
    <row r="344" spans="1:25" ht="15" collapsed="1" thickBot="1" x14ac:dyDescent="0.25">
      <c r="A344" s="78">
        <v>25</v>
      </c>
      <c r="B344" s="76">
        <f>ROUND(SUM(B345:B349),2)</f>
        <v>1007.97</v>
      </c>
      <c r="C344" s="76">
        <f t="shared" ref="C344" si="1482">ROUND(SUM(C345:C349),2)</f>
        <v>988.7</v>
      </c>
      <c r="D344" s="76">
        <f t="shared" ref="D344" si="1483">ROUND(SUM(D345:D349),2)</f>
        <v>935.26</v>
      </c>
      <c r="E344" s="76">
        <f t="shared" ref="E344" si="1484">ROUND(SUM(E345:E349),2)</f>
        <v>960.92</v>
      </c>
      <c r="F344" s="76">
        <f t="shared" ref="F344" si="1485">ROUND(SUM(F345:F349),2)</f>
        <v>889.1</v>
      </c>
      <c r="G344" s="76">
        <f t="shared" ref="G344" si="1486">ROUND(SUM(G345:G349),2)</f>
        <v>942.05</v>
      </c>
      <c r="H344" s="76">
        <f t="shared" ref="H344" si="1487">ROUND(SUM(H345:H349),2)</f>
        <v>835.96</v>
      </c>
      <c r="I344" s="76">
        <f t="shared" ref="I344" si="1488">ROUND(SUM(I345:I349),2)</f>
        <v>745.1</v>
      </c>
      <c r="J344" s="76">
        <f t="shared" ref="J344" si="1489">ROUND(SUM(J345:J349),2)</f>
        <v>854.54</v>
      </c>
      <c r="K344" s="76">
        <f t="shared" ref="K344" si="1490">ROUND(SUM(K345:K349),2)</f>
        <v>770.94</v>
      </c>
      <c r="L344" s="76">
        <f t="shared" ref="L344" si="1491">ROUND(SUM(L345:L349),2)</f>
        <v>800.29</v>
      </c>
      <c r="M344" s="76">
        <f t="shared" ref="M344" si="1492">ROUND(SUM(M345:M349),2)</f>
        <v>370</v>
      </c>
      <c r="N344" s="76">
        <f t="shared" ref="N344" si="1493">ROUND(SUM(N345:N349),2)</f>
        <v>646.48</v>
      </c>
      <c r="O344" s="76">
        <f t="shared" ref="O344" si="1494">ROUND(SUM(O345:O349),2)</f>
        <v>363.73</v>
      </c>
      <c r="P344" s="76">
        <f t="shared" ref="P344" si="1495">ROUND(SUM(P345:P349),2)</f>
        <v>353.66</v>
      </c>
      <c r="Q344" s="76">
        <f t="shared" ref="Q344" si="1496">ROUND(SUM(Q345:Q349),2)</f>
        <v>512.19000000000005</v>
      </c>
      <c r="R344" s="76">
        <f t="shared" ref="R344" si="1497">ROUND(SUM(R345:R349),2)</f>
        <v>588.75</v>
      </c>
      <c r="S344" s="76">
        <f t="shared" ref="S344" si="1498">ROUND(SUM(S345:S349),2)</f>
        <v>392.23</v>
      </c>
      <c r="T344" s="76">
        <f t="shared" ref="T344" si="1499">ROUND(SUM(T345:T349),2)</f>
        <v>699.33</v>
      </c>
      <c r="U344" s="76">
        <f t="shared" ref="U344" si="1500">ROUND(SUM(U345:U349),2)</f>
        <v>639.38</v>
      </c>
      <c r="V344" s="76">
        <f t="shared" ref="V344" si="1501">ROUND(SUM(V345:V349),2)</f>
        <v>729.69</v>
      </c>
      <c r="W344" s="76">
        <f t="shared" ref="W344" si="1502">ROUND(SUM(W345:W349),2)</f>
        <v>829.21</v>
      </c>
      <c r="X344" s="76">
        <f t="shared" ref="X344" si="1503">ROUND(SUM(X345:X349),2)</f>
        <v>515.39</v>
      </c>
      <c r="Y344" s="77">
        <f t="shared" ref="Y344" si="1504">ROUND(SUM(Y345:Y349),2)</f>
        <v>1163.72</v>
      </c>
    </row>
    <row r="345" spans="1:25" ht="38.25" hidden="1" outlineLevel="1" x14ac:dyDescent="0.2">
      <c r="A345" s="79" t="s">
        <v>139</v>
      </c>
      <c r="B345" s="74">
        <f>B156</f>
        <v>979.18552239999997</v>
      </c>
      <c r="C345" s="74">
        <f t="shared" ref="C345:Y345" si="1505">C156</f>
        <v>959.91443463999997</v>
      </c>
      <c r="D345" s="74">
        <f t="shared" si="1505"/>
        <v>906.47576789000004</v>
      </c>
      <c r="E345" s="74">
        <f t="shared" si="1505"/>
        <v>932.13502238000001</v>
      </c>
      <c r="F345" s="74">
        <f t="shared" si="1505"/>
        <v>860.31517649</v>
      </c>
      <c r="G345" s="74">
        <f t="shared" si="1505"/>
        <v>913.26245172999995</v>
      </c>
      <c r="H345" s="74">
        <f t="shared" si="1505"/>
        <v>807.16961303999994</v>
      </c>
      <c r="I345" s="74">
        <f t="shared" si="1505"/>
        <v>716.31173090000004</v>
      </c>
      <c r="J345" s="74">
        <f t="shared" si="1505"/>
        <v>825.75197177999996</v>
      </c>
      <c r="K345" s="74">
        <f t="shared" si="1505"/>
        <v>742.1500072</v>
      </c>
      <c r="L345" s="74">
        <f t="shared" si="1505"/>
        <v>771.50400989000002</v>
      </c>
      <c r="M345" s="74">
        <f t="shared" si="1505"/>
        <v>341.21055243000001</v>
      </c>
      <c r="N345" s="74">
        <f t="shared" si="1505"/>
        <v>617.69304132000002</v>
      </c>
      <c r="O345" s="74">
        <f t="shared" si="1505"/>
        <v>334.94200510000002</v>
      </c>
      <c r="P345" s="74">
        <f t="shared" si="1505"/>
        <v>324.87407512999999</v>
      </c>
      <c r="Q345" s="74">
        <f t="shared" si="1505"/>
        <v>483.40290334000002</v>
      </c>
      <c r="R345" s="74">
        <f t="shared" si="1505"/>
        <v>559.96076010000002</v>
      </c>
      <c r="S345" s="74">
        <f t="shared" si="1505"/>
        <v>363.44054283999998</v>
      </c>
      <c r="T345" s="74">
        <f t="shared" si="1505"/>
        <v>670.54547262000006</v>
      </c>
      <c r="U345" s="74">
        <f t="shared" si="1505"/>
        <v>610.59865610999998</v>
      </c>
      <c r="V345" s="74">
        <f t="shared" si="1505"/>
        <v>700.89893081000002</v>
      </c>
      <c r="W345" s="74">
        <f t="shared" si="1505"/>
        <v>800.42396354000005</v>
      </c>
      <c r="X345" s="74">
        <f t="shared" si="1505"/>
        <v>486.60389113999997</v>
      </c>
      <c r="Y345" s="75">
        <f t="shared" si="1505"/>
        <v>1134.9326928600001</v>
      </c>
    </row>
    <row r="346" spans="1:25" ht="38.25" hidden="1" outlineLevel="1" x14ac:dyDescent="0.2">
      <c r="A346" s="79"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9"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9"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80" t="s">
        <v>64</v>
      </c>
      <c r="B349" s="81">
        <f t="shared" ref="B349:Y349" si="1509">B343</f>
        <v>2.68619495</v>
      </c>
      <c r="C349" s="81">
        <f t="shared" si="1509"/>
        <v>2.68619495</v>
      </c>
      <c r="D349" s="81">
        <f t="shared" si="1509"/>
        <v>2.68619495</v>
      </c>
      <c r="E349" s="81">
        <f t="shared" si="1509"/>
        <v>2.68619495</v>
      </c>
      <c r="F349" s="81">
        <f t="shared" si="1509"/>
        <v>2.68619495</v>
      </c>
      <c r="G349" s="81">
        <f t="shared" si="1509"/>
        <v>2.68619495</v>
      </c>
      <c r="H349" s="81">
        <f t="shared" si="1509"/>
        <v>2.68619495</v>
      </c>
      <c r="I349" s="81">
        <f t="shared" si="1509"/>
        <v>2.68619495</v>
      </c>
      <c r="J349" s="81">
        <f t="shared" si="1509"/>
        <v>2.68619495</v>
      </c>
      <c r="K349" s="81">
        <f t="shared" si="1509"/>
        <v>2.68619495</v>
      </c>
      <c r="L349" s="81">
        <f t="shared" si="1509"/>
        <v>2.68619495</v>
      </c>
      <c r="M349" s="81">
        <f t="shared" si="1509"/>
        <v>2.68619495</v>
      </c>
      <c r="N349" s="81">
        <f t="shared" si="1509"/>
        <v>2.68619495</v>
      </c>
      <c r="O349" s="81">
        <f t="shared" si="1509"/>
        <v>2.68619495</v>
      </c>
      <c r="P349" s="81">
        <f t="shared" si="1509"/>
        <v>2.68619495</v>
      </c>
      <c r="Q349" s="81">
        <f t="shared" si="1509"/>
        <v>2.68619495</v>
      </c>
      <c r="R349" s="81">
        <f t="shared" si="1509"/>
        <v>2.68619495</v>
      </c>
      <c r="S349" s="81">
        <f t="shared" si="1509"/>
        <v>2.68619495</v>
      </c>
      <c r="T349" s="81">
        <f t="shared" si="1509"/>
        <v>2.68619495</v>
      </c>
      <c r="U349" s="81">
        <f t="shared" si="1509"/>
        <v>2.68619495</v>
      </c>
      <c r="V349" s="81">
        <f t="shared" si="1509"/>
        <v>2.68619495</v>
      </c>
      <c r="W349" s="81">
        <f t="shared" si="1509"/>
        <v>2.68619495</v>
      </c>
      <c r="X349" s="81">
        <f t="shared" si="1509"/>
        <v>2.68619495</v>
      </c>
      <c r="Y349" s="82">
        <f t="shared" si="1509"/>
        <v>2.68619495</v>
      </c>
    </row>
    <row r="350" spans="1:25" ht="15" collapsed="1" thickBot="1" x14ac:dyDescent="0.25">
      <c r="A350" s="78">
        <v>26</v>
      </c>
      <c r="B350" s="76">
        <f>ROUND(SUM(B351:B355),2)</f>
        <v>1705.39</v>
      </c>
      <c r="C350" s="76">
        <f t="shared" ref="C350" si="1510">ROUND(SUM(C351:C355),2)</f>
        <v>976.57</v>
      </c>
      <c r="D350" s="76">
        <f t="shared" ref="D350" si="1511">ROUND(SUM(D351:D355),2)</f>
        <v>859.88</v>
      </c>
      <c r="E350" s="76">
        <f t="shared" ref="E350" si="1512">ROUND(SUM(E351:E355),2)</f>
        <v>884.24</v>
      </c>
      <c r="F350" s="76">
        <f t="shared" ref="F350" si="1513">ROUND(SUM(F351:F355),2)</f>
        <v>854.24</v>
      </c>
      <c r="G350" s="76">
        <f t="shared" ref="G350" si="1514">ROUND(SUM(G351:G355),2)</f>
        <v>898.87</v>
      </c>
      <c r="H350" s="76">
        <f t="shared" ref="H350" si="1515">ROUND(SUM(H351:H355),2)</f>
        <v>773.83</v>
      </c>
      <c r="I350" s="76">
        <f t="shared" ref="I350" si="1516">ROUND(SUM(I351:I355),2)</f>
        <v>774.62</v>
      </c>
      <c r="J350" s="76">
        <f t="shared" ref="J350" si="1517">ROUND(SUM(J351:J355),2)</f>
        <v>778.57</v>
      </c>
      <c r="K350" s="76">
        <f t="shared" ref="K350" si="1518">ROUND(SUM(K351:K355),2)</f>
        <v>787.71</v>
      </c>
      <c r="L350" s="76">
        <f t="shared" ref="L350" si="1519">ROUND(SUM(L351:L355),2)</f>
        <v>754.57</v>
      </c>
      <c r="M350" s="76">
        <f t="shared" ref="M350" si="1520">ROUND(SUM(M351:M355),2)</f>
        <v>495.7</v>
      </c>
      <c r="N350" s="76">
        <f t="shared" ref="N350" si="1521">ROUND(SUM(N351:N355),2)</f>
        <v>736.76</v>
      </c>
      <c r="O350" s="76">
        <f t="shared" ref="O350" si="1522">ROUND(SUM(O351:O355),2)</f>
        <v>421.74</v>
      </c>
      <c r="P350" s="76">
        <f t="shared" ref="P350" si="1523">ROUND(SUM(P351:P355),2)</f>
        <v>347.47</v>
      </c>
      <c r="Q350" s="76">
        <f t="shared" ref="Q350" si="1524">ROUND(SUM(Q351:Q355),2)</f>
        <v>466.38</v>
      </c>
      <c r="R350" s="76">
        <f t="shared" ref="R350" si="1525">ROUND(SUM(R351:R355),2)</f>
        <v>568.07000000000005</v>
      </c>
      <c r="S350" s="76">
        <f t="shared" ref="S350" si="1526">ROUND(SUM(S351:S355),2)</f>
        <v>324</v>
      </c>
      <c r="T350" s="76">
        <f t="shared" ref="T350" si="1527">ROUND(SUM(T351:T355),2)</f>
        <v>637.41</v>
      </c>
      <c r="U350" s="76">
        <f t="shared" ref="U350" si="1528">ROUND(SUM(U351:U355),2)</f>
        <v>598.52</v>
      </c>
      <c r="V350" s="76">
        <f t="shared" ref="V350" si="1529">ROUND(SUM(V351:V355),2)</f>
        <v>678.85</v>
      </c>
      <c r="W350" s="76">
        <f t="shared" ref="W350" si="1530">ROUND(SUM(W351:W355),2)</f>
        <v>778.78</v>
      </c>
      <c r="X350" s="76">
        <f t="shared" ref="X350" si="1531">ROUND(SUM(X351:X355),2)</f>
        <v>833.13</v>
      </c>
      <c r="Y350" s="77">
        <f t="shared" ref="Y350" si="1532">ROUND(SUM(Y351:Y355),2)</f>
        <v>929.47</v>
      </c>
    </row>
    <row r="351" spans="1:25" ht="38.25" hidden="1" outlineLevel="1" x14ac:dyDescent="0.2">
      <c r="A351" s="79" t="s">
        <v>139</v>
      </c>
      <c r="B351" s="74">
        <f>B162</f>
        <v>1676.6056317699999</v>
      </c>
      <c r="C351" s="74">
        <f t="shared" ref="C351:Y351" si="1533">C162</f>
        <v>947.78703247999999</v>
      </c>
      <c r="D351" s="74">
        <f t="shared" si="1533"/>
        <v>831.09035962999997</v>
      </c>
      <c r="E351" s="74">
        <f t="shared" si="1533"/>
        <v>855.45668250999995</v>
      </c>
      <c r="F351" s="74">
        <f t="shared" si="1533"/>
        <v>825.44929711999998</v>
      </c>
      <c r="G351" s="74">
        <f t="shared" si="1533"/>
        <v>870.08476685999995</v>
      </c>
      <c r="H351" s="74">
        <f t="shared" si="1533"/>
        <v>745.04570133000004</v>
      </c>
      <c r="I351" s="74">
        <f t="shared" si="1533"/>
        <v>745.82995455000002</v>
      </c>
      <c r="J351" s="74">
        <f t="shared" si="1533"/>
        <v>749.77940941999998</v>
      </c>
      <c r="K351" s="74">
        <f t="shared" si="1533"/>
        <v>758.92618843000002</v>
      </c>
      <c r="L351" s="74">
        <f t="shared" si="1533"/>
        <v>725.78158365000002</v>
      </c>
      <c r="M351" s="74">
        <f t="shared" si="1533"/>
        <v>466.91570010999999</v>
      </c>
      <c r="N351" s="74">
        <f t="shared" si="1533"/>
        <v>707.96893169999998</v>
      </c>
      <c r="O351" s="74">
        <f t="shared" si="1533"/>
        <v>392.94898597000002</v>
      </c>
      <c r="P351" s="74">
        <f t="shared" si="1533"/>
        <v>318.68073579000003</v>
      </c>
      <c r="Q351" s="74">
        <f t="shared" si="1533"/>
        <v>437.59569528999998</v>
      </c>
      <c r="R351" s="74">
        <f t="shared" si="1533"/>
        <v>539.28052837999996</v>
      </c>
      <c r="S351" s="74">
        <f t="shared" si="1533"/>
        <v>295.21102034</v>
      </c>
      <c r="T351" s="74">
        <f t="shared" si="1533"/>
        <v>608.62418249999996</v>
      </c>
      <c r="U351" s="74">
        <f t="shared" si="1533"/>
        <v>569.72924221000005</v>
      </c>
      <c r="V351" s="74">
        <f t="shared" si="1533"/>
        <v>650.06305589999999</v>
      </c>
      <c r="W351" s="74">
        <f t="shared" si="1533"/>
        <v>749.98923485</v>
      </c>
      <c r="X351" s="74">
        <f t="shared" si="1533"/>
        <v>804.34011244999999</v>
      </c>
      <c r="Y351" s="75">
        <f t="shared" si="1533"/>
        <v>900.68209365999996</v>
      </c>
    </row>
    <row r="352" spans="1:25" ht="38.25" hidden="1" outlineLevel="1" x14ac:dyDescent="0.2">
      <c r="A352" s="79"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9"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9"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80" t="s">
        <v>64</v>
      </c>
      <c r="B355" s="81">
        <f t="shared" ref="B355:Y355" si="1537">B349</f>
        <v>2.68619495</v>
      </c>
      <c r="C355" s="81">
        <f t="shared" si="1537"/>
        <v>2.68619495</v>
      </c>
      <c r="D355" s="81">
        <f t="shared" si="1537"/>
        <v>2.68619495</v>
      </c>
      <c r="E355" s="81">
        <f t="shared" si="1537"/>
        <v>2.68619495</v>
      </c>
      <c r="F355" s="81">
        <f t="shared" si="1537"/>
        <v>2.68619495</v>
      </c>
      <c r="G355" s="81">
        <f t="shared" si="1537"/>
        <v>2.68619495</v>
      </c>
      <c r="H355" s="81">
        <f t="shared" si="1537"/>
        <v>2.68619495</v>
      </c>
      <c r="I355" s="81">
        <f t="shared" si="1537"/>
        <v>2.68619495</v>
      </c>
      <c r="J355" s="81">
        <f t="shared" si="1537"/>
        <v>2.68619495</v>
      </c>
      <c r="K355" s="81">
        <f t="shared" si="1537"/>
        <v>2.68619495</v>
      </c>
      <c r="L355" s="81">
        <f t="shared" si="1537"/>
        <v>2.68619495</v>
      </c>
      <c r="M355" s="81">
        <f t="shared" si="1537"/>
        <v>2.68619495</v>
      </c>
      <c r="N355" s="81">
        <f t="shared" si="1537"/>
        <v>2.68619495</v>
      </c>
      <c r="O355" s="81">
        <f t="shared" si="1537"/>
        <v>2.68619495</v>
      </c>
      <c r="P355" s="81">
        <f t="shared" si="1537"/>
        <v>2.68619495</v>
      </c>
      <c r="Q355" s="81">
        <f t="shared" si="1537"/>
        <v>2.68619495</v>
      </c>
      <c r="R355" s="81">
        <f t="shared" si="1537"/>
        <v>2.68619495</v>
      </c>
      <c r="S355" s="81">
        <f t="shared" si="1537"/>
        <v>2.68619495</v>
      </c>
      <c r="T355" s="81">
        <f t="shared" si="1537"/>
        <v>2.68619495</v>
      </c>
      <c r="U355" s="81">
        <f t="shared" si="1537"/>
        <v>2.68619495</v>
      </c>
      <c r="V355" s="81">
        <f t="shared" si="1537"/>
        <v>2.68619495</v>
      </c>
      <c r="W355" s="81">
        <f t="shared" si="1537"/>
        <v>2.68619495</v>
      </c>
      <c r="X355" s="81">
        <f t="shared" si="1537"/>
        <v>2.68619495</v>
      </c>
      <c r="Y355" s="82">
        <f t="shared" si="1537"/>
        <v>2.68619495</v>
      </c>
    </row>
    <row r="356" spans="1:25" ht="15" collapsed="1" thickBot="1" x14ac:dyDescent="0.25">
      <c r="A356" s="78">
        <v>27</v>
      </c>
      <c r="B356" s="76">
        <f>ROUND(SUM(B357:B361),2)</f>
        <v>906.05</v>
      </c>
      <c r="C356" s="76">
        <f t="shared" ref="C356" si="1538">ROUND(SUM(C357:C361),2)</f>
        <v>865.3</v>
      </c>
      <c r="D356" s="76">
        <f t="shared" ref="D356" si="1539">ROUND(SUM(D357:D361),2)</f>
        <v>831.83</v>
      </c>
      <c r="E356" s="76">
        <f t="shared" ref="E356" si="1540">ROUND(SUM(E357:E361),2)</f>
        <v>837.74</v>
      </c>
      <c r="F356" s="76">
        <f t="shared" ref="F356" si="1541">ROUND(SUM(F357:F361),2)</f>
        <v>853.78</v>
      </c>
      <c r="G356" s="76">
        <f t="shared" ref="G356" si="1542">ROUND(SUM(G357:G361),2)</f>
        <v>888.87</v>
      </c>
      <c r="H356" s="76">
        <f t="shared" ref="H356" si="1543">ROUND(SUM(H357:H361),2)</f>
        <v>1071.97</v>
      </c>
      <c r="I356" s="76">
        <f t="shared" ref="I356" si="1544">ROUND(SUM(I357:I361),2)</f>
        <v>870.35</v>
      </c>
      <c r="J356" s="76">
        <f t="shared" ref="J356" si="1545">ROUND(SUM(J357:J361),2)</f>
        <v>855.84</v>
      </c>
      <c r="K356" s="76">
        <f t="shared" ref="K356" si="1546">ROUND(SUM(K357:K361),2)</f>
        <v>908.9</v>
      </c>
      <c r="L356" s="76">
        <f t="shared" ref="L356" si="1547">ROUND(SUM(L357:L361),2)</f>
        <v>1039.47</v>
      </c>
      <c r="M356" s="76">
        <f t="shared" ref="M356" si="1548">ROUND(SUM(M357:M361),2)</f>
        <v>460.92</v>
      </c>
      <c r="N356" s="76">
        <f t="shared" ref="N356" si="1549">ROUND(SUM(N357:N361),2)</f>
        <v>765.59</v>
      </c>
      <c r="O356" s="76">
        <f t="shared" ref="O356" si="1550">ROUND(SUM(O357:O361),2)</f>
        <v>527.48</v>
      </c>
      <c r="P356" s="76">
        <f t="shared" ref="P356" si="1551">ROUND(SUM(P357:P361),2)</f>
        <v>380.14</v>
      </c>
      <c r="Q356" s="76">
        <f t="shared" ref="Q356" si="1552">ROUND(SUM(Q357:Q361),2)</f>
        <v>519.64</v>
      </c>
      <c r="R356" s="76">
        <f t="shared" ref="R356" si="1553">ROUND(SUM(R357:R361),2)</f>
        <v>633.49</v>
      </c>
      <c r="S356" s="76">
        <f t="shared" ref="S356" si="1554">ROUND(SUM(S357:S361),2)</f>
        <v>424.23</v>
      </c>
      <c r="T356" s="76">
        <f t="shared" ref="T356" si="1555">ROUND(SUM(T357:T361),2)</f>
        <v>693.12</v>
      </c>
      <c r="U356" s="76">
        <f t="shared" ref="U356" si="1556">ROUND(SUM(U357:U361),2)</f>
        <v>602.03</v>
      </c>
      <c r="V356" s="76">
        <f t="shared" ref="V356" si="1557">ROUND(SUM(V357:V361),2)</f>
        <v>688.34</v>
      </c>
      <c r="W356" s="76">
        <f t="shared" ref="W356" si="1558">ROUND(SUM(W357:W361),2)</f>
        <v>678.29</v>
      </c>
      <c r="X356" s="76">
        <f t="shared" ref="X356" si="1559">ROUND(SUM(X357:X361),2)</f>
        <v>508.74</v>
      </c>
      <c r="Y356" s="77">
        <f t="shared" ref="Y356" si="1560">ROUND(SUM(Y357:Y361),2)</f>
        <v>841.73</v>
      </c>
    </row>
    <row r="357" spans="1:25" ht="38.25" hidden="1" outlineLevel="1" x14ac:dyDescent="0.2">
      <c r="A357" s="79" t="s">
        <v>139</v>
      </c>
      <c r="B357" s="74">
        <f>B168</f>
        <v>877.26360535000003</v>
      </c>
      <c r="C357" s="74">
        <f t="shared" ref="C357:Y357" si="1561">C168</f>
        <v>836.51472403000002</v>
      </c>
      <c r="D357" s="74">
        <f t="shared" si="1561"/>
        <v>803.04702997000004</v>
      </c>
      <c r="E357" s="74">
        <f t="shared" si="1561"/>
        <v>808.94923134999999</v>
      </c>
      <c r="F357" s="74">
        <f t="shared" si="1561"/>
        <v>824.99616309999999</v>
      </c>
      <c r="G357" s="74">
        <f t="shared" si="1561"/>
        <v>860.08164876000001</v>
      </c>
      <c r="H357" s="74">
        <f t="shared" si="1561"/>
        <v>1043.17937938</v>
      </c>
      <c r="I357" s="74">
        <f t="shared" si="1561"/>
        <v>841.56508540000004</v>
      </c>
      <c r="J357" s="74">
        <f t="shared" si="1561"/>
        <v>827.05188510000005</v>
      </c>
      <c r="K357" s="74">
        <f t="shared" si="1561"/>
        <v>880.11340123000002</v>
      </c>
      <c r="L357" s="74">
        <f t="shared" si="1561"/>
        <v>1010.68758358</v>
      </c>
      <c r="M357" s="74">
        <f t="shared" si="1561"/>
        <v>432.13782162000001</v>
      </c>
      <c r="N357" s="74">
        <f t="shared" si="1561"/>
        <v>736.80499880000002</v>
      </c>
      <c r="O357" s="74">
        <f t="shared" si="1561"/>
        <v>498.69403129</v>
      </c>
      <c r="P357" s="74">
        <f t="shared" si="1561"/>
        <v>351.35220377000002</v>
      </c>
      <c r="Q357" s="74">
        <f t="shared" si="1561"/>
        <v>490.85740568</v>
      </c>
      <c r="R357" s="74">
        <f t="shared" si="1561"/>
        <v>604.70486071000005</v>
      </c>
      <c r="S357" s="74">
        <f t="shared" si="1561"/>
        <v>395.43925252000003</v>
      </c>
      <c r="T357" s="74">
        <f t="shared" si="1561"/>
        <v>664.33493308000004</v>
      </c>
      <c r="U357" s="74">
        <f t="shared" si="1561"/>
        <v>573.24124393</v>
      </c>
      <c r="V357" s="74">
        <f t="shared" si="1561"/>
        <v>659.55223591000004</v>
      </c>
      <c r="W357" s="74">
        <f t="shared" si="1561"/>
        <v>649.50821745999997</v>
      </c>
      <c r="X357" s="74">
        <f t="shared" si="1561"/>
        <v>479.95087774000001</v>
      </c>
      <c r="Y357" s="75">
        <f t="shared" si="1561"/>
        <v>812.94846097000004</v>
      </c>
    </row>
    <row r="358" spans="1:25" ht="38.25" hidden="1" outlineLevel="1" x14ac:dyDescent="0.2">
      <c r="A358" s="79"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9"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9"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80" t="s">
        <v>64</v>
      </c>
      <c r="B361" s="81">
        <f t="shared" ref="B361:Y361" si="1565">B355</f>
        <v>2.68619495</v>
      </c>
      <c r="C361" s="81">
        <f t="shared" si="1565"/>
        <v>2.68619495</v>
      </c>
      <c r="D361" s="81">
        <f t="shared" si="1565"/>
        <v>2.68619495</v>
      </c>
      <c r="E361" s="81">
        <f t="shared" si="1565"/>
        <v>2.68619495</v>
      </c>
      <c r="F361" s="81">
        <f t="shared" si="1565"/>
        <v>2.68619495</v>
      </c>
      <c r="G361" s="81">
        <f t="shared" si="1565"/>
        <v>2.68619495</v>
      </c>
      <c r="H361" s="81">
        <f t="shared" si="1565"/>
        <v>2.68619495</v>
      </c>
      <c r="I361" s="81">
        <f t="shared" si="1565"/>
        <v>2.68619495</v>
      </c>
      <c r="J361" s="81">
        <f t="shared" si="1565"/>
        <v>2.68619495</v>
      </c>
      <c r="K361" s="81">
        <f t="shared" si="1565"/>
        <v>2.68619495</v>
      </c>
      <c r="L361" s="81">
        <f t="shared" si="1565"/>
        <v>2.68619495</v>
      </c>
      <c r="M361" s="81">
        <f t="shared" si="1565"/>
        <v>2.68619495</v>
      </c>
      <c r="N361" s="81">
        <f t="shared" si="1565"/>
        <v>2.68619495</v>
      </c>
      <c r="O361" s="81">
        <f t="shared" si="1565"/>
        <v>2.68619495</v>
      </c>
      <c r="P361" s="81">
        <f t="shared" si="1565"/>
        <v>2.68619495</v>
      </c>
      <c r="Q361" s="81">
        <f t="shared" si="1565"/>
        <v>2.68619495</v>
      </c>
      <c r="R361" s="81">
        <f t="shared" si="1565"/>
        <v>2.68619495</v>
      </c>
      <c r="S361" s="81">
        <f t="shared" si="1565"/>
        <v>2.68619495</v>
      </c>
      <c r="T361" s="81">
        <f t="shared" si="1565"/>
        <v>2.68619495</v>
      </c>
      <c r="U361" s="81">
        <f t="shared" si="1565"/>
        <v>2.68619495</v>
      </c>
      <c r="V361" s="81">
        <f t="shared" si="1565"/>
        <v>2.68619495</v>
      </c>
      <c r="W361" s="81">
        <f t="shared" si="1565"/>
        <v>2.68619495</v>
      </c>
      <c r="X361" s="81">
        <f t="shared" si="1565"/>
        <v>2.68619495</v>
      </c>
      <c r="Y361" s="82">
        <f t="shared" si="1565"/>
        <v>2.68619495</v>
      </c>
    </row>
    <row r="362" spans="1:25" ht="15" collapsed="1" thickBot="1" x14ac:dyDescent="0.25">
      <c r="A362" s="78">
        <v>28</v>
      </c>
      <c r="B362" s="76">
        <f>ROUND(SUM(B363:B367),2)</f>
        <v>971.3</v>
      </c>
      <c r="C362" s="76">
        <f t="shared" ref="C362" si="1566">ROUND(SUM(C363:C367),2)</f>
        <v>950.03</v>
      </c>
      <c r="D362" s="76">
        <f t="shared" ref="D362" si="1567">ROUND(SUM(D363:D367),2)</f>
        <v>1622.92</v>
      </c>
      <c r="E362" s="76">
        <f t="shared" ref="E362" si="1568">ROUND(SUM(E363:E367),2)</f>
        <v>1818.66</v>
      </c>
      <c r="F362" s="76">
        <f t="shared" ref="F362" si="1569">ROUND(SUM(F363:F367),2)</f>
        <v>945.97</v>
      </c>
      <c r="G362" s="76">
        <f t="shared" ref="G362" si="1570">ROUND(SUM(G363:G367),2)</f>
        <v>898.57</v>
      </c>
      <c r="H362" s="76">
        <f t="shared" ref="H362" si="1571">ROUND(SUM(H363:H367),2)</f>
        <v>1028.3900000000001</v>
      </c>
      <c r="I362" s="76">
        <f t="shared" ref="I362" si="1572">ROUND(SUM(I363:I367),2)</f>
        <v>1155.1099999999999</v>
      </c>
      <c r="J362" s="76">
        <f t="shared" ref="J362" si="1573">ROUND(SUM(J363:J367),2)</f>
        <v>1093.24</v>
      </c>
      <c r="K362" s="76">
        <f t="shared" ref="K362" si="1574">ROUND(SUM(K363:K367),2)</f>
        <v>1409.48</v>
      </c>
      <c r="L362" s="76">
        <f t="shared" ref="L362" si="1575">ROUND(SUM(L363:L367),2)</f>
        <v>1515.68</v>
      </c>
      <c r="M362" s="76">
        <f t="shared" ref="M362" si="1576">ROUND(SUM(M363:M367),2)</f>
        <v>3608.59</v>
      </c>
      <c r="N362" s="76">
        <f t="shared" ref="N362" si="1577">ROUND(SUM(N363:N367),2)</f>
        <v>1928.2</v>
      </c>
      <c r="O362" s="76">
        <f t="shared" ref="O362" si="1578">ROUND(SUM(O363:O367),2)</f>
        <v>1575.34</v>
      </c>
      <c r="P362" s="76">
        <f t="shared" ref="P362" si="1579">ROUND(SUM(P363:P367),2)</f>
        <v>1330.68</v>
      </c>
      <c r="Q362" s="76">
        <f t="shared" ref="Q362" si="1580">ROUND(SUM(Q363:Q367),2)</f>
        <v>3145.77</v>
      </c>
      <c r="R362" s="76">
        <f t="shared" ref="R362" si="1581">ROUND(SUM(R363:R367),2)</f>
        <v>1560.61</v>
      </c>
      <c r="S362" s="76">
        <f t="shared" ref="S362" si="1582">ROUND(SUM(S363:S367),2)</f>
        <v>2806.35</v>
      </c>
      <c r="T362" s="76">
        <f t="shared" ref="T362" si="1583">ROUND(SUM(T363:T367),2)</f>
        <v>1361.29</v>
      </c>
      <c r="U362" s="76">
        <f t="shared" ref="U362" si="1584">ROUND(SUM(U363:U367),2)</f>
        <v>1373.11</v>
      </c>
      <c r="V362" s="76">
        <f t="shared" ref="V362" si="1585">ROUND(SUM(V363:V367),2)</f>
        <v>1315.05</v>
      </c>
      <c r="W362" s="76">
        <f t="shared" ref="W362" si="1586">ROUND(SUM(W363:W367),2)</f>
        <v>1394.63</v>
      </c>
      <c r="X362" s="76">
        <f t="shared" ref="X362" si="1587">ROUND(SUM(X363:X367),2)</f>
        <v>1374.96</v>
      </c>
      <c r="Y362" s="77">
        <f t="shared" ref="Y362" si="1588">ROUND(SUM(Y363:Y367),2)</f>
        <v>875.29</v>
      </c>
    </row>
    <row r="363" spans="1:25" ht="38.25" hidden="1" outlineLevel="1" x14ac:dyDescent="0.2">
      <c r="A363" s="79" t="s">
        <v>139</v>
      </c>
      <c r="B363" s="74">
        <f>B174</f>
        <v>942.50902348</v>
      </c>
      <c r="C363" s="74">
        <f t="shared" ref="C363:Y363" si="1589">C174</f>
        <v>921.23973386</v>
      </c>
      <c r="D363" s="74">
        <f t="shared" si="1589"/>
        <v>1594.1362981</v>
      </c>
      <c r="E363" s="74">
        <f t="shared" si="1589"/>
        <v>1789.8752805900001</v>
      </c>
      <c r="F363" s="74">
        <f t="shared" si="1589"/>
        <v>917.17964964999999</v>
      </c>
      <c r="G363" s="74">
        <f t="shared" si="1589"/>
        <v>869.78283336000004</v>
      </c>
      <c r="H363" s="74">
        <f t="shared" si="1589"/>
        <v>999.60421440000005</v>
      </c>
      <c r="I363" s="74">
        <f t="shared" si="1589"/>
        <v>1126.32401175</v>
      </c>
      <c r="J363" s="74">
        <f t="shared" si="1589"/>
        <v>1064.45015066</v>
      </c>
      <c r="K363" s="74">
        <f t="shared" si="1589"/>
        <v>1380.6915960700001</v>
      </c>
      <c r="L363" s="74">
        <f t="shared" si="1589"/>
        <v>1486.8915167</v>
      </c>
      <c r="M363" s="74">
        <f t="shared" si="1589"/>
        <v>3579.80091214</v>
      </c>
      <c r="N363" s="74">
        <f t="shared" si="1589"/>
        <v>1899.4117436399999</v>
      </c>
      <c r="O363" s="74">
        <f t="shared" si="1589"/>
        <v>1546.5585418999999</v>
      </c>
      <c r="P363" s="74">
        <f t="shared" si="1589"/>
        <v>1301.8947848400001</v>
      </c>
      <c r="Q363" s="74">
        <f t="shared" si="1589"/>
        <v>3116.97934132</v>
      </c>
      <c r="R363" s="74">
        <f t="shared" si="1589"/>
        <v>1531.8210679700001</v>
      </c>
      <c r="S363" s="74">
        <f t="shared" si="1589"/>
        <v>2777.5637480300002</v>
      </c>
      <c r="T363" s="74">
        <f t="shared" si="1589"/>
        <v>1332.5012965200001</v>
      </c>
      <c r="U363" s="74">
        <f t="shared" si="1589"/>
        <v>1344.3231816699999</v>
      </c>
      <c r="V363" s="74">
        <f t="shared" si="1589"/>
        <v>1286.2627121999999</v>
      </c>
      <c r="W363" s="74">
        <f t="shared" si="1589"/>
        <v>1365.8475601099999</v>
      </c>
      <c r="X363" s="74">
        <f t="shared" si="1589"/>
        <v>1346.1726412099999</v>
      </c>
      <c r="Y363" s="75">
        <f t="shared" si="1589"/>
        <v>846.50128911000002</v>
      </c>
    </row>
    <row r="364" spans="1:25" ht="38.25" hidden="1" outlineLevel="1" x14ac:dyDescent="0.2">
      <c r="A364" s="79"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9"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9"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80" t="s">
        <v>64</v>
      </c>
      <c r="B367" s="81">
        <f t="shared" ref="B367:Y367" si="1593">B361</f>
        <v>2.68619495</v>
      </c>
      <c r="C367" s="81">
        <f t="shared" si="1593"/>
        <v>2.68619495</v>
      </c>
      <c r="D367" s="81">
        <f t="shared" si="1593"/>
        <v>2.68619495</v>
      </c>
      <c r="E367" s="81">
        <f t="shared" si="1593"/>
        <v>2.68619495</v>
      </c>
      <c r="F367" s="81">
        <f t="shared" si="1593"/>
        <v>2.68619495</v>
      </c>
      <c r="G367" s="81">
        <f t="shared" si="1593"/>
        <v>2.68619495</v>
      </c>
      <c r="H367" s="81">
        <f t="shared" si="1593"/>
        <v>2.68619495</v>
      </c>
      <c r="I367" s="81">
        <f t="shared" si="1593"/>
        <v>2.68619495</v>
      </c>
      <c r="J367" s="81">
        <f t="shared" si="1593"/>
        <v>2.68619495</v>
      </c>
      <c r="K367" s="81">
        <f t="shared" si="1593"/>
        <v>2.68619495</v>
      </c>
      <c r="L367" s="81">
        <f t="shared" si="1593"/>
        <v>2.68619495</v>
      </c>
      <c r="M367" s="81">
        <f t="shared" si="1593"/>
        <v>2.68619495</v>
      </c>
      <c r="N367" s="81">
        <f t="shared" si="1593"/>
        <v>2.68619495</v>
      </c>
      <c r="O367" s="81">
        <f t="shared" si="1593"/>
        <v>2.68619495</v>
      </c>
      <c r="P367" s="81">
        <f t="shared" si="1593"/>
        <v>2.68619495</v>
      </c>
      <c r="Q367" s="81">
        <f t="shared" si="1593"/>
        <v>2.68619495</v>
      </c>
      <c r="R367" s="81">
        <f t="shared" si="1593"/>
        <v>2.68619495</v>
      </c>
      <c r="S367" s="81">
        <f t="shared" si="1593"/>
        <v>2.68619495</v>
      </c>
      <c r="T367" s="81">
        <f t="shared" si="1593"/>
        <v>2.68619495</v>
      </c>
      <c r="U367" s="81">
        <f t="shared" si="1593"/>
        <v>2.68619495</v>
      </c>
      <c r="V367" s="81">
        <f t="shared" si="1593"/>
        <v>2.68619495</v>
      </c>
      <c r="W367" s="81">
        <f t="shared" si="1593"/>
        <v>2.68619495</v>
      </c>
      <c r="X367" s="81">
        <f t="shared" si="1593"/>
        <v>2.68619495</v>
      </c>
      <c r="Y367" s="82">
        <f t="shared" si="1593"/>
        <v>2.68619495</v>
      </c>
    </row>
    <row r="368" spans="1:25" ht="15" collapsed="1" thickBot="1" x14ac:dyDescent="0.25">
      <c r="A368" s="78">
        <v>29</v>
      </c>
      <c r="B368" s="76">
        <f>ROUND(SUM(B369:B373),2)</f>
        <v>1013.88</v>
      </c>
      <c r="C368" s="76">
        <f t="shared" ref="C368" si="1594">ROUND(SUM(C369:C373),2)</f>
        <v>1033.69</v>
      </c>
      <c r="D368" s="76">
        <f t="shared" ref="D368" si="1595">ROUND(SUM(D369:D373),2)</f>
        <v>1021.28</v>
      </c>
      <c r="E368" s="76">
        <f t="shared" ref="E368" si="1596">ROUND(SUM(E369:E373),2)</f>
        <v>1038.17</v>
      </c>
      <c r="F368" s="76">
        <f t="shared" ref="F368" si="1597">ROUND(SUM(F369:F373),2)</f>
        <v>1076.18</v>
      </c>
      <c r="G368" s="76">
        <f t="shared" ref="G368" si="1598">ROUND(SUM(G369:G373),2)</f>
        <v>919.92</v>
      </c>
      <c r="H368" s="76">
        <f t="shared" ref="H368" si="1599">ROUND(SUM(H369:H373),2)</f>
        <v>1040.54</v>
      </c>
      <c r="I368" s="76">
        <f t="shared" ref="I368" si="1600">ROUND(SUM(I369:I373),2)</f>
        <v>1076.98</v>
      </c>
      <c r="J368" s="76">
        <f t="shared" ref="J368" si="1601">ROUND(SUM(J369:J373),2)</f>
        <v>1183.72</v>
      </c>
      <c r="K368" s="76">
        <f t="shared" ref="K368" si="1602">ROUND(SUM(K369:K373),2)</f>
        <v>1084.07</v>
      </c>
      <c r="L368" s="76">
        <f t="shared" ref="L368" si="1603">ROUND(SUM(L369:L373),2)</f>
        <v>1006.67</v>
      </c>
      <c r="M368" s="76">
        <f t="shared" ref="M368" si="1604">ROUND(SUM(M369:M373),2)</f>
        <v>2409.25</v>
      </c>
      <c r="N368" s="76">
        <f t="shared" ref="N368" si="1605">ROUND(SUM(N369:N373),2)</f>
        <v>1229.6199999999999</v>
      </c>
      <c r="O368" s="76">
        <f t="shared" ref="O368" si="1606">ROUND(SUM(O369:O373),2)</f>
        <v>2466.3000000000002</v>
      </c>
      <c r="P368" s="76">
        <f t="shared" ref="P368" si="1607">ROUND(SUM(P369:P373),2)</f>
        <v>3144.39</v>
      </c>
      <c r="Q368" s="76">
        <f t="shared" ref="Q368" si="1608">ROUND(SUM(Q369:Q373),2)</f>
        <v>2379.21</v>
      </c>
      <c r="R368" s="76">
        <f t="shared" ref="R368" si="1609">ROUND(SUM(R369:R373),2)</f>
        <v>1770.28</v>
      </c>
      <c r="S368" s="76">
        <f t="shared" ref="S368" si="1610">ROUND(SUM(S369:S373),2)</f>
        <v>2414.61</v>
      </c>
      <c r="T368" s="76">
        <f t="shared" ref="T368" si="1611">ROUND(SUM(T369:T373),2)</f>
        <v>1219.58</v>
      </c>
      <c r="U368" s="76">
        <f t="shared" ref="U368" si="1612">ROUND(SUM(U369:U373),2)</f>
        <v>1485.45</v>
      </c>
      <c r="V368" s="76">
        <f t="shared" ref="V368" si="1613">ROUND(SUM(V369:V373),2)</f>
        <v>1322.26</v>
      </c>
      <c r="W368" s="76">
        <f t="shared" ref="W368" si="1614">ROUND(SUM(W369:W373),2)</f>
        <v>1073.06</v>
      </c>
      <c r="X368" s="76">
        <f t="shared" ref="X368" si="1615">ROUND(SUM(X369:X373),2)</f>
        <v>1147.6400000000001</v>
      </c>
      <c r="Y368" s="77">
        <f t="shared" ref="Y368" si="1616">ROUND(SUM(Y369:Y373),2)</f>
        <v>869.89</v>
      </c>
    </row>
    <row r="369" spans="1:25" ht="38.25" hidden="1" outlineLevel="1" x14ac:dyDescent="0.2">
      <c r="A369" s="79" t="s">
        <v>139</v>
      </c>
      <c r="B369" s="74">
        <f>B180</f>
        <v>985.09825969999997</v>
      </c>
      <c r="C369" s="74">
        <f t="shared" ref="C369:Y369" si="1617">C180</f>
        <v>1004.90367297</v>
      </c>
      <c r="D369" s="74">
        <f t="shared" si="1617"/>
        <v>992.49228278999999</v>
      </c>
      <c r="E369" s="74">
        <f t="shared" si="1617"/>
        <v>1009.38768122</v>
      </c>
      <c r="F369" s="74">
        <f t="shared" si="1617"/>
        <v>1047.3974386800001</v>
      </c>
      <c r="G369" s="74">
        <f t="shared" si="1617"/>
        <v>891.13243623999995</v>
      </c>
      <c r="H369" s="74">
        <f t="shared" si="1617"/>
        <v>1011.75549058</v>
      </c>
      <c r="I369" s="74">
        <f t="shared" si="1617"/>
        <v>1048.1892316599999</v>
      </c>
      <c r="J369" s="74">
        <f t="shared" si="1617"/>
        <v>1154.9318489</v>
      </c>
      <c r="K369" s="74">
        <f t="shared" si="1617"/>
        <v>1055.2801333899999</v>
      </c>
      <c r="L369" s="74">
        <f t="shared" si="1617"/>
        <v>977.88529001999996</v>
      </c>
      <c r="M369" s="74">
        <f t="shared" si="1617"/>
        <v>2380.4605788499998</v>
      </c>
      <c r="N369" s="74">
        <f t="shared" si="1617"/>
        <v>1200.8321628000001</v>
      </c>
      <c r="O369" s="74">
        <f t="shared" si="1617"/>
        <v>2437.5175177900001</v>
      </c>
      <c r="P369" s="74">
        <f t="shared" si="1617"/>
        <v>3115.60708299</v>
      </c>
      <c r="Q369" s="74">
        <f t="shared" si="1617"/>
        <v>2350.42196754</v>
      </c>
      <c r="R369" s="74">
        <f t="shared" si="1617"/>
        <v>1741.4938972699999</v>
      </c>
      <c r="S369" s="74">
        <f t="shared" si="1617"/>
        <v>2385.8273794500001</v>
      </c>
      <c r="T369" s="74">
        <f t="shared" si="1617"/>
        <v>1190.7980623399999</v>
      </c>
      <c r="U369" s="74">
        <f t="shared" si="1617"/>
        <v>1456.6626199499999</v>
      </c>
      <c r="V369" s="74">
        <f t="shared" si="1617"/>
        <v>1293.4708307599999</v>
      </c>
      <c r="W369" s="74">
        <f t="shared" si="1617"/>
        <v>1044.2785722000001</v>
      </c>
      <c r="X369" s="74">
        <f t="shared" si="1617"/>
        <v>1118.8490837899999</v>
      </c>
      <c r="Y369" s="75">
        <f t="shared" si="1617"/>
        <v>841.10156287999996</v>
      </c>
    </row>
    <row r="370" spans="1:25" ht="38.25" hidden="1" outlineLevel="1" x14ac:dyDescent="0.2">
      <c r="A370" s="79"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9"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9"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80" t="s">
        <v>64</v>
      </c>
      <c r="B373" s="81">
        <f t="shared" ref="B373:Y373" si="1621">B367</f>
        <v>2.68619495</v>
      </c>
      <c r="C373" s="81">
        <f t="shared" si="1621"/>
        <v>2.68619495</v>
      </c>
      <c r="D373" s="81">
        <f t="shared" si="1621"/>
        <v>2.68619495</v>
      </c>
      <c r="E373" s="81">
        <f t="shared" si="1621"/>
        <v>2.68619495</v>
      </c>
      <c r="F373" s="81">
        <f t="shared" si="1621"/>
        <v>2.68619495</v>
      </c>
      <c r="G373" s="81">
        <f t="shared" si="1621"/>
        <v>2.68619495</v>
      </c>
      <c r="H373" s="81">
        <f t="shared" si="1621"/>
        <v>2.68619495</v>
      </c>
      <c r="I373" s="81">
        <f t="shared" si="1621"/>
        <v>2.68619495</v>
      </c>
      <c r="J373" s="81">
        <f t="shared" si="1621"/>
        <v>2.68619495</v>
      </c>
      <c r="K373" s="81">
        <f t="shared" si="1621"/>
        <v>2.68619495</v>
      </c>
      <c r="L373" s="81">
        <f t="shared" si="1621"/>
        <v>2.68619495</v>
      </c>
      <c r="M373" s="81">
        <f t="shared" si="1621"/>
        <v>2.68619495</v>
      </c>
      <c r="N373" s="81">
        <f t="shared" si="1621"/>
        <v>2.68619495</v>
      </c>
      <c r="O373" s="81">
        <f t="shared" si="1621"/>
        <v>2.68619495</v>
      </c>
      <c r="P373" s="81">
        <f t="shared" si="1621"/>
        <v>2.68619495</v>
      </c>
      <c r="Q373" s="81">
        <f t="shared" si="1621"/>
        <v>2.68619495</v>
      </c>
      <c r="R373" s="81">
        <f t="shared" si="1621"/>
        <v>2.68619495</v>
      </c>
      <c r="S373" s="81">
        <f t="shared" si="1621"/>
        <v>2.68619495</v>
      </c>
      <c r="T373" s="81">
        <f t="shared" si="1621"/>
        <v>2.68619495</v>
      </c>
      <c r="U373" s="81">
        <f t="shared" si="1621"/>
        <v>2.68619495</v>
      </c>
      <c r="V373" s="81">
        <f t="shared" si="1621"/>
        <v>2.68619495</v>
      </c>
      <c r="W373" s="81">
        <f t="shared" si="1621"/>
        <v>2.68619495</v>
      </c>
      <c r="X373" s="81">
        <f t="shared" si="1621"/>
        <v>2.68619495</v>
      </c>
      <c r="Y373" s="82">
        <f t="shared" si="1621"/>
        <v>2.68619495</v>
      </c>
    </row>
    <row r="374" spans="1:25" ht="15" collapsed="1" thickBot="1" x14ac:dyDescent="0.25">
      <c r="A374" s="78">
        <v>30</v>
      </c>
      <c r="B374" s="76">
        <f>ROUND(SUM(B375:B379),2)</f>
        <v>1009.01</v>
      </c>
      <c r="C374" s="76">
        <f t="shared" ref="C374" si="1622">ROUND(SUM(C375:C379),2)</f>
        <v>1021.1</v>
      </c>
      <c r="D374" s="76">
        <f t="shared" ref="D374" si="1623">ROUND(SUM(D375:D379),2)</f>
        <v>922.28</v>
      </c>
      <c r="E374" s="76">
        <f t="shared" ref="E374" si="1624">ROUND(SUM(E375:E379),2)</f>
        <v>935.41</v>
      </c>
      <c r="F374" s="76">
        <f t="shared" ref="F374" si="1625">ROUND(SUM(F375:F379),2)</f>
        <v>977.39</v>
      </c>
      <c r="G374" s="76">
        <f t="shared" ref="G374" si="1626">ROUND(SUM(G375:G379),2)</f>
        <v>891.64</v>
      </c>
      <c r="H374" s="76">
        <f t="shared" ref="H374" si="1627">ROUND(SUM(H375:H379),2)</f>
        <v>857.07</v>
      </c>
      <c r="I374" s="76">
        <f t="shared" ref="I374" si="1628">ROUND(SUM(I375:I379),2)</f>
        <v>890.09</v>
      </c>
      <c r="J374" s="76">
        <f t="shared" ref="J374" si="1629">ROUND(SUM(J375:J379),2)</f>
        <v>1007.32</v>
      </c>
      <c r="K374" s="76">
        <f t="shared" ref="K374" si="1630">ROUND(SUM(K375:K379),2)</f>
        <v>949.76</v>
      </c>
      <c r="L374" s="76">
        <f t="shared" ref="L374" si="1631">ROUND(SUM(L375:L379),2)</f>
        <v>1067.8499999999999</v>
      </c>
      <c r="M374" s="76">
        <f t="shared" ref="M374" si="1632">ROUND(SUM(M375:M379),2)</f>
        <v>1115.01</v>
      </c>
      <c r="N374" s="76">
        <f t="shared" ref="N374" si="1633">ROUND(SUM(N375:N379),2)</f>
        <v>1047.6400000000001</v>
      </c>
      <c r="O374" s="76">
        <f t="shared" ref="O374" si="1634">ROUND(SUM(O375:O379),2)</f>
        <v>1103.77</v>
      </c>
      <c r="P374" s="76">
        <f t="shared" ref="P374" si="1635">ROUND(SUM(P375:P379),2)</f>
        <v>1084.6400000000001</v>
      </c>
      <c r="Q374" s="76">
        <f t="shared" ref="Q374" si="1636">ROUND(SUM(Q375:Q379),2)</f>
        <v>1053.22</v>
      </c>
      <c r="R374" s="76">
        <f t="shared" ref="R374" si="1637">ROUND(SUM(R375:R379),2)</f>
        <v>984.65</v>
      </c>
      <c r="S374" s="76">
        <f t="shared" ref="S374" si="1638">ROUND(SUM(S375:S379),2)</f>
        <v>1097.82</v>
      </c>
      <c r="T374" s="76">
        <f t="shared" ref="T374" si="1639">ROUND(SUM(T375:T379),2)</f>
        <v>937.89</v>
      </c>
      <c r="U374" s="76">
        <f t="shared" ref="U374" si="1640">ROUND(SUM(U375:U379),2)</f>
        <v>983.96</v>
      </c>
      <c r="V374" s="76">
        <f t="shared" ref="V374" si="1641">ROUND(SUM(V375:V379),2)</f>
        <v>987.66</v>
      </c>
      <c r="W374" s="76">
        <f t="shared" ref="W374" si="1642">ROUND(SUM(W375:W379),2)</f>
        <v>772.5</v>
      </c>
      <c r="X374" s="76">
        <f t="shared" ref="X374" si="1643">ROUND(SUM(X375:X379),2)</f>
        <v>896.62</v>
      </c>
      <c r="Y374" s="77">
        <f t="shared" ref="Y374" si="1644">ROUND(SUM(Y375:Y379),2)</f>
        <v>867.47</v>
      </c>
    </row>
    <row r="375" spans="1:25" ht="38.25" hidden="1" outlineLevel="1" x14ac:dyDescent="0.2">
      <c r="A375" s="79" t="s">
        <v>139</v>
      </c>
      <c r="B375" s="74">
        <f>B186</f>
        <v>980.21925327999998</v>
      </c>
      <c r="C375" s="74">
        <f t="shared" ref="C375:Y375" si="1645">C186</f>
        <v>992.31290262000005</v>
      </c>
      <c r="D375" s="74">
        <f t="shared" si="1645"/>
        <v>893.49651635999999</v>
      </c>
      <c r="E375" s="74">
        <f t="shared" si="1645"/>
        <v>906.62175013000001</v>
      </c>
      <c r="F375" s="74">
        <f t="shared" si="1645"/>
        <v>948.60208727999998</v>
      </c>
      <c r="G375" s="74">
        <f t="shared" si="1645"/>
        <v>862.84882399000003</v>
      </c>
      <c r="H375" s="74">
        <f t="shared" si="1645"/>
        <v>828.28740936999998</v>
      </c>
      <c r="I375" s="74">
        <f t="shared" si="1645"/>
        <v>861.30788738000001</v>
      </c>
      <c r="J375" s="74">
        <f t="shared" si="1645"/>
        <v>978.53526063000004</v>
      </c>
      <c r="K375" s="74">
        <f t="shared" si="1645"/>
        <v>920.97105365000004</v>
      </c>
      <c r="L375" s="74">
        <f t="shared" si="1645"/>
        <v>1039.06196894</v>
      </c>
      <c r="M375" s="74">
        <f t="shared" si="1645"/>
        <v>1086.22826904</v>
      </c>
      <c r="N375" s="74">
        <f t="shared" si="1645"/>
        <v>1018.85642577</v>
      </c>
      <c r="O375" s="74">
        <f t="shared" si="1645"/>
        <v>1074.9818603199999</v>
      </c>
      <c r="P375" s="74">
        <f t="shared" si="1645"/>
        <v>1055.85651052</v>
      </c>
      <c r="Q375" s="74">
        <f t="shared" si="1645"/>
        <v>1024.4377262099999</v>
      </c>
      <c r="R375" s="74">
        <f t="shared" si="1645"/>
        <v>955.86659291000001</v>
      </c>
      <c r="S375" s="74">
        <f t="shared" si="1645"/>
        <v>1069.03131224</v>
      </c>
      <c r="T375" s="74">
        <f t="shared" si="1645"/>
        <v>909.10053674999995</v>
      </c>
      <c r="U375" s="74">
        <f t="shared" si="1645"/>
        <v>955.16903388000003</v>
      </c>
      <c r="V375" s="74">
        <f t="shared" si="1645"/>
        <v>958.87377300000003</v>
      </c>
      <c r="W375" s="74">
        <f t="shared" si="1645"/>
        <v>743.71022593999999</v>
      </c>
      <c r="X375" s="74">
        <f t="shared" si="1645"/>
        <v>867.82920543</v>
      </c>
      <c r="Y375" s="75">
        <f t="shared" si="1645"/>
        <v>838.67990133000001</v>
      </c>
    </row>
    <row r="376" spans="1:25" ht="38.25" hidden="1" outlineLevel="1" x14ac:dyDescent="0.2">
      <c r="A376" s="79"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9"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9"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80" t="s">
        <v>64</v>
      </c>
      <c r="B379" s="81">
        <f t="shared" ref="B379:Y379" si="1649">B373</f>
        <v>2.68619495</v>
      </c>
      <c r="C379" s="81">
        <f t="shared" si="1649"/>
        <v>2.68619495</v>
      </c>
      <c r="D379" s="81">
        <f t="shared" si="1649"/>
        <v>2.68619495</v>
      </c>
      <c r="E379" s="81">
        <f t="shared" si="1649"/>
        <v>2.68619495</v>
      </c>
      <c r="F379" s="81">
        <f t="shared" si="1649"/>
        <v>2.68619495</v>
      </c>
      <c r="G379" s="81">
        <f t="shared" si="1649"/>
        <v>2.68619495</v>
      </c>
      <c r="H379" s="81">
        <f t="shared" si="1649"/>
        <v>2.68619495</v>
      </c>
      <c r="I379" s="81">
        <f t="shared" si="1649"/>
        <v>2.68619495</v>
      </c>
      <c r="J379" s="81">
        <f t="shared" si="1649"/>
        <v>2.68619495</v>
      </c>
      <c r="K379" s="81">
        <f t="shared" si="1649"/>
        <v>2.68619495</v>
      </c>
      <c r="L379" s="81">
        <f t="shared" si="1649"/>
        <v>2.68619495</v>
      </c>
      <c r="M379" s="81">
        <f t="shared" si="1649"/>
        <v>2.68619495</v>
      </c>
      <c r="N379" s="81">
        <f t="shared" si="1649"/>
        <v>2.68619495</v>
      </c>
      <c r="O379" s="81">
        <f t="shared" si="1649"/>
        <v>2.68619495</v>
      </c>
      <c r="P379" s="81">
        <f t="shared" si="1649"/>
        <v>2.68619495</v>
      </c>
      <c r="Q379" s="81">
        <f t="shared" si="1649"/>
        <v>2.68619495</v>
      </c>
      <c r="R379" s="81">
        <f t="shared" si="1649"/>
        <v>2.68619495</v>
      </c>
      <c r="S379" s="81">
        <f t="shared" si="1649"/>
        <v>2.68619495</v>
      </c>
      <c r="T379" s="81">
        <f t="shared" si="1649"/>
        <v>2.68619495</v>
      </c>
      <c r="U379" s="81">
        <f t="shared" si="1649"/>
        <v>2.68619495</v>
      </c>
      <c r="V379" s="81">
        <f t="shared" si="1649"/>
        <v>2.68619495</v>
      </c>
      <c r="W379" s="81">
        <f t="shared" si="1649"/>
        <v>2.68619495</v>
      </c>
      <c r="X379" s="81">
        <f t="shared" si="1649"/>
        <v>2.68619495</v>
      </c>
      <c r="Y379" s="82">
        <f t="shared" si="1649"/>
        <v>2.68619495</v>
      </c>
    </row>
    <row r="380" spans="1:25" collapsed="1" x14ac:dyDescent="0.2">
      <c r="A380" s="78">
        <v>31</v>
      </c>
      <c r="B380" s="76">
        <f>ROUND(SUM(B381:B385),2)</f>
        <v>1021.11</v>
      </c>
      <c r="C380" s="76">
        <f t="shared" ref="C380" si="1650">ROUND(SUM(C381:C385),2)</f>
        <v>1015.19</v>
      </c>
      <c r="D380" s="76">
        <f t="shared" ref="D380" si="1651">ROUND(SUM(D381:D385),2)</f>
        <v>943.95</v>
      </c>
      <c r="E380" s="76">
        <f t="shared" ref="E380" si="1652">ROUND(SUM(E381:E385),2)</f>
        <v>948.38</v>
      </c>
      <c r="F380" s="76">
        <f t="shared" ref="F380" si="1653">ROUND(SUM(F381:F385),2)</f>
        <v>991.09</v>
      </c>
      <c r="G380" s="76">
        <f t="shared" ref="G380" si="1654">ROUND(SUM(G381:G385),2)</f>
        <v>885.32</v>
      </c>
      <c r="H380" s="76">
        <f t="shared" ref="H380" si="1655">ROUND(SUM(H381:H385),2)</f>
        <v>990.82</v>
      </c>
      <c r="I380" s="76">
        <f t="shared" ref="I380" si="1656">ROUND(SUM(I381:I385),2)</f>
        <v>1430.24</v>
      </c>
      <c r="J380" s="76">
        <f t="shared" ref="J380" si="1657">ROUND(SUM(J381:J385),2)</f>
        <v>1224.93</v>
      </c>
      <c r="K380" s="76">
        <f t="shared" ref="K380" si="1658">ROUND(SUM(K381:K385),2)</f>
        <v>1058.53</v>
      </c>
      <c r="L380" s="76">
        <f t="shared" ref="L380" si="1659">ROUND(SUM(L381:L385),2)</f>
        <v>1010.4</v>
      </c>
      <c r="M380" s="76">
        <f t="shared" ref="M380" si="1660">ROUND(SUM(M381:M385),2)</f>
        <v>1123.48</v>
      </c>
      <c r="N380" s="76">
        <f t="shared" ref="N380" si="1661">ROUND(SUM(N381:N385),2)</f>
        <v>1022.13</v>
      </c>
      <c r="O380" s="76">
        <f t="shared" ref="O380" si="1662">ROUND(SUM(O381:O385),2)</f>
        <v>987.12</v>
      </c>
      <c r="P380" s="76">
        <f t="shared" ref="P380" si="1663">ROUND(SUM(P381:P385),2)</f>
        <v>995.54</v>
      </c>
      <c r="Q380" s="76">
        <f t="shared" ref="Q380" si="1664">ROUND(SUM(Q381:Q385),2)</f>
        <v>1021.13</v>
      </c>
      <c r="R380" s="76">
        <f t="shared" ref="R380" si="1665">ROUND(SUM(R381:R385),2)</f>
        <v>859.69</v>
      </c>
      <c r="S380" s="76">
        <f t="shared" ref="S380" si="1666">ROUND(SUM(S381:S385),2)</f>
        <v>1175.6400000000001</v>
      </c>
      <c r="T380" s="76">
        <f t="shared" ref="T380" si="1667">ROUND(SUM(T381:T385),2)</f>
        <v>882.76</v>
      </c>
      <c r="U380" s="76">
        <f t="shared" ref="U380" si="1668">ROUND(SUM(U381:U385),2)</f>
        <v>924.52</v>
      </c>
      <c r="V380" s="76">
        <f t="shared" ref="V380" si="1669">ROUND(SUM(V381:V385),2)</f>
        <v>953.28</v>
      </c>
      <c r="W380" s="76">
        <f t="shared" ref="W380" si="1670">ROUND(SUM(W381:W385),2)</f>
        <v>792.3</v>
      </c>
      <c r="X380" s="76">
        <f t="shared" ref="X380" si="1671">ROUND(SUM(X381:X385),2)</f>
        <v>766.86</v>
      </c>
      <c r="Y380" s="77">
        <f>ROUND(SUM(Y381:Y385),2)</f>
        <v>725.56</v>
      </c>
    </row>
    <row r="381" spans="1:25" ht="38.25" hidden="1" outlineLevel="1" x14ac:dyDescent="0.2">
      <c r="A381" s="79" t="s">
        <v>139</v>
      </c>
      <c r="B381" s="74">
        <f>B192</f>
        <v>992.31971320000002</v>
      </c>
      <c r="C381" s="74">
        <f t="shared" ref="C381:Y381" si="1672">C192</f>
        <v>986.40744844000005</v>
      </c>
      <c r="D381" s="74">
        <f t="shared" si="1672"/>
        <v>915.16384648999997</v>
      </c>
      <c r="E381" s="74">
        <f t="shared" si="1672"/>
        <v>919.59644875000004</v>
      </c>
      <c r="F381" s="74">
        <f t="shared" si="1672"/>
        <v>962.30293132999998</v>
      </c>
      <c r="G381" s="74">
        <f t="shared" si="1672"/>
        <v>856.53428108000003</v>
      </c>
      <c r="H381" s="74">
        <f t="shared" si="1672"/>
        <v>962.02967099</v>
      </c>
      <c r="I381" s="74">
        <f t="shared" si="1672"/>
        <v>1401.4494990999999</v>
      </c>
      <c r="J381" s="74">
        <f t="shared" si="1672"/>
        <v>1196.1419917200001</v>
      </c>
      <c r="K381" s="74">
        <f t="shared" si="1672"/>
        <v>1029.7469201500001</v>
      </c>
      <c r="L381" s="74">
        <f t="shared" si="1672"/>
        <v>981.60908970000003</v>
      </c>
      <c r="M381" s="74">
        <f t="shared" si="1672"/>
        <v>1094.69031894</v>
      </c>
      <c r="N381" s="74">
        <f t="shared" si="1672"/>
        <v>993.34609395999996</v>
      </c>
      <c r="O381" s="74">
        <f t="shared" si="1672"/>
        <v>958.33831846999999</v>
      </c>
      <c r="P381" s="74">
        <f t="shared" si="1672"/>
        <v>966.75061244000005</v>
      </c>
      <c r="Q381" s="74">
        <f t="shared" si="1672"/>
        <v>992.34845628999994</v>
      </c>
      <c r="R381" s="74">
        <f t="shared" si="1672"/>
        <v>830.90329205</v>
      </c>
      <c r="S381" s="74">
        <f t="shared" si="1672"/>
        <v>1146.8528029399999</v>
      </c>
      <c r="T381" s="74">
        <f t="shared" si="1672"/>
        <v>853.97633012999995</v>
      </c>
      <c r="U381" s="74">
        <f t="shared" si="1672"/>
        <v>895.73535363999997</v>
      </c>
      <c r="V381" s="74">
        <f t="shared" si="1672"/>
        <v>924.49271519000001</v>
      </c>
      <c r="W381" s="74">
        <f t="shared" si="1672"/>
        <v>763.51212251000004</v>
      </c>
      <c r="X381" s="74">
        <f t="shared" si="1672"/>
        <v>738.07784890000005</v>
      </c>
      <c r="Y381" s="75">
        <f t="shared" si="1672"/>
        <v>696.77449075000004</v>
      </c>
    </row>
    <row r="382" spans="1:25" ht="38.25" hidden="1" outlineLevel="1" x14ac:dyDescent="0.2">
      <c r="A382" s="79"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9"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9"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80" t="s">
        <v>64</v>
      </c>
      <c r="B385" s="81">
        <f t="shared" ref="B385:Y385" si="1676">B379</f>
        <v>2.68619495</v>
      </c>
      <c r="C385" s="81">
        <f t="shared" si="1676"/>
        <v>2.68619495</v>
      </c>
      <c r="D385" s="81">
        <f t="shared" si="1676"/>
        <v>2.68619495</v>
      </c>
      <c r="E385" s="81">
        <f t="shared" si="1676"/>
        <v>2.68619495</v>
      </c>
      <c r="F385" s="81">
        <f t="shared" si="1676"/>
        <v>2.68619495</v>
      </c>
      <c r="G385" s="81">
        <f t="shared" si="1676"/>
        <v>2.68619495</v>
      </c>
      <c r="H385" s="81">
        <f t="shared" si="1676"/>
        <v>2.68619495</v>
      </c>
      <c r="I385" s="81">
        <f t="shared" si="1676"/>
        <v>2.68619495</v>
      </c>
      <c r="J385" s="81">
        <f t="shared" si="1676"/>
        <v>2.68619495</v>
      </c>
      <c r="K385" s="81">
        <f t="shared" si="1676"/>
        <v>2.68619495</v>
      </c>
      <c r="L385" s="81">
        <f t="shared" si="1676"/>
        <v>2.68619495</v>
      </c>
      <c r="M385" s="81">
        <f t="shared" si="1676"/>
        <v>2.68619495</v>
      </c>
      <c r="N385" s="81">
        <f t="shared" si="1676"/>
        <v>2.68619495</v>
      </c>
      <c r="O385" s="81">
        <f t="shared" si="1676"/>
        <v>2.68619495</v>
      </c>
      <c r="P385" s="81">
        <f t="shared" si="1676"/>
        <v>2.68619495</v>
      </c>
      <c r="Q385" s="81">
        <f t="shared" si="1676"/>
        <v>2.68619495</v>
      </c>
      <c r="R385" s="81">
        <f t="shared" si="1676"/>
        <v>2.68619495</v>
      </c>
      <c r="S385" s="81">
        <f t="shared" si="1676"/>
        <v>2.68619495</v>
      </c>
      <c r="T385" s="81">
        <f t="shared" si="1676"/>
        <v>2.68619495</v>
      </c>
      <c r="U385" s="81">
        <f t="shared" si="1676"/>
        <v>2.68619495</v>
      </c>
      <c r="V385" s="81">
        <f t="shared" si="1676"/>
        <v>2.68619495</v>
      </c>
      <c r="W385" s="81">
        <f t="shared" si="1676"/>
        <v>2.68619495</v>
      </c>
      <c r="X385" s="81">
        <f t="shared" si="1676"/>
        <v>2.68619495</v>
      </c>
      <c r="Y385" s="82">
        <f t="shared" si="1676"/>
        <v>2.68619495</v>
      </c>
    </row>
    <row r="386" spans="1:25" ht="15" collapsed="1" thickBot="1" x14ac:dyDescent="0.25">
      <c r="A386"/>
    </row>
    <row r="387" spans="1:25" ht="15" thickBot="1" x14ac:dyDescent="0.25">
      <c r="A387" s="161" t="s">
        <v>31</v>
      </c>
      <c r="B387" s="163" t="s">
        <v>42</v>
      </c>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15" thickBot="1" x14ac:dyDescent="0.25">
      <c r="A388" s="162"/>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8">
        <v>1</v>
      </c>
      <c r="B389" s="76">
        <f>ROUND(SUM(B390:B394),2)</f>
        <v>2425.9299999999998</v>
      </c>
      <c r="C389" s="76">
        <f t="shared" ref="C389" si="1677">ROUND(SUM(C390:C394),2)</f>
        <v>2425.12</v>
      </c>
      <c r="D389" s="76">
        <f t="shared" ref="D389" si="1678">ROUND(SUM(D390:D394),2)</f>
        <v>2430.3000000000002</v>
      </c>
      <c r="E389" s="76">
        <f t="shared" ref="E389" si="1679">ROUND(SUM(E390:E394),2)</f>
        <v>2433.94</v>
      </c>
      <c r="F389" s="76">
        <f t="shared" ref="F389" si="1680">ROUND(SUM(F390:F394),2)</f>
        <v>2418.1799999999998</v>
      </c>
      <c r="G389" s="76">
        <f t="shared" ref="G389" si="1681">ROUND(SUM(G390:G394),2)</f>
        <v>2548.0500000000002</v>
      </c>
      <c r="H389" s="76">
        <f t="shared" ref="H389" si="1682">ROUND(SUM(H390:H394),2)</f>
        <v>2551.2399999999998</v>
      </c>
      <c r="I389" s="76">
        <f t="shared" ref="I389" si="1683">ROUND(SUM(I390:I394),2)</f>
        <v>2588.5100000000002</v>
      </c>
      <c r="J389" s="76">
        <f t="shared" ref="J389" si="1684">ROUND(SUM(J390:J394),2)</f>
        <v>2625.86</v>
      </c>
      <c r="K389" s="76">
        <f t="shared" ref="K389" si="1685">ROUND(SUM(K390:K394),2)</f>
        <v>2517.81</v>
      </c>
      <c r="L389" s="76">
        <f t="shared" ref="L389" si="1686">ROUND(SUM(L390:L394),2)</f>
        <v>2576.9</v>
      </c>
      <c r="M389" s="76">
        <f t="shared" ref="M389" si="1687">ROUND(SUM(M390:M394),2)</f>
        <v>2369.08</v>
      </c>
      <c r="N389" s="76">
        <f t="shared" ref="N389" si="1688">ROUND(SUM(N390:N394),2)</f>
        <v>2299.7199999999998</v>
      </c>
      <c r="O389" s="76">
        <f t="shared" ref="O389" si="1689">ROUND(SUM(O390:O394),2)</f>
        <v>2163.62</v>
      </c>
      <c r="P389" s="76">
        <f t="shared" ref="P389" si="1690">ROUND(SUM(P390:P394),2)</f>
        <v>1993.32</v>
      </c>
      <c r="Q389" s="76">
        <f t="shared" ref="Q389" si="1691">ROUND(SUM(Q390:Q394),2)</f>
        <v>2210.9499999999998</v>
      </c>
      <c r="R389" s="76">
        <f t="shared" ref="R389" si="1692">ROUND(SUM(R390:R394),2)</f>
        <v>2407.25</v>
      </c>
      <c r="S389" s="76">
        <f t="shared" ref="S389" si="1693">ROUND(SUM(S390:S394),2)</f>
        <v>2242.2800000000002</v>
      </c>
      <c r="T389" s="76">
        <f t="shared" ref="T389" si="1694">ROUND(SUM(T390:T394),2)</f>
        <v>2406.5500000000002</v>
      </c>
      <c r="U389" s="76">
        <f t="shared" ref="U389" si="1695">ROUND(SUM(U390:U394),2)</f>
        <v>2380.91</v>
      </c>
      <c r="V389" s="76">
        <f t="shared" ref="V389" si="1696">ROUND(SUM(V390:V394),2)</f>
        <v>2361.77</v>
      </c>
      <c r="W389" s="76">
        <f t="shared" ref="W389" si="1697">ROUND(SUM(W390:W394),2)</f>
        <v>2637.73</v>
      </c>
      <c r="X389" s="76">
        <f t="shared" ref="X389" si="1698">ROUND(SUM(X390:X394),2)</f>
        <v>3060.62</v>
      </c>
      <c r="Y389" s="77">
        <f>ROUND(SUM(Y390:Y394),2)</f>
        <v>4397.08</v>
      </c>
    </row>
    <row r="390" spans="1:25" ht="38.25" hidden="1" outlineLevel="1" x14ac:dyDescent="0.2">
      <c r="A390" s="79" t="s">
        <v>139</v>
      </c>
      <c r="B390" s="74">
        <f>B12</f>
        <v>1023.16529702</v>
      </c>
      <c r="C390" s="74">
        <f t="shared" ref="C390:Y390" si="1699">C12</f>
        <v>1022.35748767</v>
      </c>
      <c r="D390" s="74">
        <f t="shared" si="1699"/>
        <v>1027.5295458600001</v>
      </c>
      <c r="E390" s="74">
        <f t="shared" si="1699"/>
        <v>1031.17353196</v>
      </c>
      <c r="F390" s="74">
        <f t="shared" si="1699"/>
        <v>1015.4140545400001</v>
      </c>
      <c r="G390" s="74">
        <f t="shared" si="1699"/>
        <v>1145.2873167400001</v>
      </c>
      <c r="H390" s="74">
        <f t="shared" si="1699"/>
        <v>1148.47671268</v>
      </c>
      <c r="I390" s="74">
        <f t="shared" si="1699"/>
        <v>1185.7395729699999</v>
      </c>
      <c r="J390" s="74">
        <f t="shared" si="1699"/>
        <v>1223.0902007100001</v>
      </c>
      <c r="K390" s="74">
        <f t="shared" si="1699"/>
        <v>1115.0432352400001</v>
      </c>
      <c r="L390" s="74">
        <f t="shared" si="1699"/>
        <v>1174.13588155</v>
      </c>
      <c r="M390" s="74">
        <f t="shared" si="1699"/>
        <v>966.31488916000001</v>
      </c>
      <c r="N390" s="74">
        <f t="shared" si="1699"/>
        <v>896.94933648999995</v>
      </c>
      <c r="O390" s="74">
        <f t="shared" si="1699"/>
        <v>760.85154820000002</v>
      </c>
      <c r="P390" s="74">
        <f t="shared" si="1699"/>
        <v>590.54956732000005</v>
      </c>
      <c r="Q390" s="74">
        <f t="shared" si="1699"/>
        <v>808.18143077000002</v>
      </c>
      <c r="R390" s="74">
        <f t="shared" si="1699"/>
        <v>1004.47902293</v>
      </c>
      <c r="S390" s="74">
        <f t="shared" si="1699"/>
        <v>839.51415573999998</v>
      </c>
      <c r="T390" s="74">
        <f t="shared" si="1699"/>
        <v>1003.7857931999999</v>
      </c>
      <c r="U390" s="74">
        <f t="shared" si="1699"/>
        <v>978.14846480999995</v>
      </c>
      <c r="V390" s="74">
        <f t="shared" si="1699"/>
        <v>959.00054922000004</v>
      </c>
      <c r="W390" s="74">
        <f t="shared" si="1699"/>
        <v>1234.96618229</v>
      </c>
      <c r="X390" s="74">
        <f t="shared" si="1699"/>
        <v>1657.8532822100001</v>
      </c>
      <c r="Y390" s="75">
        <f t="shared" si="1699"/>
        <v>2994.3171140600002</v>
      </c>
    </row>
    <row r="391" spans="1:25" ht="38.25" hidden="1" outlineLevel="1" x14ac:dyDescent="0.2">
      <c r="A391" s="79"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9"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9"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80" t="s">
        <v>64</v>
      </c>
      <c r="B394" s="81">
        <f>B385</f>
        <v>2.68619495</v>
      </c>
      <c r="C394" s="81">
        <f t="shared" ref="C394:Y394" si="1703">C385</f>
        <v>2.68619495</v>
      </c>
      <c r="D394" s="81">
        <f t="shared" si="1703"/>
        <v>2.68619495</v>
      </c>
      <c r="E394" s="81">
        <f t="shared" si="1703"/>
        <v>2.68619495</v>
      </c>
      <c r="F394" s="81">
        <f t="shared" si="1703"/>
        <v>2.68619495</v>
      </c>
      <c r="G394" s="81">
        <f t="shared" si="1703"/>
        <v>2.68619495</v>
      </c>
      <c r="H394" s="81">
        <f t="shared" si="1703"/>
        <v>2.68619495</v>
      </c>
      <c r="I394" s="81">
        <f t="shared" si="1703"/>
        <v>2.68619495</v>
      </c>
      <c r="J394" s="81">
        <f t="shared" si="1703"/>
        <v>2.68619495</v>
      </c>
      <c r="K394" s="81">
        <f t="shared" si="1703"/>
        <v>2.68619495</v>
      </c>
      <c r="L394" s="81">
        <f t="shared" si="1703"/>
        <v>2.68619495</v>
      </c>
      <c r="M394" s="81">
        <f t="shared" si="1703"/>
        <v>2.68619495</v>
      </c>
      <c r="N394" s="81">
        <f t="shared" si="1703"/>
        <v>2.68619495</v>
      </c>
      <c r="O394" s="81">
        <f t="shared" si="1703"/>
        <v>2.68619495</v>
      </c>
      <c r="P394" s="81">
        <f t="shared" si="1703"/>
        <v>2.68619495</v>
      </c>
      <c r="Q394" s="81">
        <f t="shared" si="1703"/>
        <v>2.68619495</v>
      </c>
      <c r="R394" s="81">
        <f t="shared" si="1703"/>
        <v>2.68619495</v>
      </c>
      <c r="S394" s="81">
        <f t="shared" si="1703"/>
        <v>2.68619495</v>
      </c>
      <c r="T394" s="81">
        <f t="shared" si="1703"/>
        <v>2.68619495</v>
      </c>
      <c r="U394" s="81">
        <f t="shared" si="1703"/>
        <v>2.68619495</v>
      </c>
      <c r="V394" s="81">
        <f t="shared" si="1703"/>
        <v>2.68619495</v>
      </c>
      <c r="W394" s="81">
        <f t="shared" si="1703"/>
        <v>2.68619495</v>
      </c>
      <c r="X394" s="81">
        <f t="shared" si="1703"/>
        <v>2.68619495</v>
      </c>
      <c r="Y394" s="82">
        <f t="shared" si="1703"/>
        <v>2.68619495</v>
      </c>
    </row>
    <row r="395" spans="1:25" ht="15" collapsed="1" thickBot="1" x14ac:dyDescent="0.25">
      <c r="A395" s="78">
        <v>2</v>
      </c>
      <c r="B395" s="76">
        <f>ROUND(SUM(B396:B400),2)</f>
        <v>2700.33</v>
      </c>
      <c r="C395" s="76">
        <f t="shared" ref="C395" si="1704">ROUND(SUM(C396:C400),2)</f>
        <v>2651.04</v>
      </c>
      <c r="D395" s="76">
        <f t="shared" ref="D395" si="1705">ROUND(SUM(D396:D400),2)</f>
        <v>3952.17</v>
      </c>
      <c r="E395" s="76">
        <f t="shared" ref="E395" si="1706">ROUND(SUM(E396:E400),2)</f>
        <v>3901.57</v>
      </c>
      <c r="F395" s="76">
        <f t="shared" ref="F395" si="1707">ROUND(SUM(F396:F400),2)</f>
        <v>2657.15</v>
      </c>
      <c r="G395" s="76">
        <f t="shared" ref="G395" si="1708">ROUND(SUM(G396:G400),2)</f>
        <v>2655.68</v>
      </c>
      <c r="H395" s="76">
        <f t="shared" ref="H395" si="1709">ROUND(SUM(H396:H400),2)</f>
        <v>2496.63</v>
      </c>
      <c r="I395" s="76">
        <f t="shared" ref="I395" si="1710">ROUND(SUM(I396:I400),2)</f>
        <v>2034.41</v>
      </c>
      <c r="J395" s="76">
        <f t="shared" ref="J395" si="1711">ROUND(SUM(J396:J400),2)</f>
        <v>2179.3000000000002</v>
      </c>
      <c r="K395" s="76">
        <f t="shared" ref="K395" si="1712">ROUND(SUM(K396:K400),2)</f>
        <v>2252.5700000000002</v>
      </c>
      <c r="L395" s="76">
        <f t="shared" ref="L395" si="1713">ROUND(SUM(L396:L400),2)</f>
        <v>2543.0700000000002</v>
      </c>
      <c r="M395" s="76">
        <f t="shared" ref="M395" si="1714">ROUND(SUM(M396:M400),2)</f>
        <v>2377.04</v>
      </c>
      <c r="N395" s="76">
        <f t="shared" ref="N395" si="1715">ROUND(SUM(N396:N400),2)</f>
        <v>2225.71</v>
      </c>
      <c r="O395" s="76">
        <f t="shared" ref="O395" si="1716">ROUND(SUM(O396:O400),2)</f>
        <v>2278.52</v>
      </c>
      <c r="P395" s="76">
        <f t="shared" ref="P395" si="1717">ROUND(SUM(P396:P400),2)</f>
        <v>2339.71</v>
      </c>
      <c r="Q395" s="76">
        <f t="shared" ref="Q395" si="1718">ROUND(SUM(Q396:Q400),2)</f>
        <v>2209.1999999999998</v>
      </c>
      <c r="R395" s="76">
        <f t="shared" ref="R395" si="1719">ROUND(SUM(R396:R400),2)</f>
        <v>2318.81</v>
      </c>
      <c r="S395" s="76">
        <f t="shared" ref="S395" si="1720">ROUND(SUM(S396:S400),2)</f>
        <v>2377.4699999999998</v>
      </c>
      <c r="T395" s="76">
        <f t="shared" ref="T395" si="1721">ROUND(SUM(T396:T400),2)</f>
        <v>2294.91</v>
      </c>
      <c r="U395" s="76">
        <f t="shared" ref="U395" si="1722">ROUND(SUM(U396:U400),2)</f>
        <v>2340.1</v>
      </c>
      <c r="V395" s="76">
        <f t="shared" ref="V395" si="1723">ROUND(SUM(V396:V400),2)</f>
        <v>2296.56</v>
      </c>
      <c r="W395" s="76">
        <f t="shared" ref="W395" si="1724">ROUND(SUM(W396:W400),2)</f>
        <v>2478.09</v>
      </c>
      <c r="X395" s="76">
        <f t="shared" ref="X395" si="1725">ROUND(SUM(X396:X400),2)</f>
        <v>2934.94</v>
      </c>
      <c r="Y395" s="77">
        <f>ROUND(SUM(Y396:Y400),2)</f>
        <v>4502.87</v>
      </c>
    </row>
    <row r="396" spans="1:25" ht="38.25" hidden="1" outlineLevel="1" x14ac:dyDescent="0.2">
      <c r="A396" s="79" t="s">
        <v>139</v>
      </c>
      <c r="B396" s="74">
        <f>B18</f>
        <v>1297.5674225</v>
      </c>
      <c r="C396" s="74">
        <f t="shared" ref="C396:Y396" si="1726">C18</f>
        <v>1248.27097663</v>
      </c>
      <c r="D396" s="74">
        <f t="shared" si="1726"/>
        <v>2549.4033866899999</v>
      </c>
      <c r="E396" s="74">
        <f t="shared" si="1726"/>
        <v>2498.8057405999998</v>
      </c>
      <c r="F396" s="74">
        <f t="shared" si="1726"/>
        <v>1254.3813782499999</v>
      </c>
      <c r="G396" s="74">
        <f t="shared" si="1726"/>
        <v>1252.91804985</v>
      </c>
      <c r="H396" s="74">
        <f t="shared" si="1726"/>
        <v>1093.85956493</v>
      </c>
      <c r="I396" s="74">
        <f t="shared" si="1726"/>
        <v>631.64758122000001</v>
      </c>
      <c r="J396" s="74">
        <f t="shared" si="1726"/>
        <v>776.53419310000004</v>
      </c>
      <c r="K396" s="74">
        <f t="shared" si="1726"/>
        <v>849.80720455000005</v>
      </c>
      <c r="L396" s="74">
        <f t="shared" si="1726"/>
        <v>1140.3054102200001</v>
      </c>
      <c r="M396" s="74">
        <f t="shared" si="1726"/>
        <v>974.27161670999999</v>
      </c>
      <c r="N396" s="74">
        <f t="shared" si="1726"/>
        <v>822.94240251999997</v>
      </c>
      <c r="O396" s="74">
        <f t="shared" si="1726"/>
        <v>875.75765464000006</v>
      </c>
      <c r="P396" s="74">
        <f t="shared" si="1726"/>
        <v>936.94219936000002</v>
      </c>
      <c r="Q396" s="74">
        <f t="shared" si="1726"/>
        <v>806.43083082999999</v>
      </c>
      <c r="R396" s="74">
        <f t="shared" si="1726"/>
        <v>916.04711452000004</v>
      </c>
      <c r="S396" s="74">
        <f t="shared" si="1726"/>
        <v>974.70670537000001</v>
      </c>
      <c r="T396" s="74">
        <f t="shared" si="1726"/>
        <v>892.14104810000003</v>
      </c>
      <c r="U396" s="74">
        <f t="shared" si="1726"/>
        <v>937.33589643000005</v>
      </c>
      <c r="V396" s="74">
        <f t="shared" si="1726"/>
        <v>893.78892986000005</v>
      </c>
      <c r="W396" s="74">
        <f t="shared" si="1726"/>
        <v>1075.31886407</v>
      </c>
      <c r="X396" s="74">
        <f t="shared" si="1726"/>
        <v>1532.1737237</v>
      </c>
      <c r="Y396" s="75">
        <f t="shared" si="1726"/>
        <v>3100.1039447200001</v>
      </c>
    </row>
    <row r="397" spans="1:25" ht="38.25" hidden="1" outlineLevel="1" x14ac:dyDescent="0.2">
      <c r="A397" s="79"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9"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9"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80" t="s">
        <v>64</v>
      </c>
      <c r="B400" s="81">
        <f t="shared" si="1728"/>
        <v>2.68619495</v>
      </c>
      <c r="C400" s="81">
        <f t="shared" si="1727"/>
        <v>2.68619495</v>
      </c>
      <c r="D400" s="81">
        <f t="shared" si="1727"/>
        <v>2.68619495</v>
      </c>
      <c r="E400" s="81">
        <f t="shared" si="1727"/>
        <v>2.68619495</v>
      </c>
      <c r="F400" s="81">
        <f t="shared" si="1727"/>
        <v>2.68619495</v>
      </c>
      <c r="G400" s="81">
        <f t="shared" si="1727"/>
        <v>2.68619495</v>
      </c>
      <c r="H400" s="81">
        <f t="shared" si="1727"/>
        <v>2.68619495</v>
      </c>
      <c r="I400" s="81">
        <f t="shared" si="1727"/>
        <v>2.68619495</v>
      </c>
      <c r="J400" s="81">
        <f t="shared" si="1727"/>
        <v>2.68619495</v>
      </c>
      <c r="K400" s="81">
        <f t="shared" si="1727"/>
        <v>2.68619495</v>
      </c>
      <c r="L400" s="81">
        <f t="shared" si="1727"/>
        <v>2.68619495</v>
      </c>
      <c r="M400" s="81">
        <f t="shared" si="1727"/>
        <v>2.68619495</v>
      </c>
      <c r="N400" s="81">
        <f t="shared" si="1727"/>
        <v>2.68619495</v>
      </c>
      <c r="O400" s="81">
        <f t="shared" si="1727"/>
        <v>2.68619495</v>
      </c>
      <c r="P400" s="81">
        <f t="shared" si="1727"/>
        <v>2.68619495</v>
      </c>
      <c r="Q400" s="81">
        <f t="shared" si="1727"/>
        <v>2.68619495</v>
      </c>
      <c r="R400" s="81">
        <f t="shared" si="1727"/>
        <v>2.68619495</v>
      </c>
      <c r="S400" s="81">
        <f t="shared" si="1727"/>
        <v>2.68619495</v>
      </c>
      <c r="T400" s="81">
        <f t="shared" si="1727"/>
        <v>2.68619495</v>
      </c>
      <c r="U400" s="81">
        <f t="shared" si="1727"/>
        <v>2.68619495</v>
      </c>
      <c r="V400" s="81">
        <f t="shared" si="1727"/>
        <v>2.68619495</v>
      </c>
      <c r="W400" s="81">
        <f t="shared" si="1727"/>
        <v>2.68619495</v>
      </c>
      <c r="X400" s="81">
        <f t="shared" si="1727"/>
        <v>2.68619495</v>
      </c>
      <c r="Y400" s="82">
        <f t="shared" si="1727"/>
        <v>2.68619495</v>
      </c>
    </row>
    <row r="401" spans="1:25" ht="15" collapsed="1" thickBot="1" x14ac:dyDescent="0.25">
      <c r="A401" s="78">
        <v>3</v>
      </c>
      <c r="B401" s="76">
        <f>ROUND(SUM(B402:B406),2)</f>
        <v>2635.19</v>
      </c>
      <c r="C401" s="76">
        <f t="shared" ref="C401" si="1729">ROUND(SUM(C402:C406),2)</f>
        <v>2575.09</v>
      </c>
      <c r="D401" s="76">
        <f t="shared" ref="D401" si="1730">ROUND(SUM(D402:D406),2)</f>
        <v>2499.9299999999998</v>
      </c>
      <c r="E401" s="76">
        <f t="shared" ref="E401" si="1731">ROUND(SUM(E402:E406),2)</f>
        <v>2534.7199999999998</v>
      </c>
      <c r="F401" s="76">
        <f t="shared" ref="F401" si="1732">ROUND(SUM(F402:F406),2)</f>
        <v>2541.66</v>
      </c>
      <c r="G401" s="76">
        <f t="shared" ref="G401" si="1733">ROUND(SUM(G402:G406),2)</f>
        <v>2570.0700000000002</v>
      </c>
      <c r="H401" s="76">
        <f t="shared" ref="H401" si="1734">ROUND(SUM(H402:H406),2)</f>
        <v>2602.29</v>
      </c>
      <c r="I401" s="76">
        <f t="shared" ref="I401" si="1735">ROUND(SUM(I402:I406),2)</f>
        <v>2509.66</v>
      </c>
      <c r="J401" s="76">
        <f t="shared" ref="J401" si="1736">ROUND(SUM(J402:J406),2)</f>
        <v>2501.36</v>
      </c>
      <c r="K401" s="76">
        <f t="shared" ref="K401" si="1737">ROUND(SUM(K402:K406),2)</f>
        <v>2318.1999999999998</v>
      </c>
      <c r="L401" s="76">
        <f t="shared" ref="L401" si="1738">ROUND(SUM(L402:L406),2)</f>
        <v>2334.5700000000002</v>
      </c>
      <c r="M401" s="76">
        <f t="shared" ref="M401" si="1739">ROUND(SUM(M402:M406),2)</f>
        <v>2072.65</v>
      </c>
      <c r="N401" s="76">
        <f t="shared" ref="N401" si="1740">ROUND(SUM(N402:N406),2)</f>
        <v>2321.29</v>
      </c>
      <c r="O401" s="76">
        <f t="shared" ref="O401" si="1741">ROUND(SUM(O402:O406),2)</f>
        <v>2092.0100000000002</v>
      </c>
      <c r="P401" s="76">
        <f t="shared" ref="P401" si="1742">ROUND(SUM(P402:P406),2)</f>
        <v>2166.35</v>
      </c>
      <c r="Q401" s="76">
        <f t="shared" ref="Q401" si="1743">ROUND(SUM(Q402:Q406),2)</f>
        <v>2175.62</v>
      </c>
      <c r="R401" s="76">
        <f t="shared" ref="R401" si="1744">ROUND(SUM(R402:R406),2)</f>
        <v>2106.6999999999998</v>
      </c>
      <c r="S401" s="76">
        <f t="shared" ref="S401" si="1745">ROUND(SUM(S402:S406),2)</f>
        <v>2252.2800000000002</v>
      </c>
      <c r="T401" s="76">
        <f t="shared" ref="T401" si="1746">ROUND(SUM(T402:T406),2)</f>
        <v>2160.2199999999998</v>
      </c>
      <c r="U401" s="76">
        <f t="shared" ref="U401" si="1747">ROUND(SUM(U402:U406),2)</f>
        <v>2137.67</v>
      </c>
      <c r="V401" s="76">
        <f t="shared" ref="V401" si="1748">ROUND(SUM(V402:V406),2)</f>
        <v>2142.5300000000002</v>
      </c>
      <c r="W401" s="76">
        <f t="shared" ref="W401" si="1749">ROUND(SUM(W402:W406),2)</f>
        <v>2204.02</v>
      </c>
      <c r="X401" s="76">
        <f t="shared" ref="X401" si="1750">ROUND(SUM(X402:X406),2)</f>
        <v>2354.02</v>
      </c>
      <c r="Y401" s="77">
        <f>ROUND(SUM(Y402:Y406),2)</f>
        <v>2602.5700000000002</v>
      </c>
    </row>
    <row r="402" spans="1:25" ht="38.25" hidden="1" outlineLevel="1" x14ac:dyDescent="0.2">
      <c r="A402" s="79" t="s">
        <v>139</v>
      </c>
      <c r="B402" s="74">
        <f>B24</f>
        <v>1232.4250299099999</v>
      </c>
      <c r="C402" s="74">
        <f t="shared" ref="C402:Y402" si="1751">C24</f>
        <v>1172.3189678599999</v>
      </c>
      <c r="D402" s="74">
        <f t="shared" si="1751"/>
        <v>1097.16194956</v>
      </c>
      <c r="E402" s="74">
        <f t="shared" si="1751"/>
        <v>1131.9511014899999</v>
      </c>
      <c r="F402" s="74">
        <f t="shared" si="1751"/>
        <v>1138.8908713200001</v>
      </c>
      <c r="G402" s="74">
        <f t="shared" si="1751"/>
        <v>1167.30145831</v>
      </c>
      <c r="H402" s="74">
        <f t="shared" si="1751"/>
        <v>1199.52565471</v>
      </c>
      <c r="I402" s="74">
        <f t="shared" si="1751"/>
        <v>1106.8901700900001</v>
      </c>
      <c r="J402" s="74">
        <f t="shared" si="1751"/>
        <v>1098.5947134200001</v>
      </c>
      <c r="K402" s="74">
        <f t="shared" si="1751"/>
        <v>915.43468310000003</v>
      </c>
      <c r="L402" s="74">
        <f t="shared" si="1751"/>
        <v>931.80864954000003</v>
      </c>
      <c r="M402" s="74">
        <f t="shared" si="1751"/>
        <v>669.87964251999995</v>
      </c>
      <c r="N402" s="74">
        <f t="shared" si="1751"/>
        <v>918.52854095999999</v>
      </c>
      <c r="O402" s="74">
        <f t="shared" si="1751"/>
        <v>689.24666459000002</v>
      </c>
      <c r="P402" s="74">
        <f t="shared" si="1751"/>
        <v>763.58431786000006</v>
      </c>
      <c r="Q402" s="74">
        <f t="shared" si="1751"/>
        <v>772.85829878000004</v>
      </c>
      <c r="R402" s="74">
        <f t="shared" si="1751"/>
        <v>703.93299382999999</v>
      </c>
      <c r="S402" s="74">
        <f t="shared" si="1751"/>
        <v>849.51761861</v>
      </c>
      <c r="T402" s="74">
        <f t="shared" si="1751"/>
        <v>757.45785513999999</v>
      </c>
      <c r="U402" s="74">
        <f t="shared" si="1751"/>
        <v>734.90071708000005</v>
      </c>
      <c r="V402" s="74">
        <f t="shared" si="1751"/>
        <v>739.75998101000005</v>
      </c>
      <c r="W402" s="74">
        <f t="shared" si="1751"/>
        <v>801.24952687999996</v>
      </c>
      <c r="X402" s="74">
        <f t="shared" si="1751"/>
        <v>951.25458472000003</v>
      </c>
      <c r="Y402" s="75">
        <f t="shared" si="1751"/>
        <v>1199.8044252499999</v>
      </c>
    </row>
    <row r="403" spans="1:25" ht="38.25" hidden="1" outlineLevel="1" x14ac:dyDescent="0.2">
      <c r="A403" s="79"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9"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9"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80" t="s">
        <v>64</v>
      </c>
      <c r="B406" s="81">
        <f t="shared" ref="B406:Y406" si="1755">B400</f>
        <v>2.68619495</v>
      </c>
      <c r="C406" s="81">
        <f t="shared" si="1755"/>
        <v>2.68619495</v>
      </c>
      <c r="D406" s="81">
        <f t="shared" si="1755"/>
        <v>2.68619495</v>
      </c>
      <c r="E406" s="81">
        <f t="shared" si="1755"/>
        <v>2.68619495</v>
      </c>
      <c r="F406" s="81">
        <f t="shared" si="1755"/>
        <v>2.68619495</v>
      </c>
      <c r="G406" s="81">
        <f t="shared" si="1755"/>
        <v>2.68619495</v>
      </c>
      <c r="H406" s="81">
        <f t="shared" si="1755"/>
        <v>2.68619495</v>
      </c>
      <c r="I406" s="81">
        <f t="shared" si="1755"/>
        <v>2.68619495</v>
      </c>
      <c r="J406" s="81">
        <f t="shared" si="1755"/>
        <v>2.68619495</v>
      </c>
      <c r="K406" s="81">
        <f t="shared" si="1755"/>
        <v>2.68619495</v>
      </c>
      <c r="L406" s="81">
        <f t="shared" si="1755"/>
        <v>2.68619495</v>
      </c>
      <c r="M406" s="81">
        <f t="shared" si="1755"/>
        <v>2.68619495</v>
      </c>
      <c r="N406" s="81">
        <f t="shared" si="1755"/>
        <v>2.68619495</v>
      </c>
      <c r="O406" s="81">
        <f t="shared" si="1755"/>
        <v>2.68619495</v>
      </c>
      <c r="P406" s="81">
        <f t="shared" si="1755"/>
        <v>2.68619495</v>
      </c>
      <c r="Q406" s="81">
        <f t="shared" si="1755"/>
        <v>2.68619495</v>
      </c>
      <c r="R406" s="81">
        <f t="shared" si="1755"/>
        <v>2.68619495</v>
      </c>
      <c r="S406" s="81">
        <f t="shared" si="1755"/>
        <v>2.68619495</v>
      </c>
      <c r="T406" s="81">
        <f t="shared" si="1755"/>
        <v>2.68619495</v>
      </c>
      <c r="U406" s="81">
        <f t="shared" si="1755"/>
        <v>2.68619495</v>
      </c>
      <c r="V406" s="81">
        <f t="shared" si="1755"/>
        <v>2.68619495</v>
      </c>
      <c r="W406" s="81">
        <f t="shared" si="1755"/>
        <v>2.68619495</v>
      </c>
      <c r="X406" s="81">
        <f t="shared" si="1755"/>
        <v>2.68619495</v>
      </c>
      <c r="Y406" s="82">
        <f t="shared" si="1755"/>
        <v>2.68619495</v>
      </c>
    </row>
    <row r="407" spans="1:25" ht="15" collapsed="1" thickBot="1" x14ac:dyDescent="0.25">
      <c r="A407" s="78">
        <v>4</v>
      </c>
      <c r="B407" s="76">
        <f>ROUND(SUM(B408:B412),2)</f>
        <v>2535.71</v>
      </c>
      <c r="C407" s="76">
        <f t="shared" ref="C407" si="1756">ROUND(SUM(C408:C412),2)</f>
        <v>2509.5700000000002</v>
      </c>
      <c r="D407" s="76">
        <f t="shared" ref="D407" si="1757">ROUND(SUM(D408:D412),2)</f>
        <v>2487</v>
      </c>
      <c r="E407" s="76">
        <f t="shared" ref="E407" si="1758">ROUND(SUM(E408:E412),2)</f>
        <v>2451.1799999999998</v>
      </c>
      <c r="F407" s="76">
        <f t="shared" ref="F407" si="1759">ROUND(SUM(F408:F412),2)</f>
        <v>2504.5500000000002</v>
      </c>
      <c r="G407" s="76">
        <f t="shared" ref="G407" si="1760">ROUND(SUM(G408:G412),2)</f>
        <v>2371.19</v>
      </c>
      <c r="H407" s="76">
        <f t="shared" ref="H407" si="1761">ROUND(SUM(H408:H412),2)</f>
        <v>2311.5500000000002</v>
      </c>
      <c r="I407" s="76">
        <f t="shared" ref="I407" si="1762">ROUND(SUM(I408:I412),2)</f>
        <v>2434.83</v>
      </c>
      <c r="J407" s="76">
        <f t="shared" ref="J407" si="1763">ROUND(SUM(J408:J412),2)</f>
        <v>2343.2399999999998</v>
      </c>
      <c r="K407" s="76">
        <f t="shared" ref="K407" si="1764">ROUND(SUM(K408:K412),2)</f>
        <v>2351.81</v>
      </c>
      <c r="L407" s="76">
        <f t="shared" ref="L407" si="1765">ROUND(SUM(L408:L412),2)</f>
        <v>2337.4499999999998</v>
      </c>
      <c r="M407" s="76">
        <f t="shared" ref="M407" si="1766">ROUND(SUM(M408:M412),2)</f>
        <v>2242.77</v>
      </c>
      <c r="N407" s="76">
        <f t="shared" ref="N407" si="1767">ROUND(SUM(N408:N412),2)</f>
        <v>2461.1999999999998</v>
      </c>
      <c r="O407" s="76">
        <f t="shared" ref="O407" si="1768">ROUND(SUM(O408:O412),2)</f>
        <v>2415.54</v>
      </c>
      <c r="P407" s="76">
        <f t="shared" ref="P407" si="1769">ROUND(SUM(P408:P412),2)</f>
        <v>2322.67</v>
      </c>
      <c r="Q407" s="76">
        <f t="shared" ref="Q407" si="1770">ROUND(SUM(Q408:Q412),2)</f>
        <v>2471.0100000000002</v>
      </c>
      <c r="R407" s="76">
        <f t="shared" ref="R407" si="1771">ROUND(SUM(R408:R412),2)</f>
        <v>2483.37</v>
      </c>
      <c r="S407" s="76">
        <f t="shared" ref="S407" si="1772">ROUND(SUM(S408:S412),2)</f>
        <v>2352.5700000000002</v>
      </c>
      <c r="T407" s="76">
        <f t="shared" ref="T407" si="1773">ROUND(SUM(T408:T412),2)</f>
        <v>2430.7800000000002</v>
      </c>
      <c r="U407" s="76">
        <f t="shared" ref="U407" si="1774">ROUND(SUM(U408:U412),2)</f>
        <v>2481.0300000000002</v>
      </c>
      <c r="V407" s="76">
        <f t="shared" ref="V407" si="1775">ROUND(SUM(V408:V412),2)</f>
        <v>2442.0700000000002</v>
      </c>
      <c r="W407" s="76">
        <f t="shared" ref="W407" si="1776">ROUND(SUM(W408:W412),2)</f>
        <v>2382.88</v>
      </c>
      <c r="X407" s="76">
        <f t="shared" ref="X407" si="1777">ROUND(SUM(X408:X412),2)</f>
        <v>2327.7800000000002</v>
      </c>
      <c r="Y407" s="77">
        <f>ROUND(SUM(Y408:Y412),2)</f>
        <v>2478.8200000000002</v>
      </c>
    </row>
    <row r="408" spans="1:25" ht="38.25" hidden="1" outlineLevel="1" x14ac:dyDescent="0.2">
      <c r="A408" s="79" t="s">
        <v>139</v>
      </c>
      <c r="B408" s="74">
        <f>B30</f>
        <v>1132.9485875600001</v>
      </c>
      <c r="C408" s="74">
        <f t="shared" ref="C408:Y408" si="1778">C30</f>
        <v>1106.80452425</v>
      </c>
      <c r="D408" s="74">
        <f t="shared" si="1778"/>
        <v>1084.2320160300001</v>
      </c>
      <c r="E408" s="74">
        <f t="shared" si="1778"/>
        <v>1048.41012065</v>
      </c>
      <c r="F408" s="74">
        <f t="shared" si="1778"/>
        <v>1101.78669818</v>
      </c>
      <c r="G408" s="74">
        <f t="shared" si="1778"/>
        <v>968.42251304000001</v>
      </c>
      <c r="H408" s="74">
        <f t="shared" si="1778"/>
        <v>908.78075509999996</v>
      </c>
      <c r="I408" s="74">
        <f t="shared" si="1778"/>
        <v>1032.06269774</v>
      </c>
      <c r="J408" s="74">
        <f t="shared" si="1778"/>
        <v>940.47584489999997</v>
      </c>
      <c r="K408" s="74">
        <f t="shared" si="1778"/>
        <v>949.03916013000003</v>
      </c>
      <c r="L408" s="74">
        <f t="shared" si="1778"/>
        <v>934.68672784</v>
      </c>
      <c r="M408" s="74">
        <f t="shared" si="1778"/>
        <v>840.00732042000004</v>
      </c>
      <c r="N408" s="74">
        <f t="shared" si="1778"/>
        <v>1058.43678471</v>
      </c>
      <c r="O408" s="74">
        <f t="shared" si="1778"/>
        <v>1012.77178014</v>
      </c>
      <c r="P408" s="74">
        <f t="shared" si="1778"/>
        <v>919.90528633999998</v>
      </c>
      <c r="Q408" s="74">
        <f t="shared" si="1778"/>
        <v>1068.2431882999999</v>
      </c>
      <c r="R408" s="74">
        <f t="shared" si="1778"/>
        <v>1080.60172653</v>
      </c>
      <c r="S408" s="74">
        <f t="shared" si="1778"/>
        <v>949.80864825000003</v>
      </c>
      <c r="T408" s="74">
        <f t="shared" si="1778"/>
        <v>1028.0167734700001</v>
      </c>
      <c r="U408" s="74">
        <f t="shared" si="1778"/>
        <v>1078.26802389</v>
      </c>
      <c r="V408" s="74">
        <f t="shared" si="1778"/>
        <v>1039.30841349</v>
      </c>
      <c r="W408" s="74">
        <f t="shared" si="1778"/>
        <v>980.10933738999995</v>
      </c>
      <c r="X408" s="74">
        <f t="shared" si="1778"/>
        <v>925.01377634000005</v>
      </c>
      <c r="Y408" s="75">
        <f t="shared" si="1778"/>
        <v>1076.0533035999999</v>
      </c>
    </row>
    <row r="409" spans="1:25" ht="38.25" hidden="1" outlineLevel="1" x14ac:dyDescent="0.2">
      <c r="A409" s="79"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9"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9"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80" t="s">
        <v>64</v>
      </c>
      <c r="B412" s="81">
        <f t="shared" ref="B412:Y412" si="1782">B406</f>
        <v>2.68619495</v>
      </c>
      <c r="C412" s="81">
        <f t="shared" si="1782"/>
        <v>2.68619495</v>
      </c>
      <c r="D412" s="81">
        <f t="shared" si="1782"/>
        <v>2.68619495</v>
      </c>
      <c r="E412" s="81">
        <f t="shared" si="1782"/>
        <v>2.68619495</v>
      </c>
      <c r="F412" s="81">
        <f t="shared" si="1782"/>
        <v>2.68619495</v>
      </c>
      <c r="G412" s="81">
        <f t="shared" si="1782"/>
        <v>2.68619495</v>
      </c>
      <c r="H412" s="81">
        <f t="shared" si="1782"/>
        <v>2.68619495</v>
      </c>
      <c r="I412" s="81">
        <f t="shared" si="1782"/>
        <v>2.68619495</v>
      </c>
      <c r="J412" s="81">
        <f t="shared" si="1782"/>
        <v>2.68619495</v>
      </c>
      <c r="K412" s="81">
        <f t="shared" si="1782"/>
        <v>2.68619495</v>
      </c>
      <c r="L412" s="81">
        <f t="shared" si="1782"/>
        <v>2.68619495</v>
      </c>
      <c r="M412" s="81">
        <f t="shared" si="1782"/>
        <v>2.68619495</v>
      </c>
      <c r="N412" s="81">
        <f t="shared" si="1782"/>
        <v>2.68619495</v>
      </c>
      <c r="O412" s="81">
        <f t="shared" si="1782"/>
        <v>2.68619495</v>
      </c>
      <c r="P412" s="81">
        <f t="shared" si="1782"/>
        <v>2.68619495</v>
      </c>
      <c r="Q412" s="81">
        <f t="shared" si="1782"/>
        <v>2.68619495</v>
      </c>
      <c r="R412" s="81">
        <f t="shared" si="1782"/>
        <v>2.68619495</v>
      </c>
      <c r="S412" s="81">
        <f t="shared" si="1782"/>
        <v>2.68619495</v>
      </c>
      <c r="T412" s="81">
        <f t="shared" si="1782"/>
        <v>2.68619495</v>
      </c>
      <c r="U412" s="81">
        <f t="shared" si="1782"/>
        <v>2.68619495</v>
      </c>
      <c r="V412" s="81">
        <f t="shared" si="1782"/>
        <v>2.68619495</v>
      </c>
      <c r="W412" s="81">
        <f t="shared" si="1782"/>
        <v>2.68619495</v>
      </c>
      <c r="X412" s="81">
        <f t="shared" si="1782"/>
        <v>2.68619495</v>
      </c>
      <c r="Y412" s="82">
        <f t="shared" si="1782"/>
        <v>2.68619495</v>
      </c>
    </row>
    <row r="413" spans="1:25" ht="15" collapsed="1" thickBot="1" x14ac:dyDescent="0.25">
      <c r="A413" s="78">
        <v>5</v>
      </c>
      <c r="B413" s="76">
        <f>ROUND(SUM(B414:B418),2)</f>
        <v>2480.0700000000002</v>
      </c>
      <c r="C413" s="76">
        <f t="shared" ref="C413" si="1783">ROUND(SUM(C414:C418),2)</f>
        <v>2446.36</v>
      </c>
      <c r="D413" s="76">
        <f t="shared" ref="D413" si="1784">ROUND(SUM(D414:D418),2)</f>
        <v>2429.4</v>
      </c>
      <c r="E413" s="76">
        <f t="shared" ref="E413" si="1785">ROUND(SUM(E414:E418),2)</f>
        <v>2382.89</v>
      </c>
      <c r="F413" s="76">
        <f t="shared" ref="F413" si="1786">ROUND(SUM(F414:F418),2)</f>
        <v>2464.94</v>
      </c>
      <c r="G413" s="76">
        <f t="shared" ref="G413" si="1787">ROUND(SUM(G414:G418),2)</f>
        <v>2422.81</v>
      </c>
      <c r="H413" s="76">
        <f t="shared" ref="H413" si="1788">ROUND(SUM(H414:H418),2)</f>
        <v>2524.38</v>
      </c>
      <c r="I413" s="76">
        <f t="shared" ref="I413" si="1789">ROUND(SUM(I414:I418),2)</f>
        <v>2531.67</v>
      </c>
      <c r="J413" s="76">
        <f t="shared" ref="J413" si="1790">ROUND(SUM(J414:J418),2)</f>
        <v>2618.91</v>
      </c>
      <c r="K413" s="76">
        <f t="shared" ref="K413" si="1791">ROUND(SUM(K414:K418),2)</f>
        <v>2693.96</v>
      </c>
      <c r="L413" s="76">
        <f t="shared" ref="L413" si="1792">ROUND(SUM(L414:L418),2)</f>
        <v>2571.31</v>
      </c>
      <c r="M413" s="76">
        <f t="shared" ref="M413" si="1793">ROUND(SUM(M414:M418),2)</f>
        <v>2609.4</v>
      </c>
      <c r="N413" s="76">
        <f t="shared" ref="N413" si="1794">ROUND(SUM(N414:N418),2)</f>
        <v>2840.26</v>
      </c>
      <c r="O413" s="76">
        <f t="shared" ref="O413" si="1795">ROUND(SUM(O414:O418),2)</f>
        <v>2915.73</v>
      </c>
      <c r="P413" s="76">
        <f t="shared" ref="P413" si="1796">ROUND(SUM(P414:P418),2)</f>
        <v>2690.84</v>
      </c>
      <c r="Q413" s="76">
        <f t="shared" ref="Q413" si="1797">ROUND(SUM(Q414:Q418),2)</f>
        <v>2601.4299999999998</v>
      </c>
      <c r="R413" s="76">
        <f t="shared" ref="R413" si="1798">ROUND(SUM(R414:R418),2)</f>
        <v>2853.81</v>
      </c>
      <c r="S413" s="76">
        <f t="shared" ref="S413" si="1799">ROUND(SUM(S414:S418),2)</f>
        <v>2754.1</v>
      </c>
      <c r="T413" s="76">
        <f t="shared" ref="T413" si="1800">ROUND(SUM(T414:T418),2)</f>
        <v>2810.26</v>
      </c>
      <c r="U413" s="76">
        <f t="shared" ref="U413" si="1801">ROUND(SUM(U414:U418),2)</f>
        <v>2658.08</v>
      </c>
      <c r="V413" s="76">
        <f t="shared" ref="V413" si="1802">ROUND(SUM(V414:V418),2)</f>
        <v>2835.01</v>
      </c>
      <c r="W413" s="76">
        <f t="shared" ref="W413" si="1803">ROUND(SUM(W414:W418),2)</f>
        <v>2634.16</v>
      </c>
      <c r="X413" s="76">
        <f t="shared" ref="X413" si="1804">ROUND(SUM(X414:X418),2)</f>
        <v>2503.46</v>
      </c>
      <c r="Y413" s="77">
        <f>ROUND(SUM(Y414:Y418),2)</f>
        <v>2574.1999999999998</v>
      </c>
    </row>
    <row r="414" spans="1:25" ht="38.25" hidden="1" outlineLevel="1" x14ac:dyDescent="0.2">
      <c r="A414" s="79" t="s">
        <v>139</v>
      </c>
      <c r="B414" s="74">
        <f>B36</f>
        <v>1077.3057712899999</v>
      </c>
      <c r="C414" s="74">
        <f t="shared" ref="C414:Y414" si="1805">C36</f>
        <v>1043.59008137</v>
      </c>
      <c r="D414" s="74">
        <f t="shared" si="1805"/>
        <v>1026.63849336</v>
      </c>
      <c r="E414" s="74">
        <f t="shared" si="1805"/>
        <v>980.12326526000004</v>
      </c>
      <c r="F414" s="74">
        <f t="shared" si="1805"/>
        <v>1062.17402393</v>
      </c>
      <c r="G414" s="74">
        <f t="shared" si="1805"/>
        <v>1020.04168889</v>
      </c>
      <c r="H414" s="74">
        <f t="shared" si="1805"/>
        <v>1121.6117577800001</v>
      </c>
      <c r="I414" s="74">
        <f t="shared" si="1805"/>
        <v>1128.9061429400001</v>
      </c>
      <c r="J414" s="74">
        <f t="shared" si="1805"/>
        <v>1216.1436729300001</v>
      </c>
      <c r="K414" s="74">
        <f t="shared" si="1805"/>
        <v>1291.1972661299999</v>
      </c>
      <c r="L414" s="74">
        <f t="shared" si="1805"/>
        <v>1168.53902262</v>
      </c>
      <c r="M414" s="74">
        <f t="shared" si="1805"/>
        <v>1206.6343440999999</v>
      </c>
      <c r="N414" s="74">
        <f t="shared" si="1805"/>
        <v>1437.4904863899999</v>
      </c>
      <c r="O414" s="74">
        <f t="shared" si="1805"/>
        <v>1512.9664723599999</v>
      </c>
      <c r="P414" s="74">
        <f t="shared" si="1805"/>
        <v>1288.0690941600001</v>
      </c>
      <c r="Q414" s="74">
        <f t="shared" si="1805"/>
        <v>1198.66714086</v>
      </c>
      <c r="R414" s="74">
        <f t="shared" si="1805"/>
        <v>1451.0425337500001</v>
      </c>
      <c r="S414" s="74">
        <f t="shared" si="1805"/>
        <v>1351.3382918899999</v>
      </c>
      <c r="T414" s="74">
        <f t="shared" si="1805"/>
        <v>1407.4979100999999</v>
      </c>
      <c r="U414" s="74">
        <f t="shared" si="1805"/>
        <v>1255.3127523200001</v>
      </c>
      <c r="V414" s="74">
        <f t="shared" si="1805"/>
        <v>1432.24733393</v>
      </c>
      <c r="W414" s="74">
        <f t="shared" si="1805"/>
        <v>1231.3978641900001</v>
      </c>
      <c r="X414" s="74">
        <f t="shared" si="1805"/>
        <v>1100.6987598400001</v>
      </c>
      <c r="Y414" s="75">
        <f t="shared" si="1805"/>
        <v>1171.4352584000001</v>
      </c>
    </row>
    <row r="415" spans="1:25" ht="38.25" hidden="1" outlineLevel="1" x14ac:dyDescent="0.2">
      <c r="A415" s="79"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9"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9"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80" t="s">
        <v>64</v>
      </c>
      <c r="B418" s="81">
        <f t="shared" ref="B418:Y418" si="1809">B412</f>
        <v>2.68619495</v>
      </c>
      <c r="C418" s="81">
        <f t="shared" si="1809"/>
        <v>2.68619495</v>
      </c>
      <c r="D418" s="81">
        <f t="shared" si="1809"/>
        <v>2.68619495</v>
      </c>
      <c r="E418" s="81">
        <f t="shared" si="1809"/>
        <v>2.68619495</v>
      </c>
      <c r="F418" s="81">
        <f t="shared" si="1809"/>
        <v>2.68619495</v>
      </c>
      <c r="G418" s="81">
        <f t="shared" si="1809"/>
        <v>2.68619495</v>
      </c>
      <c r="H418" s="81">
        <f t="shared" si="1809"/>
        <v>2.68619495</v>
      </c>
      <c r="I418" s="81">
        <f t="shared" si="1809"/>
        <v>2.68619495</v>
      </c>
      <c r="J418" s="81">
        <f t="shared" si="1809"/>
        <v>2.68619495</v>
      </c>
      <c r="K418" s="81">
        <f t="shared" si="1809"/>
        <v>2.68619495</v>
      </c>
      <c r="L418" s="81">
        <f t="shared" si="1809"/>
        <v>2.68619495</v>
      </c>
      <c r="M418" s="81">
        <f t="shared" si="1809"/>
        <v>2.68619495</v>
      </c>
      <c r="N418" s="81">
        <f t="shared" si="1809"/>
        <v>2.68619495</v>
      </c>
      <c r="O418" s="81">
        <f t="shared" si="1809"/>
        <v>2.68619495</v>
      </c>
      <c r="P418" s="81">
        <f t="shared" si="1809"/>
        <v>2.68619495</v>
      </c>
      <c r="Q418" s="81">
        <f t="shared" si="1809"/>
        <v>2.68619495</v>
      </c>
      <c r="R418" s="81">
        <f t="shared" si="1809"/>
        <v>2.68619495</v>
      </c>
      <c r="S418" s="81">
        <f t="shared" si="1809"/>
        <v>2.68619495</v>
      </c>
      <c r="T418" s="81">
        <f t="shared" si="1809"/>
        <v>2.68619495</v>
      </c>
      <c r="U418" s="81">
        <f t="shared" si="1809"/>
        <v>2.68619495</v>
      </c>
      <c r="V418" s="81">
        <f t="shared" si="1809"/>
        <v>2.68619495</v>
      </c>
      <c r="W418" s="81">
        <f t="shared" si="1809"/>
        <v>2.68619495</v>
      </c>
      <c r="X418" s="81">
        <f t="shared" si="1809"/>
        <v>2.68619495</v>
      </c>
      <c r="Y418" s="82">
        <f t="shared" si="1809"/>
        <v>2.68619495</v>
      </c>
    </row>
    <row r="419" spans="1:25" ht="15" collapsed="1" thickBot="1" x14ac:dyDescent="0.25">
      <c r="A419" s="78">
        <v>6</v>
      </c>
      <c r="B419" s="76">
        <f>ROUND(SUM(B420:B424),2)</f>
        <v>2563.36</v>
      </c>
      <c r="C419" s="76">
        <f t="shared" ref="C419" si="1810">ROUND(SUM(C420:C424),2)</f>
        <v>2597.19</v>
      </c>
      <c r="D419" s="76">
        <f t="shared" ref="D419" si="1811">ROUND(SUM(D420:D424),2)</f>
        <v>2556.21</v>
      </c>
      <c r="E419" s="76">
        <f t="shared" ref="E419" si="1812">ROUND(SUM(E420:E424),2)</f>
        <v>2504.1</v>
      </c>
      <c r="F419" s="76">
        <f t="shared" ref="F419" si="1813">ROUND(SUM(F420:F424),2)</f>
        <v>2583.66</v>
      </c>
      <c r="G419" s="76">
        <f t="shared" ref="G419" si="1814">ROUND(SUM(G420:G424),2)</f>
        <v>2242.69</v>
      </c>
      <c r="H419" s="76">
        <f t="shared" ref="H419" si="1815">ROUND(SUM(H420:H424),2)</f>
        <v>2544.9899999999998</v>
      </c>
      <c r="I419" s="76">
        <f t="shared" ref="I419" si="1816">ROUND(SUM(I420:I424),2)</f>
        <v>2418.31</v>
      </c>
      <c r="J419" s="76">
        <f t="shared" ref="J419" si="1817">ROUND(SUM(J420:J424),2)</f>
        <v>2552.91</v>
      </c>
      <c r="K419" s="76">
        <f t="shared" ref="K419" si="1818">ROUND(SUM(K420:K424),2)</f>
        <v>2562.4</v>
      </c>
      <c r="L419" s="76">
        <f t="shared" ref="L419" si="1819">ROUND(SUM(L420:L424),2)</f>
        <v>2756.59</v>
      </c>
      <c r="M419" s="76">
        <f t="shared" ref="M419" si="1820">ROUND(SUM(M420:M424),2)</f>
        <v>2745.34</v>
      </c>
      <c r="N419" s="76">
        <f t="shared" ref="N419" si="1821">ROUND(SUM(N420:N424),2)</f>
        <v>2907.37</v>
      </c>
      <c r="O419" s="76">
        <f t="shared" ref="O419" si="1822">ROUND(SUM(O420:O424),2)</f>
        <v>2831.84</v>
      </c>
      <c r="P419" s="76">
        <f t="shared" ref="P419" si="1823">ROUND(SUM(P420:P424),2)</f>
        <v>2784.63</v>
      </c>
      <c r="Q419" s="76">
        <f t="shared" ref="Q419" si="1824">ROUND(SUM(Q420:Q424),2)</f>
        <v>2718.28</v>
      </c>
      <c r="R419" s="76">
        <f t="shared" ref="R419" si="1825">ROUND(SUM(R420:R424),2)</f>
        <v>2871.93</v>
      </c>
      <c r="S419" s="76">
        <f t="shared" ref="S419" si="1826">ROUND(SUM(S420:S424),2)</f>
        <v>2789</v>
      </c>
      <c r="T419" s="76">
        <f t="shared" ref="T419" si="1827">ROUND(SUM(T420:T424),2)</f>
        <v>3060.81</v>
      </c>
      <c r="U419" s="76">
        <f t="shared" ref="U419" si="1828">ROUND(SUM(U420:U424),2)</f>
        <v>3059.66</v>
      </c>
      <c r="V419" s="76">
        <f t="shared" ref="V419" si="1829">ROUND(SUM(V420:V424),2)</f>
        <v>2977.69</v>
      </c>
      <c r="W419" s="76">
        <f t="shared" ref="W419" si="1830">ROUND(SUM(W420:W424),2)</f>
        <v>2672.27</v>
      </c>
      <c r="X419" s="76">
        <f t="shared" ref="X419" si="1831">ROUND(SUM(X420:X424),2)</f>
        <v>2641.47</v>
      </c>
      <c r="Y419" s="77">
        <f>ROUND(SUM(Y420:Y424),2)</f>
        <v>2464.88</v>
      </c>
    </row>
    <row r="420" spans="1:25" ht="38.25" hidden="1" outlineLevel="1" x14ac:dyDescent="0.2">
      <c r="A420" s="79" t="s">
        <v>139</v>
      </c>
      <c r="B420" s="74">
        <f>B42</f>
        <v>1160.59325526</v>
      </c>
      <c r="C420" s="74">
        <f t="shared" ref="C420:Y420" si="1832">C42</f>
        <v>1194.4281553599999</v>
      </c>
      <c r="D420" s="74">
        <f t="shared" si="1832"/>
        <v>1153.4436561499999</v>
      </c>
      <c r="E420" s="74">
        <f t="shared" si="1832"/>
        <v>1101.3328351499999</v>
      </c>
      <c r="F420" s="74">
        <f t="shared" si="1832"/>
        <v>1180.89702057</v>
      </c>
      <c r="G420" s="74">
        <f t="shared" si="1832"/>
        <v>839.92244101999995</v>
      </c>
      <c r="H420" s="74">
        <f t="shared" si="1832"/>
        <v>1142.22334763</v>
      </c>
      <c r="I420" s="74">
        <f t="shared" si="1832"/>
        <v>1015.54486868</v>
      </c>
      <c r="J420" s="74">
        <f t="shared" si="1832"/>
        <v>1150.14057239</v>
      </c>
      <c r="K420" s="74">
        <f t="shared" si="1832"/>
        <v>1159.6349499600001</v>
      </c>
      <c r="L420" s="74">
        <f t="shared" si="1832"/>
        <v>1353.82853168</v>
      </c>
      <c r="M420" s="74">
        <f t="shared" si="1832"/>
        <v>1342.5745333899999</v>
      </c>
      <c r="N420" s="74">
        <f t="shared" si="1832"/>
        <v>1504.60058759</v>
      </c>
      <c r="O420" s="74">
        <f t="shared" si="1832"/>
        <v>1429.07795861</v>
      </c>
      <c r="P420" s="74">
        <f t="shared" si="1832"/>
        <v>1381.8634574099999</v>
      </c>
      <c r="Q420" s="74">
        <f t="shared" si="1832"/>
        <v>1315.5173285200001</v>
      </c>
      <c r="R420" s="74">
        <f t="shared" si="1832"/>
        <v>1469.1620875799999</v>
      </c>
      <c r="S420" s="74">
        <f t="shared" si="1832"/>
        <v>1386.2316498</v>
      </c>
      <c r="T420" s="74">
        <f t="shared" si="1832"/>
        <v>1658.04219076</v>
      </c>
      <c r="U420" s="74">
        <f t="shared" si="1832"/>
        <v>1656.89473456</v>
      </c>
      <c r="V420" s="74">
        <f t="shared" si="1832"/>
        <v>1574.92695804</v>
      </c>
      <c r="W420" s="74">
        <f t="shared" si="1832"/>
        <v>1269.4993588699999</v>
      </c>
      <c r="X420" s="74">
        <f t="shared" si="1832"/>
        <v>1238.7083884599999</v>
      </c>
      <c r="Y420" s="75">
        <f t="shared" si="1832"/>
        <v>1062.1112596999999</v>
      </c>
    </row>
    <row r="421" spans="1:25" ht="38.25" hidden="1" outlineLevel="1" x14ac:dyDescent="0.2">
      <c r="A421" s="79"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9"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9"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80" t="s">
        <v>64</v>
      </c>
      <c r="B424" s="81">
        <f t="shared" ref="B424:Y424" si="1836">B418</f>
        <v>2.68619495</v>
      </c>
      <c r="C424" s="81">
        <f t="shared" si="1836"/>
        <v>2.68619495</v>
      </c>
      <c r="D424" s="81">
        <f t="shared" si="1836"/>
        <v>2.68619495</v>
      </c>
      <c r="E424" s="81">
        <f t="shared" si="1836"/>
        <v>2.68619495</v>
      </c>
      <c r="F424" s="81">
        <f t="shared" si="1836"/>
        <v>2.68619495</v>
      </c>
      <c r="G424" s="81">
        <f t="shared" si="1836"/>
        <v>2.68619495</v>
      </c>
      <c r="H424" s="81">
        <f t="shared" si="1836"/>
        <v>2.68619495</v>
      </c>
      <c r="I424" s="81">
        <f t="shared" si="1836"/>
        <v>2.68619495</v>
      </c>
      <c r="J424" s="81">
        <f t="shared" si="1836"/>
        <v>2.68619495</v>
      </c>
      <c r="K424" s="81">
        <f t="shared" si="1836"/>
        <v>2.68619495</v>
      </c>
      <c r="L424" s="81">
        <f t="shared" si="1836"/>
        <v>2.68619495</v>
      </c>
      <c r="M424" s="81">
        <f t="shared" si="1836"/>
        <v>2.68619495</v>
      </c>
      <c r="N424" s="81">
        <f t="shared" si="1836"/>
        <v>2.68619495</v>
      </c>
      <c r="O424" s="81">
        <f t="shared" si="1836"/>
        <v>2.68619495</v>
      </c>
      <c r="P424" s="81">
        <f t="shared" si="1836"/>
        <v>2.68619495</v>
      </c>
      <c r="Q424" s="81">
        <f t="shared" si="1836"/>
        <v>2.68619495</v>
      </c>
      <c r="R424" s="81">
        <f t="shared" si="1836"/>
        <v>2.68619495</v>
      </c>
      <c r="S424" s="81">
        <f t="shared" si="1836"/>
        <v>2.68619495</v>
      </c>
      <c r="T424" s="81">
        <f t="shared" si="1836"/>
        <v>2.68619495</v>
      </c>
      <c r="U424" s="81">
        <f t="shared" si="1836"/>
        <v>2.68619495</v>
      </c>
      <c r="V424" s="81">
        <f t="shared" si="1836"/>
        <v>2.68619495</v>
      </c>
      <c r="W424" s="81">
        <f t="shared" si="1836"/>
        <v>2.68619495</v>
      </c>
      <c r="X424" s="81">
        <f t="shared" si="1836"/>
        <v>2.68619495</v>
      </c>
      <c r="Y424" s="82">
        <f t="shared" si="1836"/>
        <v>2.68619495</v>
      </c>
    </row>
    <row r="425" spans="1:25" ht="15" collapsed="1" thickBot="1" x14ac:dyDescent="0.25">
      <c r="A425" s="78">
        <v>7</v>
      </c>
      <c r="B425" s="76">
        <f>ROUND(SUM(B426:B430),2)</f>
        <v>2466.96</v>
      </c>
      <c r="C425" s="76">
        <f t="shared" ref="C425" si="1837">ROUND(SUM(C426:C430),2)</f>
        <v>2414.9499999999998</v>
      </c>
      <c r="D425" s="76">
        <f t="shared" ref="D425" si="1838">ROUND(SUM(D426:D430),2)</f>
        <v>2438.75</v>
      </c>
      <c r="E425" s="76">
        <f t="shared" ref="E425" si="1839">ROUND(SUM(E426:E430),2)</f>
        <v>2392.81</v>
      </c>
      <c r="F425" s="76">
        <f t="shared" ref="F425" si="1840">ROUND(SUM(F426:F430),2)</f>
        <v>2467.9299999999998</v>
      </c>
      <c r="G425" s="76">
        <f t="shared" ref="G425" si="1841">ROUND(SUM(G426:G430),2)</f>
        <v>2374.25</v>
      </c>
      <c r="H425" s="76">
        <f t="shared" ref="H425" si="1842">ROUND(SUM(H426:H430),2)</f>
        <v>2536.5100000000002</v>
      </c>
      <c r="I425" s="76">
        <f t="shared" ref="I425" si="1843">ROUND(SUM(I426:I430),2)</f>
        <v>2597.08</v>
      </c>
      <c r="J425" s="76">
        <f t="shared" ref="J425" si="1844">ROUND(SUM(J426:J430),2)</f>
        <v>2551.42</v>
      </c>
      <c r="K425" s="76">
        <f t="shared" ref="K425" si="1845">ROUND(SUM(K426:K430),2)</f>
        <v>2766.45</v>
      </c>
      <c r="L425" s="76">
        <f t="shared" ref="L425" si="1846">ROUND(SUM(L426:L430),2)</f>
        <v>2731.68</v>
      </c>
      <c r="M425" s="76">
        <f t="shared" ref="M425" si="1847">ROUND(SUM(M426:M430),2)</f>
        <v>3041.54</v>
      </c>
      <c r="N425" s="76">
        <f t="shared" ref="N425" si="1848">ROUND(SUM(N426:N430),2)</f>
        <v>2680.87</v>
      </c>
      <c r="O425" s="76">
        <f t="shared" ref="O425" si="1849">ROUND(SUM(O426:O430),2)</f>
        <v>2709.28</v>
      </c>
      <c r="P425" s="76">
        <f t="shared" ref="P425" si="1850">ROUND(SUM(P426:P430),2)</f>
        <v>2729.79</v>
      </c>
      <c r="Q425" s="76">
        <f t="shared" ref="Q425" si="1851">ROUND(SUM(Q426:Q430),2)</f>
        <v>2733.18</v>
      </c>
      <c r="R425" s="76">
        <f t="shared" ref="R425" si="1852">ROUND(SUM(R426:R430),2)</f>
        <v>2655.93</v>
      </c>
      <c r="S425" s="76">
        <f t="shared" ref="S425" si="1853">ROUND(SUM(S426:S430),2)</f>
        <v>2572.79</v>
      </c>
      <c r="T425" s="76">
        <f t="shared" ref="T425" si="1854">ROUND(SUM(T426:T430),2)</f>
        <v>2623.52</v>
      </c>
      <c r="U425" s="76">
        <f t="shared" ref="U425" si="1855">ROUND(SUM(U426:U430),2)</f>
        <v>2644.62</v>
      </c>
      <c r="V425" s="76">
        <f t="shared" ref="V425" si="1856">ROUND(SUM(V426:V430),2)</f>
        <v>2811.03</v>
      </c>
      <c r="W425" s="76">
        <f t="shared" ref="W425" si="1857">ROUND(SUM(W426:W430),2)</f>
        <v>2648.97</v>
      </c>
      <c r="X425" s="76">
        <f t="shared" ref="X425" si="1858">ROUND(SUM(X426:X430),2)</f>
        <v>2486.44</v>
      </c>
      <c r="Y425" s="77">
        <f>ROUND(SUM(Y426:Y430),2)</f>
        <v>2308.67</v>
      </c>
    </row>
    <row r="426" spans="1:25" ht="38.25" hidden="1" outlineLevel="1" x14ac:dyDescent="0.2">
      <c r="A426" s="79" t="s">
        <v>139</v>
      </c>
      <c r="B426" s="74">
        <f>B48</f>
        <v>1064.1901781700001</v>
      </c>
      <c r="C426" s="74">
        <f t="shared" ref="C426:Y426" si="1859">C48</f>
        <v>1012.17907644</v>
      </c>
      <c r="D426" s="74">
        <f t="shared" si="1859"/>
        <v>1035.9836231700001</v>
      </c>
      <c r="E426" s="74">
        <f t="shared" si="1859"/>
        <v>990.04480223999997</v>
      </c>
      <c r="F426" s="74">
        <f t="shared" si="1859"/>
        <v>1065.1651036799999</v>
      </c>
      <c r="G426" s="74">
        <f t="shared" si="1859"/>
        <v>971.48335831999998</v>
      </c>
      <c r="H426" s="74">
        <f t="shared" si="1859"/>
        <v>1133.7445607100001</v>
      </c>
      <c r="I426" s="74">
        <f t="shared" si="1859"/>
        <v>1194.3121937400001</v>
      </c>
      <c r="J426" s="74">
        <f t="shared" si="1859"/>
        <v>1148.65265832</v>
      </c>
      <c r="K426" s="74">
        <f t="shared" si="1859"/>
        <v>1363.68340818</v>
      </c>
      <c r="L426" s="74">
        <f t="shared" si="1859"/>
        <v>1328.9126937599999</v>
      </c>
      <c r="M426" s="74">
        <f t="shared" si="1859"/>
        <v>1638.7768734199999</v>
      </c>
      <c r="N426" s="74">
        <f t="shared" si="1859"/>
        <v>1278.10744219</v>
      </c>
      <c r="O426" s="74">
        <f t="shared" si="1859"/>
        <v>1306.5119399099999</v>
      </c>
      <c r="P426" s="74">
        <f t="shared" si="1859"/>
        <v>1327.0249766500001</v>
      </c>
      <c r="Q426" s="74">
        <f t="shared" si="1859"/>
        <v>1330.41258939</v>
      </c>
      <c r="R426" s="74">
        <f t="shared" si="1859"/>
        <v>1253.16115008</v>
      </c>
      <c r="S426" s="74">
        <f t="shared" si="1859"/>
        <v>1170.02600024</v>
      </c>
      <c r="T426" s="74">
        <f t="shared" si="1859"/>
        <v>1220.7527638500001</v>
      </c>
      <c r="U426" s="74">
        <f t="shared" si="1859"/>
        <v>1241.8533203699999</v>
      </c>
      <c r="V426" s="74">
        <f t="shared" si="1859"/>
        <v>1408.26873699</v>
      </c>
      <c r="W426" s="74">
        <f t="shared" si="1859"/>
        <v>1246.20329812</v>
      </c>
      <c r="X426" s="74">
        <f t="shared" si="1859"/>
        <v>1083.67026635</v>
      </c>
      <c r="Y426" s="75">
        <f t="shared" si="1859"/>
        <v>905.89930906999996</v>
      </c>
    </row>
    <row r="427" spans="1:25" ht="38.25" hidden="1" outlineLevel="1" x14ac:dyDescent="0.2">
      <c r="A427" s="79"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9"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9"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80" t="s">
        <v>64</v>
      </c>
      <c r="B430" s="81">
        <f t="shared" ref="B430:Y430" si="1863">B424</f>
        <v>2.68619495</v>
      </c>
      <c r="C430" s="81">
        <f t="shared" si="1863"/>
        <v>2.68619495</v>
      </c>
      <c r="D430" s="81">
        <f t="shared" si="1863"/>
        <v>2.68619495</v>
      </c>
      <c r="E430" s="81">
        <f t="shared" si="1863"/>
        <v>2.68619495</v>
      </c>
      <c r="F430" s="81">
        <f t="shared" si="1863"/>
        <v>2.68619495</v>
      </c>
      <c r="G430" s="81">
        <f t="shared" si="1863"/>
        <v>2.68619495</v>
      </c>
      <c r="H430" s="81">
        <f t="shared" si="1863"/>
        <v>2.68619495</v>
      </c>
      <c r="I430" s="81">
        <f t="shared" si="1863"/>
        <v>2.68619495</v>
      </c>
      <c r="J430" s="81">
        <f t="shared" si="1863"/>
        <v>2.68619495</v>
      </c>
      <c r="K430" s="81">
        <f t="shared" si="1863"/>
        <v>2.68619495</v>
      </c>
      <c r="L430" s="81">
        <f t="shared" si="1863"/>
        <v>2.68619495</v>
      </c>
      <c r="M430" s="81">
        <f t="shared" si="1863"/>
        <v>2.68619495</v>
      </c>
      <c r="N430" s="81">
        <f t="shared" si="1863"/>
        <v>2.68619495</v>
      </c>
      <c r="O430" s="81">
        <f t="shared" si="1863"/>
        <v>2.68619495</v>
      </c>
      <c r="P430" s="81">
        <f t="shared" si="1863"/>
        <v>2.68619495</v>
      </c>
      <c r="Q430" s="81">
        <f t="shared" si="1863"/>
        <v>2.68619495</v>
      </c>
      <c r="R430" s="81">
        <f t="shared" si="1863"/>
        <v>2.68619495</v>
      </c>
      <c r="S430" s="81">
        <f t="shared" si="1863"/>
        <v>2.68619495</v>
      </c>
      <c r="T430" s="81">
        <f t="shared" si="1863"/>
        <v>2.68619495</v>
      </c>
      <c r="U430" s="81">
        <f t="shared" si="1863"/>
        <v>2.68619495</v>
      </c>
      <c r="V430" s="81">
        <f t="shared" si="1863"/>
        <v>2.68619495</v>
      </c>
      <c r="W430" s="81">
        <f t="shared" si="1863"/>
        <v>2.68619495</v>
      </c>
      <c r="X430" s="81">
        <f t="shared" si="1863"/>
        <v>2.68619495</v>
      </c>
      <c r="Y430" s="82">
        <f t="shared" si="1863"/>
        <v>2.68619495</v>
      </c>
    </row>
    <row r="431" spans="1:25" ht="15" collapsed="1" thickBot="1" x14ac:dyDescent="0.25">
      <c r="A431" s="78">
        <v>8</v>
      </c>
      <c r="B431" s="76">
        <f>ROUND(SUM(B432:B436),2)</f>
        <v>2664.97</v>
      </c>
      <c r="C431" s="76">
        <f t="shared" ref="C431" si="1864">ROUND(SUM(C432:C436),2)</f>
        <v>2391.0100000000002</v>
      </c>
      <c r="D431" s="76">
        <f t="shared" ref="D431" si="1865">ROUND(SUM(D432:D436),2)</f>
        <v>3134.49</v>
      </c>
      <c r="E431" s="76">
        <f t="shared" ref="E431" si="1866">ROUND(SUM(E432:E436),2)</f>
        <v>2573.0100000000002</v>
      </c>
      <c r="F431" s="76">
        <f t="shared" ref="F431" si="1867">ROUND(SUM(F432:F436),2)</f>
        <v>3028.12</v>
      </c>
      <c r="G431" s="76">
        <f t="shared" ref="G431" si="1868">ROUND(SUM(G432:G436),2)</f>
        <v>2627.29</v>
      </c>
      <c r="H431" s="76">
        <f t="shared" ref="H431" si="1869">ROUND(SUM(H432:H436),2)</f>
        <v>2678.02</v>
      </c>
      <c r="I431" s="76">
        <f t="shared" ref="I431" si="1870">ROUND(SUM(I432:I436),2)</f>
        <v>2626.49</v>
      </c>
      <c r="J431" s="76">
        <f t="shared" ref="J431" si="1871">ROUND(SUM(J432:J436),2)</f>
        <v>2616.15</v>
      </c>
      <c r="K431" s="76">
        <f t="shared" ref="K431" si="1872">ROUND(SUM(K432:K436),2)</f>
        <v>2647.69</v>
      </c>
      <c r="L431" s="76">
        <f t="shared" ref="L431" si="1873">ROUND(SUM(L432:L436),2)</f>
        <v>3237.12</v>
      </c>
      <c r="M431" s="76">
        <f t="shared" ref="M431" si="1874">ROUND(SUM(M432:M436),2)</f>
        <v>5995.54</v>
      </c>
      <c r="N431" s="76">
        <f t="shared" ref="N431" si="1875">ROUND(SUM(N432:N436),2)</f>
        <v>3691.71</v>
      </c>
      <c r="O431" s="76">
        <f t="shared" ref="O431" si="1876">ROUND(SUM(O432:O436),2)</f>
        <v>4483.66</v>
      </c>
      <c r="P431" s="76">
        <f t="shared" ref="P431" si="1877">ROUND(SUM(P432:P436),2)</f>
        <v>4681.49</v>
      </c>
      <c r="Q431" s="76">
        <f t="shared" ref="Q431" si="1878">ROUND(SUM(Q432:Q436),2)</f>
        <v>3686.18</v>
      </c>
      <c r="R431" s="76">
        <f t="shared" ref="R431" si="1879">ROUND(SUM(R432:R436),2)</f>
        <v>3902.39</v>
      </c>
      <c r="S431" s="76">
        <f t="shared" ref="S431" si="1880">ROUND(SUM(S432:S436),2)</f>
        <v>4063.53</v>
      </c>
      <c r="T431" s="76">
        <f t="shared" ref="T431" si="1881">ROUND(SUM(T432:T436),2)</f>
        <v>2734.31</v>
      </c>
      <c r="U431" s="76">
        <f t="shared" ref="U431" si="1882">ROUND(SUM(U432:U436),2)</f>
        <v>2950.73</v>
      </c>
      <c r="V431" s="76">
        <f t="shared" ref="V431" si="1883">ROUND(SUM(V432:V436),2)</f>
        <v>3082.94</v>
      </c>
      <c r="W431" s="76">
        <f t="shared" ref="W431" si="1884">ROUND(SUM(W432:W436),2)</f>
        <v>2706.91</v>
      </c>
      <c r="X431" s="76">
        <f t="shared" ref="X431" si="1885">ROUND(SUM(X432:X436),2)</f>
        <v>2734.76</v>
      </c>
      <c r="Y431" s="77">
        <f>ROUND(SUM(Y432:Y436),2)</f>
        <v>2676.3</v>
      </c>
    </row>
    <row r="432" spans="1:25" ht="38.25" hidden="1" outlineLevel="1" x14ac:dyDescent="0.2">
      <c r="A432" s="79" t="s">
        <v>139</v>
      </c>
      <c r="B432" s="74">
        <f>B54</f>
        <v>1262.2073931100001</v>
      </c>
      <c r="C432" s="74">
        <f t="shared" ref="C432:Y432" si="1886">C54</f>
        <v>988.24031749000005</v>
      </c>
      <c r="D432" s="74">
        <f t="shared" si="1886"/>
        <v>1731.7237300700001</v>
      </c>
      <c r="E432" s="74">
        <f t="shared" si="1886"/>
        <v>1170.24708768</v>
      </c>
      <c r="F432" s="74">
        <f t="shared" si="1886"/>
        <v>1625.35710204</v>
      </c>
      <c r="G432" s="74">
        <f t="shared" si="1886"/>
        <v>1224.5221099099999</v>
      </c>
      <c r="H432" s="74">
        <f t="shared" si="1886"/>
        <v>1275.25767494</v>
      </c>
      <c r="I432" s="74">
        <f t="shared" si="1886"/>
        <v>1223.7250653999999</v>
      </c>
      <c r="J432" s="74">
        <f t="shared" si="1886"/>
        <v>1213.3836775</v>
      </c>
      <c r="K432" s="74">
        <f t="shared" si="1886"/>
        <v>1244.9252811199999</v>
      </c>
      <c r="L432" s="74">
        <f t="shared" si="1886"/>
        <v>1834.3499759700001</v>
      </c>
      <c r="M432" s="74">
        <f t="shared" si="1886"/>
        <v>4592.7707796599998</v>
      </c>
      <c r="N432" s="74">
        <f t="shared" si="1886"/>
        <v>2288.9446802500001</v>
      </c>
      <c r="O432" s="74">
        <f t="shared" si="1886"/>
        <v>3080.8987994099998</v>
      </c>
      <c r="P432" s="74">
        <f t="shared" si="1886"/>
        <v>3278.7220732999999</v>
      </c>
      <c r="Q432" s="74">
        <f t="shared" si="1886"/>
        <v>2283.4155913899999</v>
      </c>
      <c r="R432" s="74">
        <f t="shared" si="1886"/>
        <v>2499.6212329700002</v>
      </c>
      <c r="S432" s="74">
        <f t="shared" si="1886"/>
        <v>2660.7650564999999</v>
      </c>
      <c r="T432" s="74">
        <f t="shared" si="1886"/>
        <v>1331.54357508</v>
      </c>
      <c r="U432" s="74">
        <f t="shared" si="1886"/>
        <v>1547.9614837700001</v>
      </c>
      <c r="V432" s="74">
        <f t="shared" si="1886"/>
        <v>1680.1786753199999</v>
      </c>
      <c r="W432" s="74">
        <f t="shared" si="1886"/>
        <v>1304.14037016</v>
      </c>
      <c r="X432" s="74">
        <f t="shared" si="1886"/>
        <v>1331.99076565</v>
      </c>
      <c r="Y432" s="75">
        <f t="shared" si="1886"/>
        <v>1273.5338743699999</v>
      </c>
    </row>
    <row r="433" spans="1:25" ht="38.25" hidden="1" outlineLevel="1" x14ac:dyDescent="0.2">
      <c r="A433" s="79"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9"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9"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80" t="s">
        <v>64</v>
      </c>
      <c r="B436" s="81">
        <f t="shared" ref="B436:Y436" si="1890">B430</f>
        <v>2.68619495</v>
      </c>
      <c r="C436" s="81">
        <f t="shared" si="1890"/>
        <v>2.68619495</v>
      </c>
      <c r="D436" s="81">
        <f t="shared" si="1890"/>
        <v>2.68619495</v>
      </c>
      <c r="E436" s="81">
        <f t="shared" si="1890"/>
        <v>2.68619495</v>
      </c>
      <c r="F436" s="81">
        <f t="shared" si="1890"/>
        <v>2.68619495</v>
      </c>
      <c r="G436" s="81">
        <f t="shared" si="1890"/>
        <v>2.68619495</v>
      </c>
      <c r="H436" s="81">
        <f t="shared" si="1890"/>
        <v>2.68619495</v>
      </c>
      <c r="I436" s="81">
        <f t="shared" si="1890"/>
        <v>2.68619495</v>
      </c>
      <c r="J436" s="81">
        <f t="shared" si="1890"/>
        <v>2.68619495</v>
      </c>
      <c r="K436" s="81">
        <f t="shared" si="1890"/>
        <v>2.68619495</v>
      </c>
      <c r="L436" s="81">
        <f t="shared" si="1890"/>
        <v>2.68619495</v>
      </c>
      <c r="M436" s="81">
        <f t="shared" si="1890"/>
        <v>2.68619495</v>
      </c>
      <c r="N436" s="81">
        <f t="shared" si="1890"/>
        <v>2.68619495</v>
      </c>
      <c r="O436" s="81">
        <f t="shared" si="1890"/>
        <v>2.68619495</v>
      </c>
      <c r="P436" s="81">
        <f t="shared" si="1890"/>
        <v>2.68619495</v>
      </c>
      <c r="Q436" s="81">
        <f t="shared" si="1890"/>
        <v>2.68619495</v>
      </c>
      <c r="R436" s="81">
        <f t="shared" si="1890"/>
        <v>2.68619495</v>
      </c>
      <c r="S436" s="81">
        <f t="shared" si="1890"/>
        <v>2.68619495</v>
      </c>
      <c r="T436" s="81">
        <f t="shared" si="1890"/>
        <v>2.68619495</v>
      </c>
      <c r="U436" s="81">
        <f t="shared" si="1890"/>
        <v>2.68619495</v>
      </c>
      <c r="V436" s="81">
        <f t="shared" si="1890"/>
        <v>2.68619495</v>
      </c>
      <c r="W436" s="81">
        <f t="shared" si="1890"/>
        <v>2.68619495</v>
      </c>
      <c r="X436" s="81">
        <f t="shared" si="1890"/>
        <v>2.68619495</v>
      </c>
      <c r="Y436" s="82">
        <f t="shared" si="1890"/>
        <v>2.68619495</v>
      </c>
    </row>
    <row r="437" spans="1:25" ht="15" collapsed="1" thickBot="1" x14ac:dyDescent="0.25">
      <c r="A437" s="78">
        <v>9</v>
      </c>
      <c r="B437" s="76">
        <f>ROUND(SUM(B438:B442),2)</f>
        <v>2408.42</v>
      </c>
      <c r="C437" s="76">
        <f t="shared" ref="C437" si="1891">ROUND(SUM(C438:C442),2)</f>
        <v>2306.89</v>
      </c>
      <c r="D437" s="76">
        <f t="shared" ref="D437" si="1892">ROUND(SUM(D438:D442),2)</f>
        <v>2337.06</v>
      </c>
      <c r="E437" s="76">
        <f t="shared" ref="E437" si="1893">ROUND(SUM(E438:E442),2)</f>
        <v>1679.78</v>
      </c>
      <c r="F437" s="76">
        <f t="shared" ref="F437" si="1894">ROUND(SUM(F438:F442),2)</f>
        <v>1429.28</v>
      </c>
      <c r="G437" s="76">
        <f t="shared" ref="G437" si="1895">ROUND(SUM(G438:G442),2)</f>
        <v>1589.29</v>
      </c>
      <c r="H437" s="76">
        <f t="shared" ref="H437" si="1896">ROUND(SUM(H438:H442),2)</f>
        <v>1762.14</v>
      </c>
      <c r="I437" s="76">
        <f t="shared" ref="I437" si="1897">ROUND(SUM(I438:I442),2)</f>
        <v>2680.42</v>
      </c>
      <c r="J437" s="76">
        <f t="shared" ref="J437" si="1898">ROUND(SUM(J438:J442),2)</f>
        <v>2890.21</v>
      </c>
      <c r="K437" s="76">
        <f t="shared" ref="K437" si="1899">ROUND(SUM(K438:K442),2)</f>
        <v>3208.86</v>
      </c>
      <c r="L437" s="76">
        <f t="shared" ref="L437" si="1900">ROUND(SUM(L438:L442),2)</f>
        <v>3501.93</v>
      </c>
      <c r="M437" s="76">
        <f t="shared" ref="M437" si="1901">ROUND(SUM(M438:M442),2)</f>
        <v>5145.4399999999996</v>
      </c>
      <c r="N437" s="76">
        <f t="shared" ref="N437" si="1902">ROUND(SUM(N438:N442),2)</f>
        <v>3837.52</v>
      </c>
      <c r="O437" s="76">
        <f t="shared" ref="O437" si="1903">ROUND(SUM(O438:O442),2)</f>
        <v>4161.01</v>
      </c>
      <c r="P437" s="76">
        <f t="shared" ref="P437" si="1904">ROUND(SUM(P438:P442),2)</f>
        <v>3114.77</v>
      </c>
      <c r="Q437" s="76">
        <f t="shared" ref="Q437" si="1905">ROUND(SUM(Q438:Q442),2)</f>
        <v>3430.41</v>
      </c>
      <c r="R437" s="76">
        <f t="shared" ref="R437" si="1906">ROUND(SUM(R438:R442),2)</f>
        <v>3265.67</v>
      </c>
      <c r="S437" s="76">
        <f t="shared" ref="S437" si="1907">ROUND(SUM(S438:S442),2)</f>
        <v>3013.68</v>
      </c>
      <c r="T437" s="76">
        <f t="shared" ref="T437" si="1908">ROUND(SUM(T438:T442),2)</f>
        <v>3080.93</v>
      </c>
      <c r="U437" s="76">
        <f t="shared" ref="U437" si="1909">ROUND(SUM(U438:U442),2)</f>
        <v>2967.15</v>
      </c>
      <c r="V437" s="76">
        <f t="shared" ref="V437" si="1910">ROUND(SUM(V438:V442),2)</f>
        <v>3296.95</v>
      </c>
      <c r="W437" s="76">
        <f t="shared" ref="W437" si="1911">ROUND(SUM(W438:W442),2)</f>
        <v>2934.9</v>
      </c>
      <c r="X437" s="76">
        <f t="shared" ref="X437" si="1912">ROUND(SUM(X438:X442),2)</f>
        <v>2873.77</v>
      </c>
      <c r="Y437" s="77">
        <f>ROUND(SUM(Y438:Y442),2)</f>
        <v>2421.1</v>
      </c>
    </row>
    <row r="438" spans="1:25" ht="38.25" hidden="1" outlineLevel="1" x14ac:dyDescent="0.2">
      <c r="A438" s="79" t="s">
        <v>139</v>
      </c>
      <c r="B438" s="74">
        <f>B60</f>
        <v>1005.65211321</v>
      </c>
      <c r="C438" s="74">
        <f t="shared" ref="C438:Y438" si="1913">C60</f>
        <v>904.12256932000003</v>
      </c>
      <c r="D438" s="74">
        <f t="shared" si="1913"/>
        <v>934.29523769000002</v>
      </c>
      <c r="E438" s="74">
        <f t="shared" si="1913"/>
        <v>277.01843448</v>
      </c>
      <c r="F438" s="74">
        <f t="shared" si="1913"/>
        <v>26.512865810000001</v>
      </c>
      <c r="G438" s="74">
        <f t="shared" si="1913"/>
        <v>186.51883924000001</v>
      </c>
      <c r="H438" s="74">
        <f t="shared" si="1913"/>
        <v>359.37174408999999</v>
      </c>
      <c r="I438" s="74">
        <f t="shared" si="1913"/>
        <v>1277.64897077</v>
      </c>
      <c r="J438" s="74">
        <f t="shared" si="1913"/>
        <v>1487.4440903899999</v>
      </c>
      <c r="K438" s="74">
        <f t="shared" si="1913"/>
        <v>1806.0936096800001</v>
      </c>
      <c r="L438" s="74">
        <f t="shared" si="1913"/>
        <v>2099.1654250000001</v>
      </c>
      <c r="M438" s="74">
        <f t="shared" si="1913"/>
        <v>3742.6706380700002</v>
      </c>
      <c r="N438" s="74">
        <f t="shared" si="1913"/>
        <v>2434.7531787500002</v>
      </c>
      <c r="O438" s="74">
        <f t="shared" si="1913"/>
        <v>2758.2419762200002</v>
      </c>
      <c r="P438" s="74">
        <f t="shared" si="1913"/>
        <v>1712.0031349200001</v>
      </c>
      <c r="Q438" s="74">
        <f t="shared" si="1913"/>
        <v>2027.6452695200001</v>
      </c>
      <c r="R438" s="74">
        <f t="shared" si="1913"/>
        <v>1862.89918984</v>
      </c>
      <c r="S438" s="74">
        <f t="shared" si="1913"/>
        <v>1610.91854461</v>
      </c>
      <c r="T438" s="74">
        <f t="shared" si="1913"/>
        <v>1678.1624444700001</v>
      </c>
      <c r="U438" s="74">
        <f t="shared" si="1913"/>
        <v>1564.3849214899999</v>
      </c>
      <c r="V438" s="74">
        <f t="shared" si="1913"/>
        <v>1894.18560953</v>
      </c>
      <c r="W438" s="74">
        <f t="shared" si="1913"/>
        <v>1532.13220073</v>
      </c>
      <c r="X438" s="74">
        <f t="shared" si="1913"/>
        <v>1471.0038403399999</v>
      </c>
      <c r="Y438" s="75">
        <f t="shared" si="1913"/>
        <v>1018.33251684</v>
      </c>
    </row>
    <row r="439" spans="1:25" ht="38.25" hidden="1" outlineLevel="1" x14ac:dyDescent="0.2">
      <c r="A439" s="79"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9"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9"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80" t="s">
        <v>64</v>
      </c>
      <c r="B442" s="81">
        <f t="shared" ref="B442:Y442" si="1917">B436</f>
        <v>2.68619495</v>
      </c>
      <c r="C442" s="81">
        <f t="shared" si="1917"/>
        <v>2.68619495</v>
      </c>
      <c r="D442" s="81">
        <f t="shared" si="1917"/>
        <v>2.68619495</v>
      </c>
      <c r="E442" s="81">
        <f t="shared" si="1917"/>
        <v>2.68619495</v>
      </c>
      <c r="F442" s="81">
        <f t="shared" si="1917"/>
        <v>2.68619495</v>
      </c>
      <c r="G442" s="81">
        <f t="shared" si="1917"/>
        <v>2.68619495</v>
      </c>
      <c r="H442" s="81">
        <f t="shared" si="1917"/>
        <v>2.68619495</v>
      </c>
      <c r="I442" s="81">
        <f t="shared" si="1917"/>
        <v>2.68619495</v>
      </c>
      <c r="J442" s="81">
        <f t="shared" si="1917"/>
        <v>2.68619495</v>
      </c>
      <c r="K442" s="81">
        <f t="shared" si="1917"/>
        <v>2.68619495</v>
      </c>
      <c r="L442" s="81">
        <f t="shared" si="1917"/>
        <v>2.68619495</v>
      </c>
      <c r="M442" s="81">
        <f t="shared" si="1917"/>
        <v>2.68619495</v>
      </c>
      <c r="N442" s="81">
        <f t="shared" si="1917"/>
        <v>2.68619495</v>
      </c>
      <c r="O442" s="81">
        <f t="shared" si="1917"/>
        <v>2.68619495</v>
      </c>
      <c r="P442" s="81">
        <f t="shared" si="1917"/>
        <v>2.68619495</v>
      </c>
      <c r="Q442" s="81">
        <f t="shared" si="1917"/>
        <v>2.68619495</v>
      </c>
      <c r="R442" s="81">
        <f t="shared" si="1917"/>
        <v>2.68619495</v>
      </c>
      <c r="S442" s="81">
        <f t="shared" si="1917"/>
        <v>2.68619495</v>
      </c>
      <c r="T442" s="81">
        <f t="shared" si="1917"/>
        <v>2.68619495</v>
      </c>
      <c r="U442" s="81">
        <f t="shared" si="1917"/>
        <v>2.68619495</v>
      </c>
      <c r="V442" s="81">
        <f t="shared" si="1917"/>
        <v>2.68619495</v>
      </c>
      <c r="W442" s="81">
        <f t="shared" si="1917"/>
        <v>2.68619495</v>
      </c>
      <c r="X442" s="81">
        <f t="shared" si="1917"/>
        <v>2.68619495</v>
      </c>
      <c r="Y442" s="82">
        <f t="shared" si="1917"/>
        <v>2.68619495</v>
      </c>
    </row>
    <row r="443" spans="1:25" ht="15" collapsed="1" thickBot="1" x14ac:dyDescent="0.25">
      <c r="A443" s="78">
        <v>10</v>
      </c>
      <c r="B443" s="76">
        <f>ROUND(SUM(B444:B448),2)</f>
        <v>2380.7800000000002</v>
      </c>
      <c r="C443" s="76">
        <f t="shared" ref="C443" si="1918">ROUND(SUM(C444:C448),2)</f>
        <v>2277.9299999999998</v>
      </c>
      <c r="D443" s="76">
        <f t="shared" ref="D443" si="1919">ROUND(SUM(D444:D448),2)</f>
        <v>2300.27</v>
      </c>
      <c r="E443" s="76">
        <f t="shared" ref="E443" si="1920">ROUND(SUM(E444:E448),2)</f>
        <v>2362.17</v>
      </c>
      <c r="F443" s="76">
        <f t="shared" ref="F443" si="1921">ROUND(SUM(F444:F448),2)</f>
        <v>2304.59</v>
      </c>
      <c r="G443" s="76">
        <f t="shared" ref="G443" si="1922">ROUND(SUM(G444:G448),2)</f>
        <v>2364.38</v>
      </c>
      <c r="H443" s="76">
        <f t="shared" ref="H443" si="1923">ROUND(SUM(H444:H448),2)</f>
        <v>2367.9299999999998</v>
      </c>
      <c r="I443" s="76">
        <f t="shared" ref="I443" si="1924">ROUND(SUM(I444:I448),2)</f>
        <v>2568.0500000000002</v>
      </c>
      <c r="J443" s="76">
        <f t="shared" ref="J443" si="1925">ROUND(SUM(J444:J448),2)</f>
        <v>2798.45</v>
      </c>
      <c r="K443" s="76">
        <f t="shared" ref="K443" si="1926">ROUND(SUM(K444:K448),2)</f>
        <v>2844.91</v>
      </c>
      <c r="L443" s="76">
        <f t="shared" ref="L443" si="1927">ROUND(SUM(L444:L448),2)</f>
        <v>2708.75</v>
      </c>
      <c r="M443" s="76">
        <f t="shared" ref="M443" si="1928">ROUND(SUM(M444:M448),2)</f>
        <v>3320.67</v>
      </c>
      <c r="N443" s="76">
        <f t="shared" ref="N443" si="1929">ROUND(SUM(N444:N448),2)</f>
        <v>3097.13</v>
      </c>
      <c r="O443" s="76">
        <f t="shared" ref="O443" si="1930">ROUND(SUM(O444:O448),2)</f>
        <v>3351.15</v>
      </c>
      <c r="P443" s="76">
        <f t="shared" ref="P443" si="1931">ROUND(SUM(P444:P448),2)</f>
        <v>3089.09</v>
      </c>
      <c r="Q443" s="76">
        <f t="shared" ref="Q443" si="1932">ROUND(SUM(Q444:Q448),2)</f>
        <v>3279.9</v>
      </c>
      <c r="R443" s="76">
        <f t="shared" ref="R443" si="1933">ROUND(SUM(R444:R448),2)</f>
        <v>3082.84</v>
      </c>
      <c r="S443" s="76">
        <f t="shared" ref="S443" si="1934">ROUND(SUM(S444:S448),2)</f>
        <v>3069.84</v>
      </c>
      <c r="T443" s="76">
        <f t="shared" ref="T443" si="1935">ROUND(SUM(T444:T448),2)</f>
        <v>3108.28</v>
      </c>
      <c r="U443" s="76">
        <f t="shared" ref="U443" si="1936">ROUND(SUM(U444:U448),2)</f>
        <v>2873.08</v>
      </c>
      <c r="V443" s="76">
        <f t="shared" ref="V443" si="1937">ROUND(SUM(V444:V448),2)</f>
        <v>2982.28</v>
      </c>
      <c r="W443" s="76">
        <f t="shared" ref="W443" si="1938">ROUND(SUM(W444:W448),2)</f>
        <v>2577.37</v>
      </c>
      <c r="X443" s="76">
        <f t="shared" ref="X443" si="1939">ROUND(SUM(X444:X448),2)</f>
        <v>2270.8200000000002</v>
      </c>
      <c r="Y443" s="77">
        <f>ROUND(SUM(Y444:Y448),2)</f>
        <v>2409.11</v>
      </c>
    </row>
    <row r="444" spans="1:25" ht="38.25" hidden="1" outlineLevel="1" x14ac:dyDescent="0.2">
      <c r="A444" s="79" t="s">
        <v>139</v>
      </c>
      <c r="B444" s="74">
        <f>B66</f>
        <v>978.01564787999996</v>
      </c>
      <c r="C444" s="74">
        <f t="shared" ref="C444:Y444" si="1940">C66</f>
        <v>875.16211113999998</v>
      </c>
      <c r="D444" s="74">
        <f t="shared" si="1940"/>
        <v>897.50876402999995</v>
      </c>
      <c r="E444" s="74">
        <f t="shared" si="1940"/>
        <v>959.39994261000004</v>
      </c>
      <c r="F444" s="74">
        <f t="shared" si="1940"/>
        <v>901.82360284000004</v>
      </c>
      <c r="G444" s="74">
        <f t="shared" si="1940"/>
        <v>961.61070113000005</v>
      </c>
      <c r="H444" s="74">
        <f t="shared" si="1940"/>
        <v>965.16151008999998</v>
      </c>
      <c r="I444" s="74">
        <f t="shared" si="1940"/>
        <v>1165.2862805499999</v>
      </c>
      <c r="J444" s="74">
        <f t="shared" si="1940"/>
        <v>1395.6853304799999</v>
      </c>
      <c r="K444" s="74">
        <f t="shared" si="1940"/>
        <v>1442.1445254</v>
      </c>
      <c r="L444" s="74">
        <f t="shared" si="1940"/>
        <v>1305.9821001600001</v>
      </c>
      <c r="M444" s="74">
        <f t="shared" si="1940"/>
        <v>1917.9034802799999</v>
      </c>
      <c r="N444" s="74">
        <f t="shared" si="1940"/>
        <v>1694.3588154900001</v>
      </c>
      <c r="O444" s="74">
        <f t="shared" si="1940"/>
        <v>1948.38312978</v>
      </c>
      <c r="P444" s="74">
        <f t="shared" si="1940"/>
        <v>1686.3261419</v>
      </c>
      <c r="Q444" s="74">
        <f t="shared" si="1940"/>
        <v>1877.13075652</v>
      </c>
      <c r="R444" s="74">
        <f t="shared" si="1940"/>
        <v>1680.0750326699999</v>
      </c>
      <c r="S444" s="74">
        <f t="shared" si="1940"/>
        <v>1667.0706084399999</v>
      </c>
      <c r="T444" s="74">
        <f t="shared" si="1940"/>
        <v>1705.5132329999999</v>
      </c>
      <c r="U444" s="74">
        <f t="shared" si="1940"/>
        <v>1470.31704476</v>
      </c>
      <c r="V444" s="74">
        <f t="shared" si="1940"/>
        <v>1579.5121343599999</v>
      </c>
      <c r="W444" s="74">
        <f t="shared" si="1940"/>
        <v>1174.60655157</v>
      </c>
      <c r="X444" s="74">
        <f t="shared" si="1940"/>
        <v>868.05166718999999</v>
      </c>
      <c r="Y444" s="75">
        <f t="shared" si="1940"/>
        <v>1006.34413998</v>
      </c>
    </row>
    <row r="445" spans="1:25" ht="38.25" hidden="1" outlineLevel="1" x14ac:dyDescent="0.2">
      <c r="A445" s="79"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9"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9"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80" t="s">
        <v>64</v>
      </c>
      <c r="B448" s="81">
        <f t="shared" ref="B448:Y448" si="1944">B442</f>
        <v>2.68619495</v>
      </c>
      <c r="C448" s="81">
        <f t="shared" si="1944"/>
        <v>2.68619495</v>
      </c>
      <c r="D448" s="81">
        <f t="shared" si="1944"/>
        <v>2.68619495</v>
      </c>
      <c r="E448" s="81">
        <f t="shared" si="1944"/>
        <v>2.68619495</v>
      </c>
      <c r="F448" s="81">
        <f t="shared" si="1944"/>
        <v>2.68619495</v>
      </c>
      <c r="G448" s="81">
        <f t="shared" si="1944"/>
        <v>2.68619495</v>
      </c>
      <c r="H448" s="81">
        <f t="shared" si="1944"/>
        <v>2.68619495</v>
      </c>
      <c r="I448" s="81">
        <f t="shared" si="1944"/>
        <v>2.68619495</v>
      </c>
      <c r="J448" s="81">
        <f t="shared" si="1944"/>
        <v>2.68619495</v>
      </c>
      <c r="K448" s="81">
        <f t="shared" si="1944"/>
        <v>2.68619495</v>
      </c>
      <c r="L448" s="81">
        <f t="shared" si="1944"/>
        <v>2.68619495</v>
      </c>
      <c r="M448" s="81">
        <f t="shared" si="1944"/>
        <v>2.68619495</v>
      </c>
      <c r="N448" s="81">
        <f t="shared" si="1944"/>
        <v>2.68619495</v>
      </c>
      <c r="O448" s="81">
        <f t="shared" si="1944"/>
        <v>2.68619495</v>
      </c>
      <c r="P448" s="81">
        <f t="shared" si="1944"/>
        <v>2.68619495</v>
      </c>
      <c r="Q448" s="81">
        <f t="shared" si="1944"/>
        <v>2.68619495</v>
      </c>
      <c r="R448" s="81">
        <f t="shared" si="1944"/>
        <v>2.68619495</v>
      </c>
      <c r="S448" s="81">
        <f t="shared" si="1944"/>
        <v>2.68619495</v>
      </c>
      <c r="T448" s="81">
        <f t="shared" si="1944"/>
        <v>2.68619495</v>
      </c>
      <c r="U448" s="81">
        <f t="shared" si="1944"/>
        <v>2.68619495</v>
      </c>
      <c r="V448" s="81">
        <f t="shared" si="1944"/>
        <v>2.68619495</v>
      </c>
      <c r="W448" s="81">
        <f t="shared" si="1944"/>
        <v>2.68619495</v>
      </c>
      <c r="X448" s="81">
        <f t="shared" si="1944"/>
        <v>2.68619495</v>
      </c>
      <c r="Y448" s="82">
        <f t="shared" si="1944"/>
        <v>2.68619495</v>
      </c>
    </row>
    <row r="449" spans="1:25" ht="15" collapsed="1" thickBot="1" x14ac:dyDescent="0.25">
      <c r="A449" s="78">
        <v>11</v>
      </c>
      <c r="B449" s="76">
        <f>ROUND(SUM(B450:B454),2)</f>
        <v>2322.64</v>
      </c>
      <c r="C449" s="76">
        <f t="shared" ref="C449" si="1945">ROUND(SUM(C450:C454),2)</f>
        <v>1628.04</v>
      </c>
      <c r="D449" s="76">
        <f t="shared" ref="D449" si="1946">ROUND(SUM(D450:D454),2)</f>
        <v>2351.34</v>
      </c>
      <c r="E449" s="76">
        <f t="shared" ref="E449" si="1947">ROUND(SUM(E450:E454),2)</f>
        <v>2370.85</v>
      </c>
      <c r="F449" s="76">
        <f t="shared" ref="F449" si="1948">ROUND(SUM(F450:F454),2)</f>
        <v>2312.83</v>
      </c>
      <c r="G449" s="76">
        <f t="shared" ref="G449" si="1949">ROUND(SUM(G450:G454),2)</f>
        <v>2292.87</v>
      </c>
      <c r="H449" s="76">
        <f t="shared" ref="H449" si="1950">ROUND(SUM(H450:H454),2)</f>
        <v>2520.85</v>
      </c>
      <c r="I449" s="76">
        <f t="shared" ref="I449" si="1951">ROUND(SUM(I450:I454),2)</f>
        <v>2499.0500000000002</v>
      </c>
      <c r="J449" s="76">
        <f t="shared" ref="J449" si="1952">ROUND(SUM(J450:J454),2)</f>
        <v>2449.9</v>
      </c>
      <c r="K449" s="76">
        <f t="shared" ref="K449" si="1953">ROUND(SUM(K450:K454),2)</f>
        <v>2294.8000000000002</v>
      </c>
      <c r="L449" s="76">
        <f t="shared" ref="L449" si="1954">ROUND(SUM(L450:L454),2)</f>
        <v>2318.12</v>
      </c>
      <c r="M449" s="76">
        <f t="shared" ref="M449" si="1955">ROUND(SUM(M450:M454),2)</f>
        <v>2311.61</v>
      </c>
      <c r="N449" s="76">
        <f t="shared" ref="N449" si="1956">ROUND(SUM(N450:N454),2)</f>
        <v>2116.79</v>
      </c>
      <c r="O449" s="76">
        <f t="shared" ref="O449" si="1957">ROUND(SUM(O450:O454),2)</f>
        <v>2033.66</v>
      </c>
      <c r="P449" s="76">
        <f t="shared" ref="P449" si="1958">ROUND(SUM(P450:P454),2)</f>
        <v>2046.23</v>
      </c>
      <c r="Q449" s="76">
        <f t="shared" ref="Q449" si="1959">ROUND(SUM(Q450:Q454),2)</f>
        <v>1880.45</v>
      </c>
      <c r="R449" s="76">
        <f t="shared" ref="R449" si="1960">ROUND(SUM(R450:R454),2)</f>
        <v>2022.54</v>
      </c>
      <c r="S449" s="76">
        <f t="shared" ref="S449" si="1961">ROUND(SUM(S450:S454),2)</f>
        <v>2075.5100000000002</v>
      </c>
      <c r="T449" s="76">
        <f t="shared" ref="T449" si="1962">ROUND(SUM(T450:T454),2)</f>
        <v>2042.76</v>
      </c>
      <c r="U449" s="76">
        <f t="shared" ref="U449" si="1963">ROUND(SUM(U450:U454),2)</f>
        <v>2051.1</v>
      </c>
      <c r="V449" s="76">
        <f t="shared" ref="V449" si="1964">ROUND(SUM(V450:V454),2)</f>
        <v>1992.86</v>
      </c>
      <c r="W449" s="76">
        <f t="shared" ref="W449" si="1965">ROUND(SUM(W450:W454),2)</f>
        <v>2237.87</v>
      </c>
      <c r="X449" s="76">
        <f t="shared" ref="X449" si="1966">ROUND(SUM(X450:X454),2)</f>
        <v>2456.89</v>
      </c>
      <c r="Y449" s="77">
        <f>ROUND(SUM(Y450:Y454),2)</f>
        <v>2417.2199999999998</v>
      </c>
    </row>
    <row r="450" spans="1:25" ht="38.25" hidden="1" outlineLevel="1" x14ac:dyDescent="0.2">
      <c r="A450" s="79" t="s">
        <v>139</v>
      </c>
      <c r="B450" s="74">
        <f>B72</f>
        <v>919.87704881000002</v>
      </c>
      <c r="C450" s="74">
        <f t="shared" ref="C450:Y450" si="1967">C72</f>
        <v>225.27829889</v>
      </c>
      <c r="D450" s="74">
        <f t="shared" si="1967"/>
        <v>948.57172042000002</v>
      </c>
      <c r="E450" s="74">
        <f t="shared" si="1967"/>
        <v>968.08434083999998</v>
      </c>
      <c r="F450" s="74">
        <f t="shared" si="1967"/>
        <v>910.06385188000002</v>
      </c>
      <c r="G450" s="74">
        <f t="shared" si="1967"/>
        <v>890.10485645999995</v>
      </c>
      <c r="H450" s="74">
        <f t="shared" si="1967"/>
        <v>1118.0829084699999</v>
      </c>
      <c r="I450" s="74">
        <f t="shared" si="1967"/>
        <v>1096.28240572</v>
      </c>
      <c r="J450" s="74">
        <f t="shared" si="1967"/>
        <v>1047.1320361600001</v>
      </c>
      <c r="K450" s="74">
        <f t="shared" si="1967"/>
        <v>892.03503919000002</v>
      </c>
      <c r="L450" s="74">
        <f t="shared" si="1967"/>
        <v>915.35674280000001</v>
      </c>
      <c r="M450" s="74">
        <f t="shared" si="1967"/>
        <v>908.84374519999994</v>
      </c>
      <c r="N450" s="74">
        <f t="shared" si="1967"/>
        <v>714.02330328000005</v>
      </c>
      <c r="O450" s="74">
        <f t="shared" si="1967"/>
        <v>630.89194857999996</v>
      </c>
      <c r="P450" s="74">
        <f t="shared" si="1967"/>
        <v>643.45991677999996</v>
      </c>
      <c r="Q450" s="74">
        <f t="shared" si="1967"/>
        <v>477.68023435999999</v>
      </c>
      <c r="R450" s="74">
        <f t="shared" si="1967"/>
        <v>619.77268459000004</v>
      </c>
      <c r="S450" s="74">
        <f t="shared" si="1967"/>
        <v>672.74015888999998</v>
      </c>
      <c r="T450" s="74">
        <f t="shared" si="1967"/>
        <v>639.99503487000004</v>
      </c>
      <c r="U450" s="74">
        <f t="shared" si="1967"/>
        <v>648.33759282000005</v>
      </c>
      <c r="V450" s="74">
        <f t="shared" si="1967"/>
        <v>590.0908958</v>
      </c>
      <c r="W450" s="74">
        <f t="shared" si="1967"/>
        <v>835.10804900999995</v>
      </c>
      <c r="X450" s="74">
        <f t="shared" si="1967"/>
        <v>1054.1215037699999</v>
      </c>
      <c r="Y450" s="75">
        <f t="shared" si="1967"/>
        <v>1014.45145065</v>
      </c>
    </row>
    <row r="451" spans="1:25" ht="38.25" hidden="1" outlineLevel="1" x14ac:dyDescent="0.2">
      <c r="A451" s="79"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9"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9"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80" t="s">
        <v>64</v>
      </c>
      <c r="B454" s="81">
        <f t="shared" ref="B454:Y454" si="1971">B448</f>
        <v>2.68619495</v>
      </c>
      <c r="C454" s="81">
        <f t="shared" si="1971"/>
        <v>2.68619495</v>
      </c>
      <c r="D454" s="81">
        <f t="shared" si="1971"/>
        <v>2.68619495</v>
      </c>
      <c r="E454" s="81">
        <f t="shared" si="1971"/>
        <v>2.68619495</v>
      </c>
      <c r="F454" s="81">
        <f t="shared" si="1971"/>
        <v>2.68619495</v>
      </c>
      <c r="G454" s="81">
        <f t="shared" si="1971"/>
        <v>2.68619495</v>
      </c>
      <c r="H454" s="81">
        <f t="shared" si="1971"/>
        <v>2.68619495</v>
      </c>
      <c r="I454" s="81">
        <f t="shared" si="1971"/>
        <v>2.68619495</v>
      </c>
      <c r="J454" s="81">
        <f t="shared" si="1971"/>
        <v>2.68619495</v>
      </c>
      <c r="K454" s="81">
        <f t="shared" si="1971"/>
        <v>2.68619495</v>
      </c>
      <c r="L454" s="81">
        <f t="shared" si="1971"/>
        <v>2.68619495</v>
      </c>
      <c r="M454" s="81">
        <f t="shared" si="1971"/>
        <v>2.68619495</v>
      </c>
      <c r="N454" s="81">
        <f t="shared" si="1971"/>
        <v>2.68619495</v>
      </c>
      <c r="O454" s="81">
        <f t="shared" si="1971"/>
        <v>2.68619495</v>
      </c>
      <c r="P454" s="81">
        <f t="shared" si="1971"/>
        <v>2.68619495</v>
      </c>
      <c r="Q454" s="81">
        <f t="shared" si="1971"/>
        <v>2.68619495</v>
      </c>
      <c r="R454" s="81">
        <f t="shared" si="1971"/>
        <v>2.68619495</v>
      </c>
      <c r="S454" s="81">
        <f t="shared" si="1971"/>
        <v>2.68619495</v>
      </c>
      <c r="T454" s="81">
        <f t="shared" si="1971"/>
        <v>2.68619495</v>
      </c>
      <c r="U454" s="81">
        <f t="shared" si="1971"/>
        <v>2.68619495</v>
      </c>
      <c r="V454" s="81">
        <f t="shared" si="1971"/>
        <v>2.68619495</v>
      </c>
      <c r="W454" s="81">
        <f t="shared" si="1971"/>
        <v>2.68619495</v>
      </c>
      <c r="X454" s="81">
        <f t="shared" si="1971"/>
        <v>2.68619495</v>
      </c>
      <c r="Y454" s="82">
        <f t="shared" si="1971"/>
        <v>2.68619495</v>
      </c>
    </row>
    <row r="455" spans="1:25" ht="15" collapsed="1" thickBot="1" x14ac:dyDescent="0.25">
      <c r="A455" s="78">
        <v>12</v>
      </c>
      <c r="B455" s="76">
        <f>ROUND(SUM(B456:B460),2)</f>
        <v>3118.1</v>
      </c>
      <c r="C455" s="76">
        <f t="shared" ref="C455" si="1972">ROUND(SUM(C456:C460),2)</f>
        <v>2749.31</v>
      </c>
      <c r="D455" s="76">
        <f t="shared" ref="D455" si="1973">ROUND(SUM(D456:D460),2)</f>
        <v>2609.38</v>
      </c>
      <c r="E455" s="76">
        <f t="shared" ref="E455" si="1974">ROUND(SUM(E456:E460),2)</f>
        <v>2403.9499999999998</v>
      </c>
      <c r="F455" s="76">
        <f t="shared" ref="F455" si="1975">ROUND(SUM(F456:F460),2)</f>
        <v>2313.91</v>
      </c>
      <c r="G455" s="76">
        <f t="shared" ref="G455" si="1976">ROUND(SUM(G456:G460),2)</f>
        <v>2393.17</v>
      </c>
      <c r="H455" s="76">
        <f t="shared" ref="H455" si="1977">ROUND(SUM(H456:H460),2)</f>
        <v>2540.98</v>
      </c>
      <c r="I455" s="76">
        <f t="shared" ref="I455" si="1978">ROUND(SUM(I456:I460),2)</f>
        <v>2497.6999999999998</v>
      </c>
      <c r="J455" s="76">
        <f t="shared" ref="J455" si="1979">ROUND(SUM(J456:J460),2)</f>
        <v>2458.6999999999998</v>
      </c>
      <c r="K455" s="76">
        <f t="shared" ref="K455" si="1980">ROUND(SUM(K456:K460),2)</f>
        <v>2416.9899999999998</v>
      </c>
      <c r="L455" s="76">
        <f t="shared" ref="L455" si="1981">ROUND(SUM(L456:L460),2)</f>
        <v>2444.7199999999998</v>
      </c>
      <c r="M455" s="76">
        <f t="shared" ref="M455" si="1982">ROUND(SUM(M456:M460),2)</f>
        <v>2509.25</v>
      </c>
      <c r="N455" s="76">
        <f t="shared" ref="N455" si="1983">ROUND(SUM(N456:N460),2)</f>
        <v>2106.5300000000002</v>
      </c>
      <c r="O455" s="76">
        <f t="shared" ref="O455" si="1984">ROUND(SUM(O456:O460),2)</f>
        <v>2134.89</v>
      </c>
      <c r="P455" s="76">
        <f t="shared" ref="P455" si="1985">ROUND(SUM(P456:P460),2)</f>
        <v>2190.5100000000002</v>
      </c>
      <c r="Q455" s="76">
        <f t="shared" ref="Q455" si="1986">ROUND(SUM(Q456:Q460),2)</f>
        <v>2192.81</v>
      </c>
      <c r="R455" s="76">
        <f t="shared" ref="R455" si="1987">ROUND(SUM(R456:R460),2)</f>
        <v>2211.65</v>
      </c>
      <c r="S455" s="76">
        <f t="shared" ref="S455" si="1988">ROUND(SUM(S456:S460),2)</f>
        <v>2445.63</v>
      </c>
      <c r="T455" s="76">
        <f t="shared" ref="T455" si="1989">ROUND(SUM(T456:T460),2)</f>
        <v>2126.5700000000002</v>
      </c>
      <c r="U455" s="76">
        <f t="shared" ref="U455" si="1990">ROUND(SUM(U456:U460),2)</f>
        <v>2159.54</v>
      </c>
      <c r="V455" s="76">
        <f t="shared" ref="V455" si="1991">ROUND(SUM(V456:V460),2)</f>
        <v>2083.64</v>
      </c>
      <c r="W455" s="76">
        <f t="shared" ref="W455" si="1992">ROUND(SUM(W456:W460),2)</f>
        <v>2112.96</v>
      </c>
      <c r="X455" s="76">
        <f t="shared" ref="X455" si="1993">ROUND(SUM(X456:X460),2)</f>
        <v>2182.2199999999998</v>
      </c>
      <c r="Y455" s="77">
        <f>ROUND(SUM(Y456:Y460),2)</f>
        <v>2402.4899999999998</v>
      </c>
    </row>
    <row r="456" spans="1:25" ht="38.25" hidden="1" outlineLevel="1" x14ac:dyDescent="0.2">
      <c r="A456" s="79" t="s">
        <v>139</v>
      </c>
      <c r="B456" s="74">
        <f>B78</f>
        <v>1715.33568397</v>
      </c>
      <c r="C456" s="74">
        <f t="shared" ref="C456:Y456" si="1994">C78</f>
        <v>1346.5472395700001</v>
      </c>
      <c r="D456" s="74">
        <f t="shared" si="1994"/>
        <v>1206.61856986</v>
      </c>
      <c r="E456" s="74">
        <f t="shared" si="1994"/>
        <v>1001.1828662</v>
      </c>
      <c r="F456" s="74">
        <f t="shared" si="1994"/>
        <v>911.14112823000005</v>
      </c>
      <c r="G456" s="74">
        <f t="shared" si="1994"/>
        <v>990.40549923000003</v>
      </c>
      <c r="H456" s="74">
        <f t="shared" si="1994"/>
        <v>1138.21428894</v>
      </c>
      <c r="I456" s="74">
        <f t="shared" si="1994"/>
        <v>1094.9335754599999</v>
      </c>
      <c r="J456" s="74">
        <f t="shared" si="1994"/>
        <v>1055.93542376</v>
      </c>
      <c r="K456" s="74">
        <f t="shared" si="1994"/>
        <v>1014.2207161</v>
      </c>
      <c r="L456" s="74">
        <f t="shared" si="1994"/>
        <v>1041.94974125</v>
      </c>
      <c r="M456" s="74">
        <f t="shared" si="1994"/>
        <v>1106.4867043500001</v>
      </c>
      <c r="N456" s="74">
        <f t="shared" si="1994"/>
        <v>703.76345389000005</v>
      </c>
      <c r="O456" s="74">
        <f t="shared" si="1994"/>
        <v>732.12434823000001</v>
      </c>
      <c r="P456" s="74">
        <f t="shared" si="1994"/>
        <v>787.74830605</v>
      </c>
      <c r="Q456" s="74">
        <f t="shared" si="1994"/>
        <v>790.04818999999998</v>
      </c>
      <c r="R456" s="74">
        <f t="shared" si="1994"/>
        <v>808.88682959000005</v>
      </c>
      <c r="S456" s="74">
        <f t="shared" si="1994"/>
        <v>1042.86221647</v>
      </c>
      <c r="T456" s="74">
        <f t="shared" si="1994"/>
        <v>723.80044335000002</v>
      </c>
      <c r="U456" s="74">
        <f t="shared" si="1994"/>
        <v>756.77804082</v>
      </c>
      <c r="V456" s="74">
        <f t="shared" si="1994"/>
        <v>680.87156398000002</v>
      </c>
      <c r="W456" s="74">
        <f t="shared" si="1994"/>
        <v>710.19826623999995</v>
      </c>
      <c r="X456" s="74">
        <f t="shared" si="1994"/>
        <v>779.45476162</v>
      </c>
      <c r="Y456" s="75">
        <f t="shared" si="1994"/>
        <v>999.72090393999997</v>
      </c>
    </row>
    <row r="457" spans="1:25" ht="38.25" hidden="1" outlineLevel="1" x14ac:dyDescent="0.2">
      <c r="A457" s="79"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9"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9"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80" t="s">
        <v>64</v>
      </c>
      <c r="B460" s="81">
        <f t="shared" ref="B460:Y460" si="1998">B454</f>
        <v>2.68619495</v>
      </c>
      <c r="C460" s="81">
        <f t="shared" si="1998"/>
        <v>2.68619495</v>
      </c>
      <c r="D460" s="81">
        <f t="shared" si="1998"/>
        <v>2.68619495</v>
      </c>
      <c r="E460" s="81">
        <f t="shared" si="1998"/>
        <v>2.68619495</v>
      </c>
      <c r="F460" s="81">
        <f t="shared" si="1998"/>
        <v>2.68619495</v>
      </c>
      <c r="G460" s="81">
        <f t="shared" si="1998"/>
        <v>2.68619495</v>
      </c>
      <c r="H460" s="81">
        <f t="shared" si="1998"/>
        <v>2.68619495</v>
      </c>
      <c r="I460" s="81">
        <f t="shared" si="1998"/>
        <v>2.68619495</v>
      </c>
      <c r="J460" s="81">
        <f t="shared" si="1998"/>
        <v>2.68619495</v>
      </c>
      <c r="K460" s="81">
        <f t="shared" si="1998"/>
        <v>2.68619495</v>
      </c>
      <c r="L460" s="81">
        <f t="shared" si="1998"/>
        <v>2.68619495</v>
      </c>
      <c r="M460" s="81">
        <f t="shared" si="1998"/>
        <v>2.68619495</v>
      </c>
      <c r="N460" s="81">
        <f t="shared" si="1998"/>
        <v>2.68619495</v>
      </c>
      <c r="O460" s="81">
        <f t="shared" si="1998"/>
        <v>2.68619495</v>
      </c>
      <c r="P460" s="81">
        <f t="shared" si="1998"/>
        <v>2.68619495</v>
      </c>
      <c r="Q460" s="81">
        <f t="shared" si="1998"/>
        <v>2.68619495</v>
      </c>
      <c r="R460" s="81">
        <f t="shared" si="1998"/>
        <v>2.68619495</v>
      </c>
      <c r="S460" s="81">
        <f t="shared" si="1998"/>
        <v>2.68619495</v>
      </c>
      <c r="T460" s="81">
        <f t="shared" si="1998"/>
        <v>2.68619495</v>
      </c>
      <c r="U460" s="81">
        <f t="shared" si="1998"/>
        <v>2.68619495</v>
      </c>
      <c r="V460" s="81">
        <f t="shared" si="1998"/>
        <v>2.68619495</v>
      </c>
      <c r="W460" s="81">
        <f t="shared" si="1998"/>
        <v>2.68619495</v>
      </c>
      <c r="X460" s="81">
        <f t="shared" si="1998"/>
        <v>2.68619495</v>
      </c>
      <c r="Y460" s="82">
        <f t="shared" si="1998"/>
        <v>2.68619495</v>
      </c>
    </row>
    <row r="461" spans="1:25" ht="15" collapsed="1" thickBot="1" x14ac:dyDescent="0.25">
      <c r="A461" s="78">
        <v>13</v>
      </c>
      <c r="B461" s="76">
        <f>ROUND(SUM(B462:B466),2)</f>
        <v>2638.59</v>
      </c>
      <c r="C461" s="76">
        <f t="shared" ref="C461" si="1999">ROUND(SUM(C462:C466),2)</f>
        <v>2763.49</v>
      </c>
      <c r="D461" s="76">
        <f t="shared" ref="D461" si="2000">ROUND(SUM(D462:D466),2)</f>
        <v>2590.66</v>
      </c>
      <c r="E461" s="76">
        <f t="shared" ref="E461" si="2001">ROUND(SUM(E462:E466),2)</f>
        <v>2318.41</v>
      </c>
      <c r="F461" s="76">
        <f t="shared" ref="F461" si="2002">ROUND(SUM(F462:F466),2)</f>
        <v>2322.92</v>
      </c>
      <c r="G461" s="76">
        <f t="shared" ref="G461" si="2003">ROUND(SUM(G462:G466),2)</f>
        <v>2418.1799999999998</v>
      </c>
      <c r="H461" s="76">
        <f t="shared" ref="H461" si="2004">ROUND(SUM(H462:H466),2)</f>
        <v>2386.25</v>
      </c>
      <c r="I461" s="76">
        <f t="shared" ref="I461" si="2005">ROUND(SUM(I462:I466),2)</f>
        <v>2552.65</v>
      </c>
      <c r="J461" s="76">
        <f t="shared" ref="J461" si="2006">ROUND(SUM(J462:J466),2)</f>
        <v>2546.5</v>
      </c>
      <c r="K461" s="76">
        <f t="shared" ref="K461" si="2007">ROUND(SUM(K462:K466),2)</f>
        <v>2579.61</v>
      </c>
      <c r="L461" s="76">
        <f t="shared" ref="L461" si="2008">ROUND(SUM(L462:L466),2)</f>
        <v>2450.27</v>
      </c>
      <c r="M461" s="76">
        <f t="shared" ref="M461" si="2009">ROUND(SUM(M462:M466),2)</f>
        <v>2252.6799999999998</v>
      </c>
      <c r="N461" s="76">
        <f t="shared" ref="N461" si="2010">ROUND(SUM(N462:N466),2)</f>
        <v>2254.67</v>
      </c>
      <c r="O461" s="76">
        <f t="shared" ref="O461" si="2011">ROUND(SUM(O462:O466),2)</f>
        <v>2418.9299999999998</v>
      </c>
      <c r="P461" s="76">
        <f t="shared" ref="P461" si="2012">ROUND(SUM(P462:P466),2)</f>
        <v>2352.98</v>
      </c>
      <c r="Q461" s="76">
        <f t="shared" ref="Q461" si="2013">ROUND(SUM(Q462:Q466),2)</f>
        <v>2464.8200000000002</v>
      </c>
      <c r="R461" s="76">
        <f t="shared" ref="R461" si="2014">ROUND(SUM(R462:R466),2)</f>
        <v>2443.8200000000002</v>
      </c>
      <c r="S461" s="76">
        <f t="shared" ref="S461" si="2015">ROUND(SUM(S462:S466),2)</f>
        <v>3101.82</v>
      </c>
      <c r="T461" s="76">
        <f t="shared" ref="T461" si="2016">ROUND(SUM(T462:T466),2)</f>
        <v>2486.62</v>
      </c>
      <c r="U461" s="76">
        <f t="shared" ref="U461" si="2017">ROUND(SUM(U462:U466),2)</f>
        <v>2429</v>
      </c>
      <c r="V461" s="76">
        <f t="shared" ref="V461" si="2018">ROUND(SUM(V462:V466),2)</f>
        <v>2372.21</v>
      </c>
      <c r="W461" s="76">
        <f t="shared" ref="W461" si="2019">ROUND(SUM(W462:W466),2)</f>
        <v>2643.68</v>
      </c>
      <c r="X461" s="76">
        <f t="shared" ref="X461" si="2020">ROUND(SUM(X462:X466),2)</f>
        <v>2390.5</v>
      </c>
      <c r="Y461" s="77">
        <f>ROUND(SUM(Y462:Y466),2)</f>
        <v>4163.49</v>
      </c>
    </row>
    <row r="462" spans="1:25" ht="38.25" hidden="1" outlineLevel="1" x14ac:dyDescent="0.2">
      <c r="A462" s="79" t="s">
        <v>139</v>
      </c>
      <c r="B462" s="74">
        <f>B84</f>
        <v>1235.82702883</v>
      </c>
      <c r="C462" s="74">
        <f t="shared" ref="C462:Y462" si="2021">C84</f>
        <v>1360.7196507399999</v>
      </c>
      <c r="D462" s="74">
        <f t="shared" si="2021"/>
        <v>1187.8916476899999</v>
      </c>
      <c r="E462" s="74">
        <f t="shared" si="2021"/>
        <v>915.64831001000005</v>
      </c>
      <c r="F462" s="74">
        <f t="shared" si="2021"/>
        <v>920.15748241999995</v>
      </c>
      <c r="G462" s="74">
        <f t="shared" si="2021"/>
        <v>1015.41180416</v>
      </c>
      <c r="H462" s="74">
        <f t="shared" si="2021"/>
        <v>983.47979324000005</v>
      </c>
      <c r="I462" s="74">
        <f t="shared" si="2021"/>
        <v>1149.8790153299999</v>
      </c>
      <c r="J462" s="74">
        <f t="shared" si="2021"/>
        <v>1143.73586037</v>
      </c>
      <c r="K462" s="74">
        <f t="shared" si="2021"/>
        <v>1176.8416478300001</v>
      </c>
      <c r="L462" s="74">
        <f t="shared" si="2021"/>
        <v>1047.5057910099999</v>
      </c>
      <c r="M462" s="74">
        <f t="shared" si="2021"/>
        <v>849.91781859000002</v>
      </c>
      <c r="N462" s="74">
        <f t="shared" si="2021"/>
        <v>851.90600219999999</v>
      </c>
      <c r="O462" s="74">
        <f t="shared" si="2021"/>
        <v>1016.16467884</v>
      </c>
      <c r="P462" s="74">
        <f t="shared" si="2021"/>
        <v>950.21868962999997</v>
      </c>
      <c r="Q462" s="74">
        <f t="shared" si="2021"/>
        <v>1062.05281261</v>
      </c>
      <c r="R462" s="74">
        <f t="shared" si="2021"/>
        <v>1041.05254724</v>
      </c>
      <c r="S462" s="74">
        <f t="shared" si="2021"/>
        <v>1699.05634575</v>
      </c>
      <c r="T462" s="74">
        <f t="shared" si="2021"/>
        <v>1083.85738053</v>
      </c>
      <c r="U462" s="74">
        <f t="shared" si="2021"/>
        <v>1026.2320694499999</v>
      </c>
      <c r="V462" s="74">
        <f t="shared" si="2021"/>
        <v>969.44573644000002</v>
      </c>
      <c r="W462" s="74">
        <f t="shared" si="2021"/>
        <v>1240.9153895500001</v>
      </c>
      <c r="X462" s="74">
        <f t="shared" si="2021"/>
        <v>987.73237395000001</v>
      </c>
      <c r="Y462" s="75">
        <f t="shared" si="2021"/>
        <v>2760.7259127399998</v>
      </c>
    </row>
    <row r="463" spans="1:25" ht="38.25" hidden="1" outlineLevel="1" x14ac:dyDescent="0.2">
      <c r="A463" s="79"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9"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9"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80" t="s">
        <v>64</v>
      </c>
      <c r="B466" s="81">
        <f t="shared" ref="B466:Y466" si="2025">B460</f>
        <v>2.68619495</v>
      </c>
      <c r="C466" s="81">
        <f t="shared" si="2025"/>
        <v>2.68619495</v>
      </c>
      <c r="D466" s="81">
        <f t="shared" si="2025"/>
        <v>2.68619495</v>
      </c>
      <c r="E466" s="81">
        <f t="shared" si="2025"/>
        <v>2.68619495</v>
      </c>
      <c r="F466" s="81">
        <f t="shared" si="2025"/>
        <v>2.68619495</v>
      </c>
      <c r="G466" s="81">
        <f t="shared" si="2025"/>
        <v>2.68619495</v>
      </c>
      <c r="H466" s="81">
        <f t="shared" si="2025"/>
        <v>2.68619495</v>
      </c>
      <c r="I466" s="81">
        <f t="shared" si="2025"/>
        <v>2.68619495</v>
      </c>
      <c r="J466" s="81">
        <f t="shared" si="2025"/>
        <v>2.68619495</v>
      </c>
      <c r="K466" s="81">
        <f t="shared" si="2025"/>
        <v>2.68619495</v>
      </c>
      <c r="L466" s="81">
        <f t="shared" si="2025"/>
        <v>2.68619495</v>
      </c>
      <c r="M466" s="81">
        <f t="shared" si="2025"/>
        <v>2.68619495</v>
      </c>
      <c r="N466" s="81">
        <f t="shared" si="2025"/>
        <v>2.68619495</v>
      </c>
      <c r="O466" s="81">
        <f t="shared" si="2025"/>
        <v>2.68619495</v>
      </c>
      <c r="P466" s="81">
        <f t="shared" si="2025"/>
        <v>2.68619495</v>
      </c>
      <c r="Q466" s="81">
        <f t="shared" si="2025"/>
        <v>2.68619495</v>
      </c>
      <c r="R466" s="81">
        <f t="shared" si="2025"/>
        <v>2.68619495</v>
      </c>
      <c r="S466" s="81">
        <f t="shared" si="2025"/>
        <v>2.68619495</v>
      </c>
      <c r="T466" s="81">
        <f t="shared" si="2025"/>
        <v>2.68619495</v>
      </c>
      <c r="U466" s="81">
        <f t="shared" si="2025"/>
        <v>2.68619495</v>
      </c>
      <c r="V466" s="81">
        <f t="shared" si="2025"/>
        <v>2.68619495</v>
      </c>
      <c r="W466" s="81">
        <f t="shared" si="2025"/>
        <v>2.68619495</v>
      </c>
      <c r="X466" s="81">
        <f t="shared" si="2025"/>
        <v>2.68619495</v>
      </c>
      <c r="Y466" s="82">
        <f t="shared" si="2025"/>
        <v>2.68619495</v>
      </c>
    </row>
    <row r="467" spans="1:25" ht="15" collapsed="1" thickBot="1" x14ac:dyDescent="0.25">
      <c r="A467" s="78">
        <v>14</v>
      </c>
      <c r="B467" s="76">
        <f>ROUND(SUM(B468:B472),2)</f>
        <v>2410.16</v>
      </c>
      <c r="C467" s="76">
        <f t="shared" ref="C467" si="2026">ROUND(SUM(C468:C472),2)</f>
        <v>2383.4299999999998</v>
      </c>
      <c r="D467" s="76">
        <f t="shared" ref="D467" si="2027">ROUND(SUM(D468:D472),2)</f>
        <v>1730.4</v>
      </c>
      <c r="E467" s="76">
        <f t="shared" ref="E467" si="2028">ROUND(SUM(E468:E472),2)</f>
        <v>2402.92</v>
      </c>
      <c r="F467" s="76">
        <f t="shared" ref="F467" si="2029">ROUND(SUM(F468:F472),2)</f>
        <v>1794.69</v>
      </c>
      <c r="G467" s="76">
        <f t="shared" ref="G467" si="2030">ROUND(SUM(G468:G472),2)</f>
        <v>2313.6799999999998</v>
      </c>
      <c r="H467" s="76">
        <f t="shared" ref="H467" si="2031">ROUND(SUM(H468:H472),2)</f>
        <v>2368.0300000000002</v>
      </c>
      <c r="I467" s="76">
        <f t="shared" ref="I467" si="2032">ROUND(SUM(I468:I472),2)</f>
        <v>2406.5700000000002</v>
      </c>
      <c r="J467" s="76">
        <f t="shared" ref="J467" si="2033">ROUND(SUM(J468:J472),2)</f>
        <v>2502.73</v>
      </c>
      <c r="K467" s="76">
        <f t="shared" ref="K467" si="2034">ROUND(SUM(K468:K472),2)</f>
        <v>2688.43</v>
      </c>
      <c r="L467" s="76">
        <f t="shared" ref="L467" si="2035">ROUND(SUM(L468:L472),2)</f>
        <v>2678.68</v>
      </c>
      <c r="M467" s="76">
        <f t="shared" ref="M467" si="2036">ROUND(SUM(M468:M472),2)</f>
        <v>2673.94</v>
      </c>
      <c r="N467" s="76">
        <f t="shared" ref="N467" si="2037">ROUND(SUM(N468:N472),2)</f>
        <v>2958.22</v>
      </c>
      <c r="O467" s="76">
        <f t="shared" ref="O467" si="2038">ROUND(SUM(O468:O472),2)</f>
        <v>2980.68</v>
      </c>
      <c r="P467" s="76">
        <f t="shared" ref="P467" si="2039">ROUND(SUM(P468:P472),2)</f>
        <v>3172.66</v>
      </c>
      <c r="Q467" s="76">
        <f t="shared" ref="Q467" si="2040">ROUND(SUM(Q468:Q472),2)</f>
        <v>3009.96</v>
      </c>
      <c r="R467" s="76">
        <f t="shared" ref="R467" si="2041">ROUND(SUM(R468:R472),2)</f>
        <v>2701.22</v>
      </c>
      <c r="S467" s="76">
        <f t="shared" ref="S467" si="2042">ROUND(SUM(S468:S472),2)</f>
        <v>2019.44</v>
      </c>
      <c r="T467" s="76">
        <f t="shared" ref="T467" si="2043">ROUND(SUM(T468:T472),2)</f>
        <v>2409.48</v>
      </c>
      <c r="U467" s="76">
        <f t="shared" ref="U467" si="2044">ROUND(SUM(U468:U472),2)</f>
        <v>2376.36</v>
      </c>
      <c r="V467" s="76">
        <f t="shared" ref="V467" si="2045">ROUND(SUM(V468:V472),2)</f>
        <v>1957.18</v>
      </c>
      <c r="W467" s="76">
        <f t="shared" ref="W467" si="2046">ROUND(SUM(W468:W472),2)</f>
        <v>1681.34</v>
      </c>
      <c r="X467" s="76">
        <f t="shared" ref="X467" si="2047">ROUND(SUM(X468:X472),2)</f>
        <v>1674.81</v>
      </c>
      <c r="Y467" s="77">
        <f>ROUND(SUM(Y468:Y472),2)</f>
        <v>2536.62</v>
      </c>
    </row>
    <row r="468" spans="1:25" ht="38.25" hidden="1" outlineLevel="1" x14ac:dyDescent="0.2">
      <c r="A468" s="79" t="s">
        <v>139</v>
      </c>
      <c r="B468" s="74">
        <f>B90</f>
        <v>1007.39295864</v>
      </c>
      <c r="C468" s="74">
        <f t="shared" ref="C468:Y468" si="2048">C90</f>
        <v>980.66022837000003</v>
      </c>
      <c r="D468" s="74">
        <f t="shared" si="2048"/>
        <v>327.63126459</v>
      </c>
      <c r="E468" s="74">
        <f t="shared" si="2048"/>
        <v>1000.15705435</v>
      </c>
      <c r="F468" s="74">
        <f t="shared" si="2048"/>
        <v>391.92092493000001</v>
      </c>
      <c r="G468" s="74">
        <f t="shared" si="2048"/>
        <v>910.91303584000002</v>
      </c>
      <c r="H468" s="74">
        <f t="shared" si="2048"/>
        <v>965.25986159000001</v>
      </c>
      <c r="I468" s="74">
        <f t="shared" si="2048"/>
        <v>1003.80765741</v>
      </c>
      <c r="J468" s="74">
        <f t="shared" si="2048"/>
        <v>1099.95965922</v>
      </c>
      <c r="K468" s="74">
        <f t="shared" si="2048"/>
        <v>1285.6670221899999</v>
      </c>
      <c r="L468" s="74">
        <f t="shared" si="2048"/>
        <v>1275.9173286499999</v>
      </c>
      <c r="M468" s="74">
        <f t="shared" si="2048"/>
        <v>1271.1725143199999</v>
      </c>
      <c r="N468" s="74">
        <f t="shared" si="2048"/>
        <v>1555.45807614</v>
      </c>
      <c r="O468" s="74">
        <f t="shared" si="2048"/>
        <v>1577.91414622</v>
      </c>
      <c r="P468" s="74">
        <f t="shared" si="2048"/>
        <v>1769.8889895499999</v>
      </c>
      <c r="Q468" s="74">
        <f t="shared" si="2048"/>
        <v>1607.1897953600001</v>
      </c>
      <c r="R468" s="74">
        <f t="shared" si="2048"/>
        <v>1298.4491300100001</v>
      </c>
      <c r="S468" s="74">
        <f t="shared" si="2048"/>
        <v>616.66986138000004</v>
      </c>
      <c r="T468" s="74">
        <f t="shared" si="2048"/>
        <v>1006.7114299</v>
      </c>
      <c r="U468" s="74">
        <f t="shared" si="2048"/>
        <v>973.59621858000003</v>
      </c>
      <c r="V468" s="74">
        <f t="shared" si="2048"/>
        <v>554.41465829000003</v>
      </c>
      <c r="W468" s="74">
        <f t="shared" si="2048"/>
        <v>278.57753604999999</v>
      </c>
      <c r="X468" s="74">
        <f t="shared" si="2048"/>
        <v>272.04579299</v>
      </c>
      <c r="Y468" s="75">
        <f t="shared" si="2048"/>
        <v>1133.85282603</v>
      </c>
    </row>
    <row r="469" spans="1:25" ht="38.25" hidden="1" outlineLevel="1" x14ac:dyDescent="0.2">
      <c r="A469" s="79"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9"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9"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80" t="s">
        <v>64</v>
      </c>
      <c r="B472" s="81">
        <f t="shared" ref="B472:Y472" si="2052">B466</f>
        <v>2.68619495</v>
      </c>
      <c r="C472" s="81">
        <f t="shared" si="2052"/>
        <v>2.68619495</v>
      </c>
      <c r="D472" s="81">
        <f t="shared" si="2052"/>
        <v>2.68619495</v>
      </c>
      <c r="E472" s="81">
        <f t="shared" si="2052"/>
        <v>2.68619495</v>
      </c>
      <c r="F472" s="81">
        <f t="shared" si="2052"/>
        <v>2.68619495</v>
      </c>
      <c r="G472" s="81">
        <f t="shared" si="2052"/>
        <v>2.68619495</v>
      </c>
      <c r="H472" s="81">
        <f t="shared" si="2052"/>
        <v>2.68619495</v>
      </c>
      <c r="I472" s="81">
        <f t="shared" si="2052"/>
        <v>2.68619495</v>
      </c>
      <c r="J472" s="81">
        <f t="shared" si="2052"/>
        <v>2.68619495</v>
      </c>
      <c r="K472" s="81">
        <f t="shared" si="2052"/>
        <v>2.68619495</v>
      </c>
      <c r="L472" s="81">
        <f t="shared" si="2052"/>
        <v>2.68619495</v>
      </c>
      <c r="M472" s="81">
        <f t="shared" si="2052"/>
        <v>2.68619495</v>
      </c>
      <c r="N472" s="81">
        <f t="shared" si="2052"/>
        <v>2.68619495</v>
      </c>
      <c r="O472" s="81">
        <f t="shared" si="2052"/>
        <v>2.68619495</v>
      </c>
      <c r="P472" s="81">
        <f t="shared" si="2052"/>
        <v>2.68619495</v>
      </c>
      <c r="Q472" s="81">
        <f t="shared" si="2052"/>
        <v>2.68619495</v>
      </c>
      <c r="R472" s="81">
        <f t="shared" si="2052"/>
        <v>2.68619495</v>
      </c>
      <c r="S472" s="81">
        <f t="shared" si="2052"/>
        <v>2.68619495</v>
      </c>
      <c r="T472" s="81">
        <f t="shared" si="2052"/>
        <v>2.68619495</v>
      </c>
      <c r="U472" s="81">
        <f t="shared" si="2052"/>
        <v>2.68619495</v>
      </c>
      <c r="V472" s="81">
        <f t="shared" si="2052"/>
        <v>2.68619495</v>
      </c>
      <c r="W472" s="81">
        <f t="shared" si="2052"/>
        <v>2.68619495</v>
      </c>
      <c r="X472" s="81">
        <f t="shared" si="2052"/>
        <v>2.68619495</v>
      </c>
      <c r="Y472" s="82">
        <f t="shared" si="2052"/>
        <v>2.68619495</v>
      </c>
    </row>
    <row r="473" spans="1:25" ht="15" collapsed="1" thickBot="1" x14ac:dyDescent="0.25">
      <c r="A473" s="78">
        <v>15</v>
      </c>
      <c r="B473" s="76">
        <f>ROUND(SUM(B474:B478),2)</f>
        <v>2401.79</v>
      </c>
      <c r="C473" s="76">
        <f t="shared" ref="C473" si="2053">ROUND(SUM(C474:C478),2)</f>
        <v>2350.4</v>
      </c>
      <c r="D473" s="76">
        <f t="shared" ref="D473" si="2054">ROUND(SUM(D474:D478),2)</f>
        <v>2354.31</v>
      </c>
      <c r="E473" s="76">
        <f t="shared" ref="E473" si="2055">ROUND(SUM(E474:E478),2)</f>
        <v>1710.45</v>
      </c>
      <c r="F473" s="76">
        <f t="shared" ref="F473" si="2056">ROUND(SUM(F474:F478),2)</f>
        <v>1642.77</v>
      </c>
      <c r="G473" s="76">
        <f t="shared" ref="G473" si="2057">ROUND(SUM(G474:G478),2)</f>
        <v>1646.39</v>
      </c>
      <c r="H473" s="76">
        <f t="shared" ref="H473" si="2058">ROUND(SUM(H474:H478),2)</f>
        <v>2308.88</v>
      </c>
      <c r="I473" s="76">
        <f t="shared" ref="I473" si="2059">ROUND(SUM(I474:I478),2)</f>
        <v>2466.0300000000002</v>
      </c>
      <c r="J473" s="76">
        <f t="shared" ref="J473" si="2060">ROUND(SUM(J474:J478),2)</f>
        <v>2671.37</v>
      </c>
      <c r="K473" s="76">
        <f t="shared" ref="K473" si="2061">ROUND(SUM(K474:K478),2)</f>
        <v>2709.46</v>
      </c>
      <c r="L473" s="76">
        <f t="shared" ref="L473" si="2062">ROUND(SUM(L474:L478),2)</f>
        <v>2776.63</v>
      </c>
      <c r="M473" s="76">
        <f t="shared" ref="M473" si="2063">ROUND(SUM(M474:M478),2)</f>
        <v>3685.12</v>
      </c>
      <c r="N473" s="76">
        <f t="shared" ref="N473" si="2064">ROUND(SUM(N474:N478),2)</f>
        <v>3146.49</v>
      </c>
      <c r="O473" s="76">
        <f t="shared" ref="O473" si="2065">ROUND(SUM(O474:O478),2)</f>
        <v>4716.01</v>
      </c>
      <c r="P473" s="76">
        <f t="shared" ref="P473" si="2066">ROUND(SUM(P474:P478),2)</f>
        <v>5284.46</v>
      </c>
      <c r="Q473" s="76">
        <f t="shared" ref="Q473" si="2067">ROUND(SUM(Q474:Q478),2)</f>
        <v>4120.0600000000004</v>
      </c>
      <c r="R473" s="76">
        <f t="shared" ref="R473" si="2068">ROUND(SUM(R474:R478),2)</f>
        <v>2943.5</v>
      </c>
      <c r="S473" s="76">
        <f t="shared" ref="S473" si="2069">ROUND(SUM(S474:S478),2)</f>
        <v>3832.35</v>
      </c>
      <c r="T473" s="76">
        <f t="shared" ref="T473" si="2070">ROUND(SUM(T474:T478),2)</f>
        <v>2523.08</v>
      </c>
      <c r="U473" s="76">
        <f t="shared" ref="U473" si="2071">ROUND(SUM(U474:U478),2)</f>
        <v>3543.56</v>
      </c>
      <c r="V473" s="76">
        <f t="shared" ref="V473" si="2072">ROUND(SUM(V474:V478),2)</f>
        <v>2921.61</v>
      </c>
      <c r="W473" s="76">
        <f t="shared" ref="W473" si="2073">ROUND(SUM(W474:W478),2)</f>
        <v>2342.38</v>
      </c>
      <c r="X473" s="76">
        <f t="shared" ref="X473" si="2074">ROUND(SUM(X474:X478),2)</f>
        <v>2008.15</v>
      </c>
      <c r="Y473" s="77">
        <f>ROUND(SUM(Y474:Y478),2)</f>
        <v>2608.81</v>
      </c>
    </row>
    <row r="474" spans="1:25" ht="38.25" hidden="1" outlineLevel="1" x14ac:dyDescent="0.2">
      <c r="A474" s="79" t="s">
        <v>139</v>
      </c>
      <c r="B474" s="74">
        <f>B96</f>
        <v>999.02359236999996</v>
      </c>
      <c r="C474" s="74">
        <f t="shared" ref="C474:Y474" si="2075">C96</f>
        <v>947.62886264999997</v>
      </c>
      <c r="D474" s="74">
        <f t="shared" si="2075"/>
        <v>951.54470633000005</v>
      </c>
      <c r="E474" s="74">
        <f t="shared" si="2075"/>
        <v>307.67974207999998</v>
      </c>
      <c r="F474" s="74">
        <f t="shared" si="2075"/>
        <v>239.99946634</v>
      </c>
      <c r="G474" s="74">
        <f t="shared" si="2075"/>
        <v>243.62021342</v>
      </c>
      <c r="H474" s="74">
        <f t="shared" si="2075"/>
        <v>906.11813465</v>
      </c>
      <c r="I474" s="74">
        <f t="shared" si="2075"/>
        <v>1063.2604041300001</v>
      </c>
      <c r="J474" s="74">
        <f t="shared" si="2075"/>
        <v>1268.6038572</v>
      </c>
      <c r="K474" s="74">
        <f t="shared" si="2075"/>
        <v>1306.69300533</v>
      </c>
      <c r="L474" s="74">
        <f t="shared" si="2075"/>
        <v>1373.8615550500001</v>
      </c>
      <c r="M474" s="74">
        <f t="shared" si="2075"/>
        <v>2282.34980761</v>
      </c>
      <c r="N474" s="74">
        <f t="shared" si="2075"/>
        <v>1743.7240591100001</v>
      </c>
      <c r="O474" s="74">
        <f t="shared" si="2075"/>
        <v>3313.2474669399999</v>
      </c>
      <c r="P474" s="74">
        <f t="shared" si="2075"/>
        <v>3881.6941213300001</v>
      </c>
      <c r="Q474" s="74">
        <f t="shared" si="2075"/>
        <v>2717.2986359400002</v>
      </c>
      <c r="R474" s="74">
        <f t="shared" si="2075"/>
        <v>1540.73034315</v>
      </c>
      <c r="S474" s="74">
        <f t="shared" si="2075"/>
        <v>2429.5875347400001</v>
      </c>
      <c r="T474" s="74">
        <f t="shared" si="2075"/>
        <v>1120.30895128</v>
      </c>
      <c r="U474" s="74">
        <f t="shared" si="2075"/>
        <v>2140.79434537</v>
      </c>
      <c r="V474" s="74">
        <f t="shared" si="2075"/>
        <v>1518.8458939100001</v>
      </c>
      <c r="W474" s="74">
        <f t="shared" si="2075"/>
        <v>939.61037178000004</v>
      </c>
      <c r="X474" s="74">
        <f t="shared" si="2075"/>
        <v>605.38043284000003</v>
      </c>
      <c r="Y474" s="75">
        <f t="shared" si="2075"/>
        <v>1206.0405718699999</v>
      </c>
    </row>
    <row r="475" spans="1:25" ht="38.25" hidden="1" outlineLevel="1" x14ac:dyDescent="0.2">
      <c r="A475" s="79"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9"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9"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80" t="s">
        <v>64</v>
      </c>
      <c r="B478" s="81">
        <f t="shared" ref="B478:Y478" si="2079">B472</f>
        <v>2.68619495</v>
      </c>
      <c r="C478" s="81">
        <f t="shared" si="2079"/>
        <v>2.68619495</v>
      </c>
      <c r="D478" s="81">
        <f t="shared" si="2079"/>
        <v>2.68619495</v>
      </c>
      <c r="E478" s="81">
        <f t="shared" si="2079"/>
        <v>2.68619495</v>
      </c>
      <c r="F478" s="81">
        <f t="shared" si="2079"/>
        <v>2.68619495</v>
      </c>
      <c r="G478" s="81">
        <f t="shared" si="2079"/>
        <v>2.68619495</v>
      </c>
      <c r="H478" s="81">
        <f t="shared" si="2079"/>
        <v>2.68619495</v>
      </c>
      <c r="I478" s="81">
        <f t="shared" si="2079"/>
        <v>2.68619495</v>
      </c>
      <c r="J478" s="81">
        <f t="shared" si="2079"/>
        <v>2.68619495</v>
      </c>
      <c r="K478" s="81">
        <f t="shared" si="2079"/>
        <v>2.68619495</v>
      </c>
      <c r="L478" s="81">
        <f t="shared" si="2079"/>
        <v>2.68619495</v>
      </c>
      <c r="M478" s="81">
        <f t="shared" si="2079"/>
        <v>2.68619495</v>
      </c>
      <c r="N478" s="81">
        <f t="shared" si="2079"/>
        <v>2.68619495</v>
      </c>
      <c r="O478" s="81">
        <f t="shared" si="2079"/>
        <v>2.68619495</v>
      </c>
      <c r="P478" s="81">
        <f t="shared" si="2079"/>
        <v>2.68619495</v>
      </c>
      <c r="Q478" s="81">
        <f t="shared" si="2079"/>
        <v>2.68619495</v>
      </c>
      <c r="R478" s="81">
        <f t="shared" si="2079"/>
        <v>2.68619495</v>
      </c>
      <c r="S478" s="81">
        <f t="shared" si="2079"/>
        <v>2.68619495</v>
      </c>
      <c r="T478" s="81">
        <f t="shared" si="2079"/>
        <v>2.68619495</v>
      </c>
      <c r="U478" s="81">
        <f t="shared" si="2079"/>
        <v>2.68619495</v>
      </c>
      <c r="V478" s="81">
        <f t="shared" si="2079"/>
        <v>2.68619495</v>
      </c>
      <c r="W478" s="81">
        <f t="shared" si="2079"/>
        <v>2.68619495</v>
      </c>
      <c r="X478" s="81">
        <f t="shared" si="2079"/>
        <v>2.68619495</v>
      </c>
      <c r="Y478" s="82">
        <f t="shared" si="2079"/>
        <v>2.68619495</v>
      </c>
    </row>
    <row r="479" spans="1:25" ht="15" collapsed="1" thickBot="1" x14ac:dyDescent="0.25">
      <c r="A479" s="78">
        <v>16</v>
      </c>
      <c r="B479" s="76">
        <f>ROUND(SUM(B480:B484),2)</f>
        <v>1627.28</v>
      </c>
      <c r="C479" s="76">
        <f t="shared" ref="C479" si="2080">ROUND(SUM(C480:C484),2)</f>
        <v>2018.23</v>
      </c>
      <c r="D479" s="76">
        <f t="shared" ref="D479" si="2081">ROUND(SUM(D480:D484),2)</f>
        <v>2296.16</v>
      </c>
      <c r="E479" s="76">
        <f t="shared" ref="E479" si="2082">ROUND(SUM(E480:E484),2)</f>
        <v>2349.6999999999998</v>
      </c>
      <c r="F479" s="76">
        <f t="shared" ref="F479" si="2083">ROUND(SUM(F480:F484),2)</f>
        <v>2318.52</v>
      </c>
      <c r="G479" s="76">
        <f t="shared" ref="G479" si="2084">ROUND(SUM(G480:G484),2)</f>
        <v>2367.42</v>
      </c>
      <c r="H479" s="76">
        <f t="shared" ref="H479" si="2085">ROUND(SUM(H480:H484),2)</f>
        <v>2275.54</v>
      </c>
      <c r="I479" s="76">
        <f t="shared" ref="I479" si="2086">ROUND(SUM(I480:I484),2)</f>
        <v>2818.12</v>
      </c>
      <c r="J479" s="76">
        <f t="shared" ref="J479" si="2087">ROUND(SUM(J480:J484),2)</f>
        <v>2903.98</v>
      </c>
      <c r="K479" s="76">
        <f t="shared" ref="K479" si="2088">ROUND(SUM(K480:K484),2)</f>
        <v>3028.31</v>
      </c>
      <c r="L479" s="76">
        <f t="shared" ref="L479" si="2089">ROUND(SUM(L480:L484),2)</f>
        <v>2863.37</v>
      </c>
      <c r="M479" s="76">
        <f t="shared" ref="M479" si="2090">ROUND(SUM(M480:M484),2)</f>
        <v>4794.82</v>
      </c>
      <c r="N479" s="76">
        <f t="shared" ref="N479" si="2091">ROUND(SUM(N480:N484),2)</f>
        <v>3089.68</v>
      </c>
      <c r="O479" s="76">
        <f t="shared" ref="O479" si="2092">ROUND(SUM(O480:O484),2)</f>
        <v>3381.06</v>
      </c>
      <c r="P479" s="76">
        <f t="shared" ref="P479" si="2093">ROUND(SUM(P480:P484),2)</f>
        <v>2812.77</v>
      </c>
      <c r="Q479" s="76">
        <f t="shared" ref="Q479" si="2094">ROUND(SUM(Q480:Q484),2)</f>
        <v>2709.54</v>
      </c>
      <c r="R479" s="76">
        <f t="shared" ref="R479" si="2095">ROUND(SUM(R480:R484),2)</f>
        <v>2798.75</v>
      </c>
      <c r="S479" s="76">
        <f t="shared" ref="S479" si="2096">ROUND(SUM(S480:S484),2)</f>
        <v>2717.79</v>
      </c>
      <c r="T479" s="76">
        <f t="shared" ref="T479" si="2097">ROUND(SUM(T480:T484),2)</f>
        <v>2702.13</v>
      </c>
      <c r="U479" s="76">
        <f t="shared" ref="U479" si="2098">ROUND(SUM(U480:U484),2)</f>
        <v>3163.96</v>
      </c>
      <c r="V479" s="76">
        <f t="shared" ref="V479" si="2099">ROUND(SUM(V480:V484),2)</f>
        <v>2843.55</v>
      </c>
      <c r="W479" s="76">
        <f t="shared" ref="W479" si="2100">ROUND(SUM(W480:W484),2)</f>
        <v>2528.31</v>
      </c>
      <c r="X479" s="76">
        <f t="shared" ref="X479" si="2101">ROUND(SUM(X480:X484),2)</f>
        <v>2223.23</v>
      </c>
      <c r="Y479" s="77">
        <f>ROUND(SUM(Y480:Y484),2)</f>
        <v>2414.81</v>
      </c>
    </row>
    <row r="480" spans="1:25" ht="38.25" hidden="1" outlineLevel="1" x14ac:dyDescent="0.2">
      <c r="A480" s="79" t="s">
        <v>139</v>
      </c>
      <c r="B480" s="74">
        <f>B102</f>
        <v>224.51332524</v>
      </c>
      <c r="C480" s="74">
        <f t="shared" ref="C480:Y480" si="2102">C102</f>
        <v>615.46448533</v>
      </c>
      <c r="D480" s="74">
        <f t="shared" si="2102"/>
        <v>893.39470105999999</v>
      </c>
      <c r="E480" s="74">
        <f t="shared" si="2102"/>
        <v>946.93450511000003</v>
      </c>
      <c r="F480" s="74">
        <f t="shared" si="2102"/>
        <v>915.75464162000003</v>
      </c>
      <c r="G480" s="74">
        <f t="shared" si="2102"/>
        <v>964.65484893999997</v>
      </c>
      <c r="H480" s="74">
        <f t="shared" si="2102"/>
        <v>872.76940745000002</v>
      </c>
      <c r="I480" s="74">
        <f t="shared" si="2102"/>
        <v>1415.3491014799999</v>
      </c>
      <c r="J480" s="74">
        <f t="shared" si="2102"/>
        <v>1501.21559727</v>
      </c>
      <c r="K480" s="74">
        <f t="shared" si="2102"/>
        <v>1625.5461089400001</v>
      </c>
      <c r="L480" s="74">
        <f t="shared" si="2102"/>
        <v>1460.6068912600001</v>
      </c>
      <c r="M480" s="74">
        <f t="shared" si="2102"/>
        <v>3392.0527814799998</v>
      </c>
      <c r="N480" s="74">
        <f t="shared" si="2102"/>
        <v>1686.91162906</v>
      </c>
      <c r="O480" s="74">
        <f t="shared" si="2102"/>
        <v>1978.28901595</v>
      </c>
      <c r="P480" s="74">
        <f t="shared" si="2102"/>
        <v>1410.0021974900001</v>
      </c>
      <c r="Q480" s="74">
        <f t="shared" si="2102"/>
        <v>1306.77164408</v>
      </c>
      <c r="R480" s="74">
        <f t="shared" si="2102"/>
        <v>1395.98008824</v>
      </c>
      <c r="S480" s="74">
        <f t="shared" si="2102"/>
        <v>1315.0244763799999</v>
      </c>
      <c r="T480" s="74">
        <f t="shared" si="2102"/>
        <v>1299.36702995</v>
      </c>
      <c r="U480" s="74">
        <f t="shared" si="2102"/>
        <v>1761.1975314599999</v>
      </c>
      <c r="V480" s="74">
        <f t="shared" si="2102"/>
        <v>1440.7806915000001</v>
      </c>
      <c r="W480" s="74">
        <f t="shared" si="2102"/>
        <v>1125.5400258300001</v>
      </c>
      <c r="X480" s="74">
        <f t="shared" si="2102"/>
        <v>820.45942145000004</v>
      </c>
      <c r="Y480" s="75">
        <f t="shared" si="2102"/>
        <v>1012.04234531</v>
      </c>
    </row>
    <row r="481" spans="1:25" ht="38.25" hidden="1" outlineLevel="1" x14ac:dyDescent="0.2">
      <c r="A481" s="79"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9"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9"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80" t="s">
        <v>64</v>
      </c>
      <c r="B484" s="81">
        <f t="shared" ref="B484:Y484" si="2106">B478</f>
        <v>2.68619495</v>
      </c>
      <c r="C484" s="81">
        <f t="shared" si="2106"/>
        <v>2.68619495</v>
      </c>
      <c r="D484" s="81">
        <f t="shared" si="2106"/>
        <v>2.68619495</v>
      </c>
      <c r="E484" s="81">
        <f t="shared" si="2106"/>
        <v>2.68619495</v>
      </c>
      <c r="F484" s="81">
        <f t="shared" si="2106"/>
        <v>2.68619495</v>
      </c>
      <c r="G484" s="81">
        <f t="shared" si="2106"/>
        <v>2.68619495</v>
      </c>
      <c r="H484" s="81">
        <f t="shared" si="2106"/>
        <v>2.68619495</v>
      </c>
      <c r="I484" s="81">
        <f t="shared" si="2106"/>
        <v>2.68619495</v>
      </c>
      <c r="J484" s="81">
        <f t="shared" si="2106"/>
        <v>2.68619495</v>
      </c>
      <c r="K484" s="81">
        <f t="shared" si="2106"/>
        <v>2.68619495</v>
      </c>
      <c r="L484" s="81">
        <f t="shared" si="2106"/>
        <v>2.68619495</v>
      </c>
      <c r="M484" s="81">
        <f t="shared" si="2106"/>
        <v>2.68619495</v>
      </c>
      <c r="N484" s="81">
        <f t="shared" si="2106"/>
        <v>2.68619495</v>
      </c>
      <c r="O484" s="81">
        <f t="shared" si="2106"/>
        <v>2.68619495</v>
      </c>
      <c r="P484" s="81">
        <f t="shared" si="2106"/>
        <v>2.68619495</v>
      </c>
      <c r="Q484" s="81">
        <f t="shared" si="2106"/>
        <v>2.68619495</v>
      </c>
      <c r="R484" s="81">
        <f t="shared" si="2106"/>
        <v>2.68619495</v>
      </c>
      <c r="S484" s="81">
        <f t="shared" si="2106"/>
        <v>2.68619495</v>
      </c>
      <c r="T484" s="81">
        <f t="shared" si="2106"/>
        <v>2.68619495</v>
      </c>
      <c r="U484" s="81">
        <f t="shared" si="2106"/>
        <v>2.68619495</v>
      </c>
      <c r="V484" s="81">
        <f t="shared" si="2106"/>
        <v>2.68619495</v>
      </c>
      <c r="W484" s="81">
        <f t="shared" si="2106"/>
        <v>2.68619495</v>
      </c>
      <c r="X484" s="81">
        <f t="shared" si="2106"/>
        <v>2.68619495</v>
      </c>
      <c r="Y484" s="82">
        <f t="shared" si="2106"/>
        <v>2.68619495</v>
      </c>
    </row>
    <row r="485" spans="1:25" ht="15" collapsed="1" thickBot="1" x14ac:dyDescent="0.25">
      <c r="A485" s="78">
        <v>17</v>
      </c>
      <c r="B485" s="76">
        <f>ROUND(SUM(B486:B490),2)</f>
        <v>2313.38</v>
      </c>
      <c r="C485" s="76">
        <f t="shared" ref="C485" si="2107">ROUND(SUM(C486:C490),2)</f>
        <v>1608.85</v>
      </c>
      <c r="D485" s="76">
        <f t="shared" ref="D485" si="2108">ROUND(SUM(D486:D490),2)</f>
        <v>2133.64</v>
      </c>
      <c r="E485" s="76">
        <f t="shared" ref="E485" si="2109">ROUND(SUM(E486:E490),2)</f>
        <v>2355.5300000000002</v>
      </c>
      <c r="F485" s="76">
        <f t="shared" ref="F485" si="2110">ROUND(SUM(F486:F490),2)</f>
        <v>2307.08</v>
      </c>
      <c r="G485" s="76">
        <f t="shared" ref="G485" si="2111">ROUND(SUM(G486:G490),2)</f>
        <v>2307.66</v>
      </c>
      <c r="H485" s="76">
        <f t="shared" ref="H485" si="2112">ROUND(SUM(H486:H490),2)</f>
        <v>2295.35</v>
      </c>
      <c r="I485" s="76">
        <f t="shared" ref="I485" si="2113">ROUND(SUM(I486:I490),2)</f>
        <v>2280.0500000000002</v>
      </c>
      <c r="J485" s="76">
        <f t="shared" ref="J485" si="2114">ROUND(SUM(J486:J490),2)</f>
        <v>2336.81</v>
      </c>
      <c r="K485" s="76">
        <f t="shared" ref="K485" si="2115">ROUND(SUM(K486:K490),2)</f>
        <v>2464.69</v>
      </c>
      <c r="L485" s="76">
        <f t="shared" ref="L485" si="2116">ROUND(SUM(L486:L490),2)</f>
        <v>2340.64</v>
      </c>
      <c r="M485" s="76">
        <f t="shared" ref="M485" si="2117">ROUND(SUM(M486:M490),2)</f>
        <v>2994.98</v>
      </c>
      <c r="N485" s="76">
        <f t="shared" ref="N485" si="2118">ROUND(SUM(N486:N490),2)</f>
        <v>2565.38</v>
      </c>
      <c r="O485" s="76">
        <f t="shared" ref="O485" si="2119">ROUND(SUM(O486:O490),2)</f>
        <v>2832.89</v>
      </c>
      <c r="P485" s="76">
        <f t="shared" ref="P485" si="2120">ROUND(SUM(P486:P490),2)</f>
        <v>2639.93</v>
      </c>
      <c r="Q485" s="76">
        <f t="shared" ref="Q485" si="2121">ROUND(SUM(Q486:Q490),2)</f>
        <v>2629.63</v>
      </c>
      <c r="R485" s="76">
        <f t="shared" ref="R485" si="2122">ROUND(SUM(R486:R490),2)</f>
        <v>2812.09</v>
      </c>
      <c r="S485" s="76">
        <f t="shared" ref="S485" si="2123">ROUND(SUM(S486:S490),2)</f>
        <v>2681.35</v>
      </c>
      <c r="T485" s="76">
        <f t="shared" ref="T485" si="2124">ROUND(SUM(T486:T490),2)</f>
        <v>2470.7199999999998</v>
      </c>
      <c r="U485" s="76">
        <f t="shared" ref="U485" si="2125">ROUND(SUM(U486:U490),2)</f>
        <v>2878.31</v>
      </c>
      <c r="V485" s="76">
        <f t="shared" ref="V485" si="2126">ROUND(SUM(V486:V490),2)</f>
        <v>2772.74</v>
      </c>
      <c r="W485" s="76">
        <f t="shared" ref="W485" si="2127">ROUND(SUM(W486:W490),2)</f>
        <v>2239.61</v>
      </c>
      <c r="X485" s="76">
        <f t="shared" ref="X485" si="2128">ROUND(SUM(X486:X490),2)</f>
        <v>1992.22</v>
      </c>
      <c r="Y485" s="77">
        <f>ROUND(SUM(Y486:Y490),2)</f>
        <v>2304.54</v>
      </c>
    </row>
    <row r="486" spans="1:25" ht="38.25" hidden="1" outlineLevel="1" x14ac:dyDescent="0.2">
      <c r="A486" s="79" t="s">
        <v>139</v>
      </c>
      <c r="B486" s="74">
        <f>B108</f>
        <v>910.61802603000001</v>
      </c>
      <c r="C486" s="74">
        <f t="shared" ref="C486:Y486" si="2129">C108</f>
        <v>206.08630901999999</v>
      </c>
      <c r="D486" s="74">
        <f t="shared" si="2129"/>
        <v>730.87734911999996</v>
      </c>
      <c r="E486" s="74">
        <f t="shared" si="2129"/>
        <v>952.75908285000003</v>
      </c>
      <c r="F486" s="74">
        <f t="shared" si="2129"/>
        <v>904.31341644999998</v>
      </c>
      <c r="G486" s="74">
        <f t="shared" si="2129"/>
        <v>904.89169938999999</v>
      </c>
      <c r="H486" s="74">
        <f t="shared" si="2129"/>
        <v>892.58623241999999</v>
      </c>
      <c r="I486" s="74">
        <f t="shared" si="2129"/>
        <v>877.28857243000004</v>
      </c>
      <c r="J486" s="74">
        <f t="shared" si="2129"/>
        <v>934.04327608999995</v>
      </c>
      <c r="K486" s="74">
        <f t="shared" si="2129"/>
        <v>1061.92629848</v>
      </c>
      <c r="L486" s="74">
        <f t="shared" si="2129"/>
        <v>937.87849225000002</v>
      </c>
      <c r="M486" s="74">
        <f t="shared" si="2129"/>
        <v>1592.21441742</v>
      </c>
      <c r="N486" s="74">
        <f t="shared" si="2129"/>
        <v>1162.6127589600001</v>
      </c>
      <c r="O486" s="74">
        <f t="shared" si="2129"/>
        <v>1430.1204052200001</v>
      </c>
      <c r="P486" s="74">
        <f t="shared" si="2129"/>
        <v>1237.1647691000001</v>
      </c>
      <c r="Q486" s="74">
        <f t="shared" si="2129"/>
        <v>1226.86634574</v>
      </c>
      <c r="R486" s="74">
        <f t="shared" si="2129"/>
        <v>1409.3218545499999</v>
      </c>
      <c r="S486" s="74">
        <f t="shared" si="2129"/>
        <v>1278.5877219399999</v>
      </c>
      <c r="T486" s="74">
        <f t="shared" si="2129"/>
        <v>1067.94907053</v>
      </c>
      <c r="U486" s="74">
        <f t="shared" si="2129"/>
        <v>1475.5467720900001</v>
      </c>
      <c r="V486" s="74">
        <f t="shared" si="2129"/>
        <v>1369.97864534</v>
      </c>
      <c r="W486" s="74">
        <f t="shared" si="2129"/>
        <v>836.84539714000005</v>
      </c>
      <c r="X486" s="74">
        <f t="shared" si="2129"/>
        <v>589.44915748999995</v>
      </c>
      <c r="Y486" s="75">
        <f t="shared" si="2129"/>
        <v>901.77037877999999</v>
      </c>
    </row>
    <row r="487" spans="1:25" ht="38.25" hidden="1" outlineLevel="1" x14ac:dyDescent="0.2">
      <c r="A487" s="79"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9"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9"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80" t="s">
        <v>64</v>
      </c>
      <c r="B490" s="81">
        <f t="shared" ref="B490:Y490" si="2133">B484</f>
        <v>2.68619495</v>
      </c>
      <c r="C490" s="81">
        <f t="shared" si="2133"/>
        <v>2.68619495</v>
      </c>
      <c r="D490" s="81">
        <f t="shared" si="2133"/>
        <v>2.68619495</v>
      </c>
      <c r="E490" s="81">
        <f t="shared" si="2133"/>
        <v>2.68619495</v>
      </c>
      <c r="F490" s="81">
        <f t="shared" si="2133"/>
        <v>2.68619495</v>
      </c>
      <c r="G490" s="81">
        <f t="shared" si="2133"/>
        <v>2.68619495</v>
      </c>
      <c r="H490" s="81">
        <f t="shared" si="2133"/>
        <v>2.68619495</v>
      </c>
      <c r="I490" s="81">
        <f t="shared" si="2133"/>
        <v>2.68619495</v>
      </c>
      <c r="J490" s="81">
        <f t="shared" si="2133"/>
        <v>2.68619495</v>
      </c>
      <c r="K490" s="81">
        <f t="shared" si="2133"/>
        <v>2.68619495</v>
      </c>
      <c r="L490" s="81">
        <f t="shared" si="2133"/>
        <v>2.68619495</v>
      </c>
      <c r="M490" s="81">
        <f t="shared" si="2133"/>
        <v>2.68619495</v>
      </c>
      <c r="N490" s="81">
        <f t="shared" si="2133"/>
        <v>2.68619495</v>
      </c>
      <c r="O490" s="81">
        <f t="shared" si="2133"/>
        <v>2.68619495</v>
      </c>
      <c r="P490" s="81">
        <f t="shared" si="2133"/>
        <v>2.68619495</v>
      </c>
      <c r="Q490" s="81">
        <f t="shared" si="2133"/>
        <v>2.68619495</v>
      </c>
      <c r="R490" s="81">
        <f t="shared" si="2133"/>
        <v>2.68619495</v>
      </c>
      <c r="S490" s="81">
        <f t="shared" si="2133"/>
        <v>2.68619495</v>
      </c>
      <c r="T490" s="81">
        <f t="shared" si="2133"/>
        <v>2.68619495</v>
      </c>
      <c r="U490" s="81">
        <f t="shared" si="2133"/>
        <v>2.68619495</v>
      </c>
      <c r="V490" s="81">
        <f t="shared" si="2133"/>
        <v>2.68619495</v>
      </c>
      <c r="W490" s="81">
        <f t="shared" si="2133"/>
        <v>2.68619495</v>
      </c>
      <c r="X490" s="81">
        <f t="shared" si="2133"/>
        <v>2.68619495</v>
      </c>
      <c r="Y490" s="82">
        <f t="shared" si="2133"/>
        <v>2.68619495</v>
      </c>
    </row>
    <row r="491" spans="1:25" ht="15" collapsed="1" thickBot="1" x14ac:dyDescent="0.25">
      <c r="A491" s="78">
        <v>18</v>
      </c>
      <c r="B491" s="76">
        <f>ROUND(SUM(B492:B496),2)</f>
        <v>1606.62</v>
      </c>
      <c r="C491" s="76">
        <f t="shared" ref="C491" si="2134">ROUND(SUM(C492:C496),2)</f>
        <v>2035.56</v>
      </c>
      <c r="D491" s="76">
        <f t="shared" ref="D491" si="2135">ROUND(SUM(D492:D496),2)</f>
        <v>2315.8000000000002</v>
      </c>
      <c r="E491" s="76">
        <f t="shared" ref="E491" si="2136">ROUND(SUM(E492:E496),2)</f>
        <v>2354.61</v>
      </c>
      <c r="F491" s="76">
        <f t="shared" ref="F491" si="2137">ROUND(SUM(F492:F496),2)</f>
        <v>2423.37</v>
      </c>
      <c r="G491" s="76">
        <f t="shared" ref="G491" si="2138">ROUND(SUM(G492:G496),2)</f>
        <v>2337.4899999999998</v>
      </c>
      <c r="H491" s="76">
        <f t="shared" ref="H491" si="2139">ROUND(SUM(H492:H496),2)</f>
        <v>2473.37</v>
      </c>
      <c r="I491" s="76">
        <f t="shared" ref="I491" si="2140">ROUND(SUM(I492:I496),2)</f>
        <v>2486.6999999999998</v>
      </c>
      <c r="J491" s="76">
        <f t="shared" ref="J491" si="2141">ROUND(SUM(J492:J496),2)</f>
        <v>2609.16</v>
      </c>
      <c r="K491" s="76">
        <f t="shared" ref="K491" si="2142">ROUND(SUM(K492:K496),2)</f>
        <v>2615.89</v>
      </c>
      <c r="L491" s="76">
        <f t="shared" ref="L491" si="2143">ROUND(SUM(L492:L496),2)</f>
        <v>2645.19</v>
      </c>
      <c r="M491" s="76">
        <f t="shared" ref="M491" si="2144">ROUND(SUM(M492:M496),2)</f>
        <v>2839.09</v>
      </c>
      <c r="N491" s="76">
        <f t="shared" ref="N491" si="2145">ROUND(SUM(N492:N496),2)</f>
        <v>3199.33</v>
      </c>
      <c r="O491" s="76">
        <f t="shared" ref="O491" si="2146">ROUND(SUM(O492:O496),2)</f>
        <v>3230.07</v>
      </c>
      <c r="P491" s="76">
        <f t="shared" ref="P491" si="2147">ROUND(SUM(P492:P496),2)</f>
        <v>2808.54</v>
      </c>
      <c r="Q491" s="76">
        <f t="shared" ref="Q491" si="2148">ROUND(SUM(Q492:Q496),2)</f>
        <v>2902.54</v>
      </c>
      <c r="R491" s="76">
        <f t="shared" ref="R491" si="2149">ROUND(SUM(R492:R496),2)</f>
        <v>2806.86</v>
      </c>
      <c r="S491" s="76">
        <f t="shared" ref="S491" si="2150">ROUND(SUM(S492:S496),2)</f>
        <v>2551.21</v>
      </c>
      <c r="T491" s="76">
        <f t="shared" ref="T491" si="2151">ROUND(SUM(T492:T496),2)</f>
        <v>2687.79</v>
      </c>
      <c r="U491" s="76">
        <f t="shared" ref="U491" si="2152">ROUND(SUM(U492:U496),2)</f>
        <v>2812.4</v>
      </c>
      <c r="V491" s="76">
        <f t="shared" ref="V491" si="2153">ROUND(SUM(V492:V496),2)</f>
        <v>2995.47</v>
      </c>
      <c r="W491" s="76">
        <f t="shared" ref="W491" si="2154">ROUND(SUM(W492:W496),2)</f>
        <v>2612.92</v>
      </c>
      <c r="X491" s="76">
        <f t="shared" ref="X491" si="2155">ROUND(SUM(X492:X496),2)</f>
        <v>2484.5</v>
      </c>
      <c r="Y491" s="77">
        <f>ROUND(SUM(Y492:Y496),2)</f>
        <v>2622.48</v>
      </c>
    </row>
    <row r="492" spans="1:25" ht="38.25" hidden="1" outlineLevel="1" x14ac:dyDescent="0.2">
      <c r="A492" s="79" t="s">
        <v>139</v>
      </c>
      <c r="B492" s="74">
        <f>B114</f>
        <v>203.85689356</v>
      </c>
      <c r="C492" s="74">
        <f t="shared" ref="C492:Y492" si="2156">C114</f>
        <v>632.79103923000002</v>
      </c>
      <c r="D492" s="74">
        <f t="shared" si="2156"/>
        <v>913.03341966999994</v>
      </c>
      <c r="E492" s="74">
        <f t="shared" si="2156"/>
        <v>951.84307606000004</v>
      </c>
      <c r="F492" s="74">
        <f t="shared" si="2156"/>
        <v>1020.6061524</v>
      </c>
      <c r="G492" s="74">
        <f t="shared" si="2156"/>
        <v>934.72760960000005</v>
      </c>
      <c r="H492" s="74">
        <f t="shared" si="2156"/>
        <v>1070.6085613400001</v>
      </c>
      <c r="I492" s="74">
        <f t="shared" si="2156"/>
        <v>1083.9332305099999</v>
      </c>
      <c r="J492" s="74">
        <f t="shared" si="2156"/>
        <v>1206.39644337</v>
      </c>
      <c r="K492" s="74">
        <f t="shared" si="2156"/>
        <v>1213.12266559</v>
      </c>
      <c r="L492" s="74">
        <f t="shared" si="2156"/>
        <v>1242.4274358099999</v>
      </c>
      <c r="M492" s="74">
        <f t="shared" si="2156"/>
        <v>1436.3280591800001</v>
      </c>
      <c r="N492" s="74">
        <f t="shared" si="2156"/>
        <v>1796.5685893100001</v>
      </c>
      <c r="O492" s="74">
        <f t="shared" si="2156"/>
        <v>1827.30044387</v>
      </c>
      <c r="P492" s="74">
        <f t="shared" si="2156"/>
        <v>1405.7779383100001</v>
      </c>
      <c r="Q492" s="74">
        <f t="shared" si="2156"/>
        <v>1499.76917058</v>
      </c>
      <c r="R492" s="74">
        <f t="shared" si="2156"/>
        <v>1404.09843142</v>
      </c>
      <c r="S492" s="74">
        <f t="shared" si="2156"/>
        <v>1148.4485177399999</v>
      </c>
      <c r="T492" s="74">
        <f t="shared" si="2156"/>
        <v>1285.0272846600001</v>
      </c>
      <c r="U492" s="74">
        <f t="shared" si="2156"/>
        <v>1409.63322533</v>
      </c>
      <c r="V492" s="74">
        <f t="shared" si="2156"/>
        <v>1592.69946033</v>
      </c>
      <c r="W492" s="74">
        <f t="shared" si="2156"/>
        <v>1210.1507082999999</v>
      </c>
      <c r="X492" s="74">
        <f t="shared" si="2156"/>
        <v>1081.73293334</v>
      </c>
      <c r="Y492" s="75">
        <f t="shared" si="2156"/>
        <v>1219.71689455</v>
      </c>
    </row>
    <row r="493" spans="1:25" ht="38.25" hidden="1" outlineLevel="1" x14ac:dyDescent="0.2">
      <c r="A493" s="79"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9"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9"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80" t="s">
        <v>64</v>
      </c>
      <c r="B496" s="81">
        <f t="shared" ref="B496:Y496" si="2160">B490</f>
        <v>2.68619495</v>
      </c>
      <c r="C496" s="81">
        <f t="shared" si="2160"/>
        <v>2.68619495</v>
      </c>
      <c r="D496" s="81">
        <f t="shared" si="2160"/>
        <v>2.68619495</v>
      </c>
      <c r="E496" s="81">
        <f t="shared" si="2160"/>
        <v>2.68619495</v>
      </c>
      <c r="F496" s="81">
        <f t="shared" si="2160"/>
        <v>2.68619495</v>
      </c>
      <c r="G496" s="81">
        <f t="shared" si="2160"/>
        <v>2.68619495</v>
      </c>
      <c r="H496" s="81">
        <f t="shared" si="2160"/>
        <v>2.68619495</v>
      </c>
      <c r="I496" s="81">
        <f t="shared" si="2160"/>
        <v>2.68619495</v>
      </c>
      <c r="J496" s="81">
        <f t="shared" si="2160"/>
        <v>2.68619495</v>
      </c>
      <c r="K496" s="81">
        <f t="shared" si="2160"/>
        <v>2.68619495</v>
      </c>
      <c r="L496" s="81">
        <f t="shared" si="2160"/>
        <v>2.68619495</v>
      </c>
      <c r="M496" s="81">
        <f t="shared" si="2160"/>
        <v>2.68619495</v>
      </c>
      <c r="N496" s="81">
        <f t="shared" si="2160"/>
        <v>2.68619495</v>
      </c>
      <c r="O496" s="81">
        <f t="shared" si="2160"/>
        <v>2.68619495</v>
      </c>
      <c r="P496" s="81">
        <f t="shared" si="2160"/>
        <v>2.68619495</v>
      </c>
      <c r="Q496" s="81">
        <f t="shared" si="2160"/>
        <v>2.68619495</v>
      </c>
      <c r="R496" s="81">
        <f t="shared" si="2160"/>
        <v>2.68619495</v>
      </c>
      <c r="S496" s="81">
        <f t="shared" si="2160"/>
        <v>2.68619495</v>
      </c>
      <c r="T496" s="81">
        <f t="shared" si="2160"/>
        <v>2.68619495</v>
      </c>
      <c r="U496" s="81">
        <f t="shared" si="2160"/>
        <v>2.68619495</v>
      </c>
      <c r="V496" s="81">
        <f t="shared" si="2160"/>
        <v>2.68619495</v>
      </c>
      <c r="W496" s="81">
        <f t="shared" si="2160"/>
        <v>2.68619495</v>
      </c>
      <c r="X496" s="81">
        <f t="shared" si="2160"/>
        <v>2.68619495</v>
      </c>
      <c r="Y496" s="82">
        <f t="shared" si="2160"/>
        <v>2.68619495</v>
      </c>
    </row>
    <row r="497" spans="1:25" ht="15" collapsed="1" thickBot="1" x14ac:dyDescent="0.25">
      <c r="A497" s="78">
        <v>19</v>
      </c>
      <c r="B497" s="76">
        <f>ROUND(SUM(B498:B502),2)</f>
        <v>2402.62</v>
      </c>
      <c r="C497" s="76">
        <f t="shared" ref="C497" si="2161">ROUND(SUM(C498:C502),2)</f>
        <v>2401.09</v>
      </c>
      <c r="D497" s="76">
        <f t="shared" ref="D497" si="2162">ROUND(SUM(D498:D502),2)</f>
        <v>2385.69</v>
      </c>
      <c r="E497" s="76">
        <f t="shared" ref="E497" si="2163">ROUND(SUM(E498:E502),2)</f>
        <v>2362.9299999999998</v>
      </c>
      <c r="F497" s="76">
        <f t="shared" ref="F497" si="2164">ROUND(SUM(F498:F502),2)</f>
        <v>2431.89</v>
      </c>
      <c r="G497" s="76">
        <f t="shared" ref="G497" si="2165">ROUND(SUM(G498:G502),2)</f>
        <v>2490.83</v>
      </c>
      <c r="H497" s="76">
        <f t="shared" ref="H497" si="2166">ROUND(SUM(H498:H502),2)</f>
        <v>2425.89</v>
      </c>
      <c r="I497" s="76">
        <f t="shared" ref="I497" si="2167">ROUND(SUM(I498:I502),2)</f>
        <v>2246.0700000000002</v>
      </c>
      <c r="J497" s="76">
        <f t="shared" ref="J497" si="2168">ROUND(SUM(J498:J502),2)</f>
        <v>2211.6</v>
      </c>
      <c r="K497" s="76">
        <f t="shared" ref="K497" si="2169">ROUND(SUM(K498:K502),2)</f>
        <v>2262.7199999999998</v>
      </c>
      <c r="L497" s="76">
        <f t="shared" ref="L497" si="2170">ROUND(SUM(L498:L502),2)</f>
        <v>2393.0300000000002</v>
      </c>
      <c r="M497" s="76">
        <f t="shared" ref="M497" si="2171">ROUND(SUM(M498:M502),2)</f>
        <v>2451.2600000000002</v>
      </c>
      <c r="N497" s="76">
        <f t="shared" ref="N497" si="2172">ROUND(SUM(N498:N502),2)</f>
        <v>2258.38</v>
      </c>
      <c r="O497" s="76">
        <f t="shared" ref="O497" si="2173">ROUND(SUM(O498:O502),2)</f>
        <v>2322.56</v>
      </c>
      <c r="P497" s="76">
        <f t="shared" ref="P497" si="2174">ROUND(SUM(P498:P502),2)</f>
        <v>2472.66</v>
      </c>
      <c r="Q497" s="76">
        <f t="shared" ref="Q497" si="2175">ROUND(SUM(Q498:Q502),2)</f>
        <v>2561.6</v>
      </c>
      <c r="R497" s="76">
        <f t="shared" ref="R497" si="2176">ROUND(SUM(R498:R502),2)</f>
        <v>2377.67</v>
      </c>
      <c r="S497" s="76">
        <f t="shared" ref="S497" si="2177">ROUND(SUM(S498:S502),2)</f>
        <v>2225.42</v>
      </c>
      <c r="T497" s="76">
        <f t="shared" ref="T497" si="2178">ROUND(SUM(T498:T502),2)</f>
        <v>2376.96</v>
      </c>
      <c r="U497" s="76">
        <f t="shared" ref="U497" si="2179">ROUND(SUM(U498:U502),2)</f>
        <v>2413.02</v>
      </c>
      <c r="V497" s="76">
        <f t="shared" ref="V497" si="2180">ROUND(SUM(V498:V502),2)</f>
        <v>2434.1999999999998</v>
      </c>
      <c r="W497" s="76">
        <f t="shared" ref="W497" si="2181">ROUND(SUM(W498:W502),2)</f>
        <v>2468.69</v>
      </c>
      <c r="X497" s="76">
        <f t="shared" ref="X497" si="2182">ROUND(SUM(X498:X502),2)</f>
        <v>2407.35</v>
      </c>
      <c r="Y497" s="77">
        <f>ROUND(SUM(Y498:Y502),2)</f>
        <v>2468.37</v>
      </c>
    </row>
    <row r="498" spans="1:25" ht="38.25" hidden="1" outlineLevel="1" x14ac:dyDescent="0.2">
      <c r="A498" s="79" t="s">
        <v>139</v>
      </c>
      <c r="B498" s="74">
        <f>B120</f>
        <v>999.85382313000002</v>
      </c>
      <c r="C498" s="74">
        <f t="shared" ref="C498:Y498" si="2183">C120</f>
        <v>998.32032839999999</v>
      </c>
      <c r="D498" s="74">
        <f t="shared" si="2183"/>
        <v>982.92781454999999</v>
      </c>
      <c r="E498" s="74">
        <f t="shared" si="2183"/>
        <v>960.16494587</v>
      </c>
      <c r="F498" s="74">
        <f t="shared" si="2183"/>
        <v>1029.12651297</v>
      </c>
      <c r="G498" s="74">
        <f t="shared" si="2183"/>
        <v>1088.0640628199999</v>
      </c>
      <c r="H498" s="74">
        <f t="shared" si="2183"/>
        <v>1023.12172658</v>
      </c>
      <c r="I498" s="74">
        <f t="shared" si="2183"/>
        <v>843.30497564999996</v>
      </c>
      <c r="J498" s="74">
        <f t="shared" si="2183"/>
        <v>808.83117313000002</v>
      </c>
      <c r="K498" s="74">
        <f t="shared" si="2183"/>
        <v>859.95630661999996</v>
      </c>
      <c r="L498" s="74">
        <f t="shared" si="2183"/>
        <v>990.25975696</v>
      </c>
      <c r="M498" s="74">
        <f t="shared" si="2183"/>
        <v>1048.49276637</v>
      </c>
      <c r="N498" s="74">
        <f t="shared" si="2183"/>
        <v>855.61703365999995</v>
      </c>
      <c r="O498" s="74">
        <f t="shared" si="2183"/>
        <v>919.79048401</v>
      </c>
      <c r="P498" s="74">
        <f t="shared" si="2183"/>
        <v>1069.8975567</v>
      </c>
      <c r="Q498" s="74">
        <f t="shared" si="2183"/>
        <v>1158.83497579</v>
      </c>
      <c r="R498" s="74">
        <f t="shared" si="2183"/>
        <v>974.90142160000005</v>
      </c>
      <c r="S498" s="74">
        <f t="shared" si="2183"/>
        <v>822.653503</v>
      </c>
      <c r="T498" s="74">
        <f t="shared" si="2183"/>
        <v>974.19048793000002</v>
      </c>
      <c r="U498" s="74">
        <f t="shared" si="2183"/>
        <v>1010.25551974</v>
      </c>
      <c r="V498" s="74">
        <f t="shared" si="2183"/>
        <v>1031.4318951299999</v>
      </c>
      <c r="W498" s="74">
        <f t="shared" si="2183"/>
        <v>1065.9217630600001</v>
      </c>
      <c r="X498" s="74">
        <f t="shared" si="2183"/>
        <v>1004.58865621</v>
      </c>
      <c r="Y498" s="75">
        <f t="shared" si="2183"/>
        <v>1065.6046395999999</v>
      </c>
    </row>
    <row r="499" spans="1:25" ht="38.25" hidden="1" outlineLevel="1" x14ac:dyDescent="0.2">
      <c r="A499" s="79"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9"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9"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80" t="s">
        <v>64</v>
      </c>
      <c r="B502" s="81">
        <f t="shared" ref="B502:Y502" si="2187">B496</f>
        <v>2.68619495</v>
      </c>
      <c r="C502" s="81">
        <f t="shared" si="2187"/>
        <v>2.68619495</v>
      </c>
      <c r="D502" s="81">
        <f t="shared" si="2187"/>
        <v>2.68619495</v>
      </c>
      <c r="E502" s="81">
        <f t="shared" si="2187"/>
        <v>2.68619495</v>
      </c>
      <c r="F502" s="81">
        <f t="shared" si="2187"/>
        <v>2.68619495</v>
      </c>
      <c r="G502" s="81">
        <f t="shared" si="2187"/>
        <v>2.68619495</v>
      </c>
      <c r="H502" s="81">
        <f t="shared" si="2187"/>
        <v>2.68619495</v>
      </c>
      <c r="I502" s="81">
        <f t="shared" si="2187"/>
        <v>2.68619495</v>
      </c>
      <c r="J502" s="81">
        <f t="shared" si="2187"/>
        <v>2.68619495</v>
      </c>
      <c r="K502" s="81">
        <f t="shared" si="2187"/>
        <v>2.68619495</v>
      </c>
      <c r="L502" s="81">
        <f t="shared" si="2187"/>
        <v>2.68619495</v>
      </c>
      <c r="M502" s="81">
        <f t="shared" si="2187"/>
        <v>2.68619495</v>
      </c>
      <c r="N502" s="81">
        <f t="shared" si="2187"/>
        <v>2.68619495</v>
      </c>
      <c r="O502" s="81">
        <f t="shared" si="2187"/>
        <v>2.68619495</v>
      </c>
      <c r="P502" s="81">
        <f t="shared" si="2187"/>
        <v>2.68619495</v>
      </c>
      <c r="Q502" s="81">
        <f t="shared" si="2187"/>
        <v>2.68619495</v>
      </c>
      <c r="R502" s="81">
        <f t="shared" si="2187"/>
        <v>2.68619495</v>
      </c>
      <c r="S502" s="81">
        <f t="shared" si="2187"/>
        <v>2.68619495</v>
      </c>
      <c r="T502" s="81">
        <f t="shared" si="2187"/>
        <v>2.68619495</v>
      </c>
      <c r="U502" s="81">
        <f t="shared" si="2187"/>
        <v>2.68619495</v>
      </c>
      <c r="V502" s="81">
        <f t="shared" si="2187"/>
        <v>2.68619495</v>
      </c>
      <c r="W502" s="81">
        <f t="shared" si="2187"/>
        <v>2.68619495</v>
      </c>
      <c r="X502" s="81">
        <f t="shared" si="2187"/>
        <v>2.68619495</v>
      </c>
      <c r="Y502" s="82">
        <f t="shared" si="2187"/>
        <v>2.68619495</v>
      </c>
    </row>
    <row r="503" spans="1:25" ht="15" collapsed="1" thickBot="1" x14ac:dyDescent="0.25">
      <c r="A503" s="78">
        <v>20</v>
      </c>
      <c r="B503" s="76">
        <f>ROUND(SUM(B504:B508),2)</f>
        <v>2232.21</v>
      </c>
      <c r="C503" s="76">
        <f t="shared" ref="C503" si="2188">ROUND(SUM(C504:C508),2)</f>
        <v>2199.5</v>
      </c>
      <c r="D503" s="76">
        <f t="shared" ref="D503" si="2189">ROUND(SUM(D504:D508),2)</f>
        <v>2203.61</v>
      </c>
      <c r="E503" s="76">
        <f t="shared" ref="E503" si="2190">ROUND(SUM(E504:E508),2)</f>
        <v>2198.34</v>
      </c>
      <c r="F503" s="76">
        <f t="shared" ref="F503" si="2191">ROUND(SUM(F504:F508),2)</f>
        <v>2248.42</v>
      </c>
      <c r="G503" s="76">
        <f t="shared" ref="G503" si="2192">ROUND(SUM(G504:G508),2)</f>
        <v>2323.4499999999998</v>
      </c>
      <c r="H503" s="76">
        <f t="shared" ref="H503" si="2193">ROUND(SUM(H504:H508),2)</f>
        <v>2243.77</v>
      </c>
      <c r="I503" s="76">
        <f t="shared" ref="I503" si="2194">ROUND(SUM(I504:I508),2)</f>
        <v>2471.94</v>
      </c>
      <c r="J503" s="76">
        <f t="shared" ref="J503" si="2195">ROUND(SUM(J504:J508),2)</f>
        <v>2300.12</v>
      </c>
      <c r="K503" s="76">
        <f t="shared" ref="K503" si="2196">ROUND(SUM(K504:K508),2)</f>
        <v>2293.5700000000002</v>
      </c>
      <c r="L503" s="76">
        <f t="shared" ref="L503" si="2197">ROUND(SUM(L504:L508),2)</f>
        <v>2142.44</v>
      </c>
      <c r="M503" s="76">
        <f t="shared" ref="M503" si="2198">ROUND(SUM(M504:M508),2)</f>
        <v>2339.9899999999998</v>
      </c>
      <c r="N503" s="76">
        <f t="shared" ref="N503" si="2199">ROUND(SUM(N504:N508),2)</f>
        <v>1988.73</v>
      </c>
      <c r="O503" s="76">
        <f t="shared" ref="O503" si="2200">ROUND(SUM(O504:O508),2)</f>
        <v>2007.07</v>
      </c>
      <c r="P503" s="76">
        <f t="shared" ref="P503" si="2201">ROUND(SUM(P504:P508),2)</f>
        <v>2018.45</v>
      </c>
      <c r="Q503" s="76">
        <f t="shared" ref="Q503" si="2202">ROUND(SUM(Q504:Q508),2)</f>
        <v>1993.42</v>
      </c>
      <c r="R503" s="76">
        <f t="shared" ref="R503" si="2203">ROUND(SUM(R504:R508),2)</f>
        <v>2404.4</v>
      </c>
      <c r="S503" s="76">
        <f t="shared" ref="S503" si="2204">ROUND(SUM(S504:S508),2)</f>
        <v>2952.48</v>
      </c>
      <c r="T503" s="76">
        <f t="shared" ref="T503" si="2205">ROUND(SUM(T504:T508),2)</f>
        <v>2133.67</v>
      </c>
      <c r="U503" s="76">
        <f t="shared" ref="U503" si="2206">ROUND(SUM(U504:U508),2)</f>
        <v>2146.5</v>
      </c>
      <c r="V503" s="76">
        <f t="shared" ref="V503" si="2207">ROUND(SUM(V504:V508),2)</f>
        <v>2056.04</v>
      </c>
      <c r="W503" s="76">
        <f t="shared" ref="W503" si="2208">ROUND(SUM(W504:W508),2)</f>
        <v>2219.88</v>
      </c>
      <c r="X503" s="76">
        <f t="shared" ref="X503" si="2209">ROUND(SUM(X504:X508),2)</f>
        <v>2406.1999999999998</v>
      </c>
      <c r="Y503" s="77">
        <f>ROUND(SUM(Y504:Y508),2)</f>
        <v>2457.66</v>
      </c>
    </row>
    <row r="504" spans="1:25" ht="38.25" hidden="1" outlineLevel="1" x14ac:dyDescent="0.2">
      <c r="A504" s="79" t="s">
        <v>139</v>
      </c>
      <c r="B504" s="74">
        <f>B126</f>
        <v>829.43943667999997</v>
      </c>
      <c r="C504" s="74">
        <f t="shared" ref="C504:Y504" si="2210">C126</f>
        <v>796.73733523999999</v>
      </c>
      <c r="D504" s="74">
        <f t="shared" si="2210"/>
        <v>800.83908897000003</v>
      </c>
      <c r="E504" s="74">
        <f t="shared" si="2210"/>
        <v>795.57857528</v>
      </c>
      <c r="F504" s="74">
        <f t="shared" si="2210"/>
        <v>845.65725339999995</v>
      </c>
      <c r="G504" s="74">
        <f t="shared" si="2210"/>
        <v>920.68788460999997</v>
      </c>
      <c r="H504" s="74">
        <f t="shared" si="2210"/>
        <v>841.00326976999997</v>
      </c>
      <c r="I504" s="74">
        <f t="shared" si="2210"/>
        <v>1069.17084983</v>
      </c>
      <c r="J504" s="74">
        <f t="shared" si="2210"/>
        <v>897.35668644999998</v>
      </c>
      <c r="K504" s="74">
        <f t="shared" si="2210"/>
        <v>890.80550189999997</v>
      </c>
      <c r="L504" s="74">
        <f t="shared" si="2210"/>
        <v>739.67473489999998</v>
      </c>
      <c r="M504" s="74">
        <f t="shared" si="2210"/>
        <v>937.22541130000002</v>
      </c>
      <c r="N504" s="74">
        <f t="shared" si="2210"/>
        <v>585.96079536000002</v>
      </c>
      <c r="O504" s="74">
        <f t="shared" si="2210"/>
        <v>604.30188176000001</v>
      </c>
      <c r="P504" s="74">
        <f t="shared" si="2210"/>
        <v>615.67961687000002</v>
      </c>
      <c r="Q504" s="74">
        <f t="shared" si="2210"/>
        <v>590.64977708000004</v>
      </c>
      <c r="R504" s="74">
        <f t="shared" si="2210"/>
        <v>1001.63080164</v>
      </c>
      <c r="S504" s="74">
        <f t="shared" si="2210"/>
        <v>1549.7134658299999</v>
      </c>
      <c r="T504" s="74">
        <f t="shared" si="2210"/>
        <v>730.90391977000002</v>
      </c>
      <c r="U504" s="74">
        <f t="shared" si="2210"/>
        <v>743.73703649000004</v>
      </c>
      <c r="V504" s="74">
        <f t="shared" si="2210"/>
        <v>653.26933452000003</v>
      </c>
      <c r="W504" s="74">
        <f t="shared" si="2210"/>
        <v>817.11677294000003</v>
      </c>
      <c r="X504" s="74">
        <f t="shared" si="2210"/>
        <v>1003.43545561</v>
      </c>
      <c r="Y504" s="75">
        <f t="shared" si="2210"/>
        <v>1054.89139811</v>
      </c>
    </row>
    <row r="505" spans="1:25" ht="38.25" hidden="1" outlineLevel="1" x14ac:dyDescent="0.2">
      <c r="A505" s="79"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9"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9"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80" t="s">
        <v>64</v>
      </c>
      <c r="B508" s="81">
        <f t="shared" ref="B508:Y508" si="2214">B502</f>
        <v>2.68619495</v>
      </c>
      <c r="C508" s="81">
        <f t="shared" si="2214"/>
        <v>2.68619495</v>
      </c>
      <c r="D508" s="81">
        <f t="shared" si="2214"/>
        <v>2.68619495</v>
      </c>
      <c r="E508" s="81">
        <f t="shared" si="2214"/>
        <v>2.68619495</v>
      </c>
      <c r="F508" s="81">
        <f t="shared" si="2214"/>
        <v>2.68619495</v>
      </c>
      <c r="G508" s="81">
        <f t="shared" si="2214"/>
        <v>2.68619495</v>
      </c>
      <c r="H508" s="81">
        <f t="shared" si="2214"/>
        <v>2.68619495</v>
      </c>
      <c r="I508" s="81">
        <f t="shared" si="2214"/>
        <v>2.68619495</v>
      </c>
      <c r="J508" s="81">
        <f t="shared" si="2214"/>
        <v>2.68619495</v>
      </c>
      <c r="K508" s="81">
        <f t="shared" si="2214"/>
        <v>2.68619495</v>
      </c>
      <c r="L508" s="81">
        <f t="shared" si="2214"/>
        <v>2.68619495</v>
      </c>
      <c r="M508" s="81">
        <f t="shared" si="2214"/>
        <v>2.68619495</v>
      </c>
      <c r="N508" s="81">
        <f t="shared" si="2214"/>
        <v>2.68619495</v>
      </c>
      <c r="O508" s="81">
        <f t="shared" si="2214"/>
        <v>2.68619495</v>
      </c>
      <c r="P508" s="81">
        <f t="shared" si="2214"/>
        <v>2.68619495</v>
      </c>
      <c r="Q508" s="81">
        <f t="shared" si="2214"/>
        <v>2.68619495</v>
      </c>
      <c r="R508" s="81">
        <f t="shared" si="2214"/>
        <v>2.68619495</v>
      </c>
      <c r="S508" s="81">
        <f t="shared" si="2214"/>
        <v>2.68619495</v>
      </c>
      <c r="T508" s="81">
        <f t="shared" si="2214"/>
        <v>2.68619495</v>
      </c>
      <c r="U508" s="81">
        <f t="shared" si="2214"/>
        <v>2.68619495</v>
      </c>
      <c r="V508" s="81">
        <f t="shared" si="2214"/>
        <v>2.68619495</v>
      </c>
      <c r="W508" s="81">
        <f t="shared" si="2214"/>
        <v>2.68619495</v>
      </c>
      <c r="X508" s="81">
        <f t="shared" si="2214"/>
        <v>2.68619495</v>
      </c>
      <c r="Y508" s="82">
        <f t="shared" si="2214"/>
        <v>2.68619495</v>
      </c>
    </row>
    <row r="509" spans="1:25" ht="15" collapsed="1" thickBot="1" x14ac:dyDescent="0.25">
      <c r="A509" s="78">
        <v>21</v>
      </c>
      <c r="B509" s="76">
        <f>ROUND(SUM(B510:B514),2)</f>
        <v>1571.08</v>
      </c>
      <c r="C509" s="76">
        <f t="shared" ref="C509" si="2215">ROUND(SUM(C510:C514),2)</f>
        <v>2229.34</v>
      </c>
      <c r="D509" s="76">
        <f t="shared" ref="D509" si="2216">ROUND(SUM(D510:D514),2)</f>
        <v>2202.91</v>
      </c>
      <c r="E509" s="76">
        <f t="shared" ref="E509" si="2217">ROUND(SUM(E510:E514),2)</f>
        <v>2207</v>
      </c>
      <c r="F509" s="76">
        <f t="shared" ref="F509" si="2218">ROUND(SUM(F510:F514),2)</f>
        <v>2252.37</v>
      </c>
      <c r="G509" s="76">
        <f t="shared" ref="G509" si="2219">ROUND(SUM(G510:G514),2)</f>
        <v>2309.9299999999998</v>
      </c>
      <c r="H509" s="76">
        <f t="shared" ref="H509" si="2220">ROUND(SUM(H510:H514),2)</f>
        <v>2252.8200000000002</v>
      </c>
      <c r="I509" s="76">
        <f t="shared" ref="I509" si="2221">ROUND(SUM(I510:I514),2)</f>
        <v>2250.2399999999998</v>
      </c>
      <c r="J509" s="76">
        <f t="shared" ref="J509" si="2222">ROUND(SUM(J510:J514),2)</f>
        <v>2181.2600000000002</v>
      </c>
      <c r="K509" s="76">
        <f t="shared" ref="K509" si="2223">ROUND(SUM(K510:K514),2)</f>
        <v>2148.14</v>
      </c>
      <c r="L509" s="76">
        <f t="shared" ref="L509" si="2224">ROUND(SUM(L510:L514),2)</f>
        <v>2099.27</v>
      </c>
      <c r="M509" s="76">
        <f t="shared" ref="M509" si="2225">ROUND(SUM(M510:M514),2)</f>
        <v>2186.44</v>
      </c>
      <c r="N509" s="76">
        <f t="shared" ref="N509" si="2226">ROUND(SUM(N510:N514),2)</f>
        <v>1919.91</v>
      </c>
      <c r="O509" s="76">
        <f t="shared" ref="O509" si="2227">ROUND(SUM(O510:O514),2)</f>
        <v>1967.35</v>
      </c>
      <c r="P509" s="76">
        <f t="shared" ref="P509" si="2228">ROUND(SUM(P510:P514),2)</f>
        <v>2228.6999999999998</v>
      </c>
      <c r="Q509" s="76">
        <f t="shared" ref="Q509" si="2229">ROUND(SUM(Q510:Q514),2)</f>
        <v>2130.9899999999998</v>
      </c>
      <c r="R509" s="76">
        <f t="shared" ref="R509" si="2230">ROUND(SUM(R510:R514),2)</f>
        <v>2043.35</v>
      </c>
      <c r="S509" s="76">
        <f t="shared" ref="S509" si="2231">ROUND(SUM(S510:S514),2)</f>
        <v>2247.2800000000002</v>
      </c>
      <c r="T509" s="76">
        <f t="shared" ref="T509" si="2232">ROUND(SUM(T510:T514),2)</f>
        <v>2124.79</v>
      </c>
      <c r="U509" s="76">
        <f t="shared" ref="U509" si="2233">ROUND(SUM(U510:U514),2)</f>
        <v>2055.69</v>
      </c>
      <c r="V509" s="76">
        <f t="shared" ref="V509" si="2234">ROUND(SUM(V510:V514),2)</f>
        <v>2035.24</v>
      </c>
      <c r="W509" s="76">
        <f t="shared" ref="W509" si="2235">ROUND(SUM(W510:W514),2)</f>
        <v>2261.33</v>
      </c>
      <c r="X509" s="76">
        <f t="shared" ref="X509" si="2236">ROUND(SUM(X510:X514),2)</f>
        <v>2374.71</v>
      </c>
      <c r="Y509" s="77">
        <f>ROUND(SUM(Y510:Y514),2)</f>
        <v>2465.35</v>
      </c>
    </row>
    <row r="510" spans="1:25" ht="38.25" hidden="1" outlineLevel="1" x14ac:dyDescent="0.2">
      <c r="A510" s="79" t="s">
        <v>139</v>
      </c>
      <c r="B510" s="74">
        <f>B132</f>
        <v>168.31386033000001</v>
      </c>
      <c r="C510" s="74">
        <f t="shared" ref="C510:Y510" si="2237">C132</f>
        <v>826.56978999</v>
      </c>
      <c r="D510" s="74">
        <f t="shared" si="2237"/>
        <v>800.13924613999995</v>
      </c>
      <c r="E510" s="74">
        <f t="shared" si="2237"/>
        <v>804.23000706000005</v>
      </c>
      <c r="F510" s="74">
        <f t="shared" si="2237"/>
        <v>849.60105926000006</v>
      </c>
      <c r="G510" s="74">
        <f t="shared" si="2237"/>
        <v>907.16200722999997</v>
      </c>
      <c r="H510" s="74">
        <f t="shared" si="2237"/>
        <v>850.05398653999998</v>
      </c>
      <c r="I510" s="74">
        <f t="shared" si="2237"/>
        <v>847.47695424999995</v>
      </c>
      <c r="J510" s="74">
        <f t="shared" si="2237"/>
        <v>778.49425176</v>
      </c>
      <c r="K510" s="74">
        <f t="shared" si="2237"/>
        <v>745.36920791</v>
      </c>
      <c r="L510" s="74">
        <f t="shared" si="2237"/>
        <v>696.50351066999997</v>
      </c>
      <c r="M510" s="74">
        <f t="shared" si="2237"/>
        <v>783.67194973000005</v>
      </c>
      <c r="N510" s="74">
        <f t="shared" si="2237"/>
        <v>517.14429856000004</v>
      </c>
      <c r="O510" s="74">
        <f t="shared" si="2237"/>
        <v>564.58469054</v>
      </c>
      <c r="P510" s="74">
        <f t="shared" si="2237"/>
        <v>825.93474963000006</v>
      </c>
      <c r="Q510" s="74">
        <f t="shared" si="2237"/>
        <v>728.22668032000001</v>
      </c>
      <c r="R510" s="74">
        <f t="shared" si="2237"/>
        <v>640.58702973000004</v>
      </c>
      <c r="S510" s="74">
        <f t="shared" si="2237"/>
        <v>844.51243772999999</v>
      </c>
      <c r="T510" s="74">
        <f t="shared" si="2237"/>
        <v>722.02053506000004</v>
      </c>
      <c r="U510" s="74">
        <f t="shared" si="2237"/>
        <v>652.92014742000003</v>
      </c>
      <c r="V510" s="74">
        <f t="shared" si="2237"/>
        <v>632.47111126000004</v>
      </c>
      <c r="W510" s="74">
        <f t="shared" si="2237"/>
        <v>858.56429072000003</v>
      </c>
      <c r="X510" s="74">
        <f t="shared" si="2237"/>
        <v>971.94289911999999</v>
      </c>
      <c r="Y510" s="75">
        <f t="shared" si="2237"/>
        <v>1062.57910552</v>
      </c>
    </row>
    <row r="511" spans="1:25" ht="38.25" hidden="1" outlineLevel="1" x14ac:dyDescent="0.2">
      <c r="A511" s="79"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9"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9"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80" t="s">
        <v>64</v>
      </c>
      <c r="B514" s="81">
        <f t="shared" ref="B514:Y514" si="2241">B508</f>
        <v>2.68619495</v>
      </c>
      <c r="C514" s="81">
        <f t="shared" si="2241"/>
        <v>2.68619495</v>
      </c>
      <c r="D514" s="81">
        <f t="shared" si="2241"/>
        <v>2.68619495</v>
      </c>
      <c r="E514" s="81">
        <f t="shared" si="2241"/>
        <v>2.68619495</v>
      </c>
      <c r="F514" s="81">
        <f t="shared" si="2241"/>
        <v>2.68619495</v>
      </c>
      <c r="G514" s="81">
        <f t="shared" si="2241"/>
        <v>2.68619495</v>
      </c>
      <c r="H514" s="81">
        <f t="shared" si="2241"/>
        <v>2.68619495</v>
      </c>
      <c r="I514" s="81">
        <f t="shared" si="2241"/>
        <v>2.68619495</v>
      </c>
      <c r="J514" s="81">
        <f t="shared" si="2241"/>
        <v>2.68619495</v>
      </c>
      <c r="K514" s="81">
        <f t="shared" si="2241"/>
        <v>2.68619495</v>
      </c>
      <c r="L514" s="81">
        <f t="shared" si="2241"/>
        <v>2.68619495</v>
      </c>
      <c r="M514" s="81">
        <f t="shared" si="2241"/>
        <v>2.68619495</v>
      </c>
      <c r="N514" s="81">
        <f t="shared" si="2241"/>
        <v>2.68619495</v>
      </c>
      <c r="O514" s="81">
        <f t="shared" si="2241"/>
        <v>2.68619495</v>
      </c>
      <c r="P514" s="81">
        <f t="shared" si="2241"/>
        <v>2.68619495</v>
      </c>
      <c r="Q514" s="81">
        <f t="shared" si="2241"/>
        <v>2.68619495</v>
      </c>
      <c r="R514" s="81">
        <f t="shared" si="2241"/>
        <v>2.68619495</v>
      </c>
      <c r="S514" s="81">
        <f t="shared" si="2241"/>
        <v>2.68619495</v>
      </c>
      <c r="T514" s="81">
        <f t="shared" si="2241"/>
        <v>2.68619495</v>
      </c>
      <c r="U514" s="81">
        <f t="shared" si="2241"/>
        <v>2.68619495</v>
      </c>
      <c r="V514" s="81">
        <f t="shared" si="2241"/>
        <v>2.68619495</v>
      </c>
      <c r="W514" s="81">
        <f t="shared" si="2241"/>
        <v>2.68619495</v>
      </c>
      <c r="X514" s="81">
        <f t="shared" si="2241"/>
        <v>2.68619495</v>
      </c>
      <c r="Y514" s="82">
        <f t="shared" si="2241"/>
        <v>2.68619495</v>
      </c>
    </row>
    <row r="515" spans="1:25" ht="15" collapsed="1" thickBot="1" x14ac:dyDescent="0.25">
      <c r="A515" s="78">
        <v>22</v>
      </c>
      <c r="B515" s="76">
        <f>ROUND(SUM(B516:B520),2)</f>
        <v>2248.37</v>
      </c>
      <c r="C515" s="76">
        <f t="shared" ref="C515" si="2242">ROUND(SUM(C516:C520),2)</f>
        <v>1644.33</v>
      </c>
      <c r="D515" s="76">
        <f t="shared" ref="D515" si="2243">ROUND(SUM(D516:D520),2)</f>
        <v>2219.4699999999998</v>
      </c>
      <c r="E515" s="76">
        <f t="shared" ref="E515" si="2244">ROUND(SUM(E516:E520),2)</f>
        <v>2212.7800000000002</v>
      </c>
      <c r="F515" s="76">
        <f t="shared" ref="F515" si="2245">ROUND(SUM(F516:F520),2)</f>
        <v>1872.49</v>
      </c>
      <c r="G515" s="76">
        <f t="shared" ref="G515" si="2246">ROUND(SUM(G516:G520),2)</f>
        <v>2117.92</v>
      </c>
      <c r="H515" s="76">
        <f t="shared" ref="H515" si="2247">ROUND(SUM(H516:H520),2)</f>
        <v>2123.4899999999998</v>
      </c>
      <c r="I515" s="76">
        <f t="shared" ref="I515" si="2248">ROUND(SUM(I516:I520),2)</f>
        <v>2218.54</v>
      </c>
      <c r="J515" s="76">
        <f t="shared" ref="J515" si="2249">ROUND(SUM(J516:J520),2)</f>
        <v>2102.48</v>
      </c>
      <c r="K515" s="76">
        <f t="shared" ref="K515" si="2250">ROUND(SUM(K516:K520),2)</f>
        <v>2079.19</v>
      </c>
      <c r="L515" s="76">
        <f t="shared" ref="L515" si="2251">ROUND(SUM(L516:L520),2)</f>
        <v>2032.26</v>
      </c>
      <c r="M515" s="76">
        <f t="shared" ref="M515" si="2252">ROUND(SUM(M516:M520),2)</f>
        <v>2060.19</v>
      </c>
      <c r="N515" s="76">
        <f t="shared" ref="N515" si="2253">ROUND(SUM(N516:N520),2)</f>
        <v>1901.06</v>
      </c>
      <c r="O515" s="76">
        <f t="shared" ref="O515" si="2254">ROUND(SUM(O516:O520),2)</f>
        <v>1941.22</v>
      </c>
      <c r="P515" s="76">
        <f t="shared" ref="P515" si="2255">ROUND(SUM(P516:P520),2)</f>
        <v>1917.78</v>
      </c>
      <c r="Q515" s="76">
        <f t="shared" ref="Q515" si="2256">ROUND(SUM(Q516:Q520),2)</f>
        <v>1967.87</v>
      </c>
      <c r="R515" s="76">
        <f t="shared" ref="R515" si="2257">ROUND(SUM(R516:R520),2)</f>
        <v>2113.5</v>
      </c>
      <c r="S515" s="76">
        <f t="shared" ref="S515" si="2258">ROUND(SUM(S516:S520),2)</f>
        <v>2024.18</v>
      </c>
      <c r="T515" s="76">
        <f t="shared" ref="T515" si="2259">ROUND(SUM(T516:T520),2)</f>
        <v>2065.7800000000002</v>
      </c>
      <c r="U515" s="76">
        <f t="shared" ref="U515" si="2260">ROUND(SUM(U516:U520),2)</f>
        <v>2004.23</v>
      </c>
      <c r="V515" s="76">
        <f t="shared" ref="V515" si="2261">ROUND(SUM(V516:V520),2)</f>
        <v>1904.86</v>
      </c>
      <c r="W515" s="76">
        <f t="shared" ref="W515" si="2262">ROUND(SUM(W516:W520),2)</f>
        <v>2037.05</v>
      </c>
      <c r="X515" s="76">
        <f t="shared" ref="X515" si="2263">ROUND(SUM(X516:X520),2)</f>
        <v>2238.5300000000002</v>
      </c>
      <c r="Y515" s="77">
        <f>ROUND(SUM(Y516:Y520),2)</f>
        <v>2445.17</v>
      </c>
    </row>
    <row r="516" spans="1:25" ht="38.25" hidden="1" outlineLevel="1" x14ac:dyDescent="0.2">
      <c r="A516" s="79" t="s">
        <v>139</v>
      </c>
      <c r="B516" s="74">
        <f>B138</f>
        <v>845.60718568000004</v>
      </c>
      <c r="C516" s="74">
        <f t="shared" ref="C516:Y516" si="2264">C138</f>
        <v>241.56781273999999</v>
      </c>
      <c r="D516" s="74">
        <f t="shared" si="2264"/>
        <v>816.69940989999998</v>
      </c>
      <c r="E516" s="74">
        <f t="shared" si="2264"/>
        <v>810.00930399000003</v>
      </c>
      <c r="F516" s="74">
        <f t="shared" si="2264"/>
        <v>469.72344755</v>
      </c>
      <c r="G516" s="74">
        <f t="shared" si="2264"/>
        <v>715.15642241</v>
      </c>
      <c r="H516" s="74">
        <f t="shared" si="2264"/>
        <v>720.72615360999998</v>
      </c>
      <c r="I516" s="74">
        <f t="shared" si="2264"/>
        <v>815.77594897999995</v>
      </c>
      <c r="J516" s="74">
        <f t="shared" si="2264"/>
        <v>699.70957684999996</v>
      </c>
      <c r="K516" s="74">
        <f t="shared" si="2264"/>
        <v>676.42351394000002</v>
      </c>
      <c r="L516" s="74">
        <f t="shared" si="2264"/>
        <v>629.48976359000005</v>
      </c>
      <c r="M516" s="74">
        <f t="shared" si="2264"/>
        <v>657.42643958999997</v>
      </c>
      <c r="N516" s="74">
        <f t="shared" si="2264"/>
        <v>498.29858517999998</v>
      </c>
      <c r="O516" s="74">
        <f t="shared" si="2264"/>
        <v>538.45783271000005</v>
      </c>
      <c r="P516" s="74">
        <f t="shared" si="2264"/>
        <v>515.01305582999998</v>
      </c>
      <c r="Q516" s="74">
        <f t="shared" si="2264"/>
        <v>565.10753075000002</v>
      </c>
      <c r="R516" s="74">
        <f t="shared" si="2264"/>
        <v>710.72955889000002</v>
      </c>
      <c r="S516" s="74">
        <f t="shared" si="2264"/>
        <v>621.41017667999995</v>
      </c>
      <c r="T516" s="74">
        <f t="shared" si="2264"/>
        <v>663.01735821</v>
      </c>
      <c r="U516" s="74">
        <f t="shared" si="2264"/>
        <v>601.46635935999996</v>
      </c>
      <c r="V516" s="74">
        <f t="shared" si="2264"/>
        <v>502.09135156999997</v>
      </c>
      <c r="W516" s="74">
        <f t="shared" si="2264"/>
        <v>634.28858656</v>
      </c>
      <c r="X516" s="74">
        <f t="shared" si="2264"/>
        <v>835.76716385999998</v>
      </c>
      <c r="Y516" s="75">
        <f t="shared" si="2264"/>
        <v>1042.4054654900001</v>
      </c>
    </row>
    <row r="517" spans="1:25" ht="38.25" hidden="1" outlineLevel="1" x14ac:dyDescent="0.2">
      <c r="A517" s="79"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9"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9"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80" t="s">
        <v>64</v>
      </c>
      <c r="B520" s="81">
        <f t="shared" ref="B520:Y520" si="2268">B514</f>
        <v>2.68619495</v>
      </c>
      <c r="C520" s="81">
        <f t="shared" si="2268"/>
        <v>2.68619495</v>
      </c>
      <c r="D520" s="81">
        <f t="shared" si="2268"/>
        <v>2.68619495</v>
      </c>
      <c r="E520" s="81">
        <f t="shared" si="2268"/>
        <v>2.68619495</v>
      </c>
      <c r="F520" s="81">
        <f t="shared" si="2268"/>
        <v>2.68619495</v>
      </c>
      <c r="G520" s="81">
        <f t="shared" si="2268"/>
        <v>2.68619495</v>
      </c>
      <c r="H520" s="81">
        <f t="shared" si="2268"/>
        <v>2.68619495</v>
      </c>
      <c r="I520" s="81">
        <f t="shared" si="2268"/>
        <v>2.68619495</v>
      </c>
      <c r="J520" s="81">
        <f t="shared" si="2268"/>
        <v>2.68619495</v>
      </c>
      <c r="K520" s="81">
        <f t="shared" si="2268"/>
        <v>2.68619495</v>
      </c>
      <c r="L520" s="81">
        <f t="shared" si="2268"/>
        <v>2.68619495</v>
      </c>
      <c r="M520" s="81">
        <f t="shared" si="2268"/>
        <v>2.68619495</v>
      </c>
      <c r="N520" s="81">
        <f t="shared" si="2268"/>
        <v>2.68619495</v>
      </c>
      <c r="O520" s="81">
        <f t="shared" si="2268"/>
        <v>2.68619495</v>
      </c>
      <c r="P520" s="81">
        <f t="shared" si="2268"/>
        <v>2.68619495</v>
      </c>
      <c r="Q520" s="81">
        <f t="shared" si="2268"/>
        <v>2.68619495</v>
      </c>
      <c r="R520" s="81">
        <f t="shared" si="2268"/>
        <v>2.68619495</v>
      </c>
      <c r="S520" s="81">
        <f t="shared" si="2268"/>
        <v>2.68619495</v>
      </c>
      <c r="T520" s="81">
        <f t="shared" si="2268"/>
        <v>2.68619495</v>
      </c>
      <c r="U520" s="81">
        <f t="shared" si="2268"/>
        <v>2.68619495</v>
      </c>
      <c r="V520" s="81">
        <f t="shared" si="2268"/>
        <v>2.68619495</v>
      </c>
      <c r="W520" s="81">
        <f t="shared" si="2268"/>
        <v>2.68619495</v>
      </c>
      <c r="X520" s="81">
        <f t="shared" si="2268"/>
        <v>2.68619495</v>
      </c>
      <c r="Y520" s="82">
        <f t="shared" si="2268"/>
        <v>2.68619495</v>
      </c>
    </row>
    <row r="521" spans="1:25" ht="15" collapsed="1" thickBot="1" x14ac:dyDescent="0.25">
      <c r="A521" s="78">
        <v>23</v>
      </c>
      <c r="B521" s="76">
        <f>ROUND(SUM(B522:B526),2)</f>
        <v>2512.67</v>
      </c>
      <c r="C521" s="76">
        <f t="shared" ref="C521" si="2269">ROUND(SUM(C522:C526),2)</f>
        <v>2340.5500000000002</v>
      </c>
      <c r="D521" s="76">
        <f t="shared" ref="D521" si="2270">ROUND(SUM(D522:D526),2)</f>
        <v>2350.5500000000002</v>
      </c>
      <c r="E521" s="76">
        <f t="shared" ref="E521" si="2271">ROUND(SUM(E522:E526),2)</f>
        <v>2211.2199999999998</v>
      </c>
      <c r="F521" s="76">
        <f t="shared" ref="F521" si="2272">ROUND(SUM(F522:F526),2)</f>
        <v>2173.6799999999998</v>
      </c>
      <c r="G521" s="76">
        <f t="shared" ref="G521" si="2273">ROUND(SUM(G522:G526),2)</f>
        <v>2224.2800000000002</v>
      </c>
      <c r="H521" s="76">
        <f t="shared" ref="H521" si="2274">ROUND(SUM(H522:H526),2)</f>
        <v>2362.17</v>
      </c>
      <c r="I521" s="76">
        <f t="shared" ref="I521" si="2275">ROUND(SUM(I522:I526),2)</f>
        <v>2207.96</v>
      </c>
      <c r="J521" s="76">
        <f t="shared" ref="J521" si="2276">ROUND(SUM(J522:J526),2)</f>
        <v>2032.1</v>
      </c>
      <c r="K521" s="76">
        <f t="shared" ref="K521" si="2277">ROUND(SUM(K522:K526),2)</f>
        <v>1978.44</v>
      </c>
      <c r="L521" s="76">
        <f t="shared" ref="L521" si="2278">ROUND(SUM(L522:L526),2)</f>
        <v>2052.63</v>
      </c>
      <c r="M521" s="76">
        <f t="shared" ref="M521" si="2279">ROUND(SUM(M522:M526),2)</f>
        <v>1696.1</v>
      </c>
      <c r="N521" s="76">
        <f t="shared" ref="N521" si="2280">ROUND(SUM(N522:N526),2)</f>
        <v>1773.81</v>
      </c>
      <c r="O521" s="76">
        <f t="shared" ref="O521" si="2281">ROUND(SUM(O522:O526),2)</f>
        <v>1847.64</v>
      </c>
      <c r="P521" s="76">
        <f t="shared" ref="P521" si="2282">ROUND(SUM(P522:P526),2)</f>
        <v>2032.96</v>
      </c>
      <c r="Q521" s="76">
        <f t="shared" ref="Q521" si="2283">ROUND(SUM(Q522:Q526),2)</f>
        <v>1916.73</v>
      </c>
      <c r="R521" s="76">
        <f t="shared" ref="R521" si="2284">ROUND(SUM(R522:R526),2)</f>
        <v>1983.83</v>
      </c>
      <c r="S521" s="76">
        <f t="shared" ref="S521" si="2285">ROUND(SUM(S522:S526),2)</f>
        <v>1910.64</v>
      </c>
      <c r="T521" s="76">
        <f t="shared" ref="T521" si="2286">ROUND(SUM(T522:T526),2)</f>
        <v>2014.05</v>
      </c>
      <c r="U521" s="76">
        <f t="shared" ref="U521" si="2287">ROUND(SUM(U522:U526),2)</f>
        <v>1954.39</v>
      </c>
      <c r="V521" s="76">
        <f t="shared" ref="V521" si="2288">ROUND(SUM(V522:V526),2)</f>
        <v>1899.35</v>
      </c>
      <c r="W521" s="76">
        <f t="shared" ref="W521" si="2289">ROUND(SUM(W522:W526),2)</f>
        <v>2025.54</v>
      </c>
      <c r="X521" s="76">
        <f t="shared" ref="X521" si="2290">ROUND(SUM(X522:X526),2)</f>
        <v>2010.79</v>
      </c>
      <c r="Y521" s="77">
        <f>ROUND(SUM(Y522:Y526),2)</f>
        <v>2264.27</v>
      </c>
    </row>
    <row r="522" spans="1:25" ht="38.25" hidden="1" outlineLevel="1" x14ac:dyDescent="0.2">
      <c r="A522" s="79" t="s">
        <v>139</v>
      </c>
      <c r="B522" s="74">
        <f>B144</f>
        <v>1109.90335656</v>
      </c>
      <c r="C522" s="74">
        <f t="shared" ref="C522:Y522" si="2291">C144</f>
        <v>937.78688352999995</v>
      </c>
      <c r="D522" s="74">
        <f t="shared" si="2291"/>
        <v>947.78225099999997</v>
      </c>
      <c r="E522" s="74">
        <f t="shared" si="2291"/>
        <v>808.45185090999996</v>
      </c>
      <c r="F522" s="74">
        <f t="shared" si="2291"/>
        <v>770.91516879999995</v>
      </c>
      <c r="G522" s="74">
        <f t="shared" si="2291"/>
        <v>821.51117650000003</v>
      </c>
      <c r="H522" s="74">
        <f t="shared" si="2291"/>
        <v>959.40740606999998</v>
      </c>
      <c r="I522" s="74">
        <f t="shared" si="2291"/>
        <v>805.19688174999999</v>
      </c>
      <c r="J522" s="74">
        <f t="shared" si="2291"/>
        <v>629.33625340000003</v>
      </c>
      <c r="K522" s="74">
        <f t="shared" si="2291"/>
        <v>575.67453545000001</v>
      </c>
      <c r="L522" s="74">
        <f t="shared" si="2291"/>
        <v>649.86117066999998</v>
      </c>
      <c r="M522" s="74">
        <f t="shared" si="2291"/>
        <v>293.33874586000002</v>
      </c>
      <c r="N522" s="74">
        <f t="shared" si="2291"/>
        <v>371.03885786000001</v>
      </c>
      <c r="O522" s="74">
        <f t="shared" si="2291"/>
        <v>444.87614723000002</v>
      </c>
      <c r="P522" s="74">
        <f t="shared" si="2291"/>
        <v>630.19244421999997</v>
      </c>
      <c r="Q522" s="74">
        <f t="shared" si="2291"/>
        <v>513.96750014999998</v>
      </c>
      <c r="R522" s="74">
        <f t="shared" si="2291"/>
        <v>581.06301828999995</v>
      </c>
      <c r="S522" s="74">
        <f t="shared" si="2291"/>
        <v>507.86944371999999</v>
      </c>
      <c r="T522" s="74">
        <f t="shared" si="2291"/>
        <v>611.28147250999996</v>
      </c>
      <c r="U522" s="74">
        <f t="shared" si="2291"/>
        <v>551.62804502999995</v>
      </c>
      <c r="V522" s="74">
        <f t="shared" si="2291"/>
        <v>496.58620575999998</v>
      </c>
      <c r="W522" s="74">
        <f t="shared" si="2291"/>
        <v>622.77449681999997</v>
      </c>
      <c r="X522" s="74">
        <f t="shared" si="2291"/>
        <v>608.02727260999995</v>
      </c>
      <c r="Y522" s="75">
        <f t="shared" si="2291"/>
        <v>861.50290484000004</v>
      </c>
    </row>
    <row r="523" spans="1:25" ht="38.25" hidden="1" outlineLevel="1" x14ac:dyDescent="0.2">
      <c r="A523" s="79"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9"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9"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80" t="s">
        <v>64</v>
      </c>
      <c r="B526" s="81">
        <f t="shared" ref="B526:Y526" si="2295">B520</f>
        <v>2.68619495</v>
      </c>
      <c r="C526" s="81">
        <f t="shared" si="2295"/>
        <v>2.68619495</v>
      </c>
      <c r="D526" s="81">
        <f t="shared" si="2295"/>
        <v>2.68619495</v>
      </c>
      <c r="E526" s="81">
        <f t="shared" si="2295"/>
        <v>2.68619495</v>
      </c>
      <c r="F526" s="81">
        <f t="shared" si="2295"/>
        <v>2.68619495</v>
      </c>
      <c r="G526" s="81">
        <f t="shared" si="2295"/>
        <v>2.68619495</v>
      </c>
      <c r="H526" s="81">
        <f t="shared" si="2295"/>
        <v>2.68619495</v>
      </c>
      <c r="I526" s="81">
        <f t="shared" si="2295"/>
        <v>2.68619495</v>
      </c>
      <c r="J526" s="81">
        <f t="shared" si="2295"/>
        <v>2.68619495</v>
      </c>
      <c r="K526" s="81">
        <f t="shared" si="2295"/>
        <v>2.68619495</v>
      </c>
      <c r="L526" s="81">
        <f t="shared" si="2295"/>
        <v>2.68619495</v>
      </c>
      <c r="M526" s="81">
        <f t="shared" si="2295"/>
        <v>2.68619495</v>
      </c>
      <c r="N526" s="81">
        <f t="shared" si="2295"/>
        <v>2.68619495</v>
      </c>
      <c r="O526" s="81">
        <f t="shared" si="2295"/>
        <v>2.68619495</v>
      </c>
      <c r="P526" s="81">
        <f t="shared" si="2295"/>
        <v>2.68619495</v>
      </c>
      <c r="Q526" s="81">
        <f t="shared" si="2295"/>
        <v>2.68619495</v>
      </c>
      <c r="R526" s="81">
        <f t="shared" si="2295"/>
        <v>2.68619495</v>
      </c>
      <c r="S526" s="81">
        <f t="shared" si="2295"/>
        <v>2.68619495</v>
      </c>
      <c r="T526" s="81">
        <f t="shared" si="2295"/>
        <v>2.68619495</v>
      </c>
      <c r="U526" s="81">
        <f t="shared" si="2295"/>
        <v>2.68619495</v>
      </c>
      <c r="V526" s="81">
        <f t="shared" si="2295"/>
        <v>2.68619495</v>
      </c>
      <c r="W526" s="81">
        <f t="shared" si="2295"/>
        <v>2.68619495</v>
      </c>
      <c r="X526" s="81">
        <f t="shared" si="2295"/>
        <v>2.68619495</v>
      </c>
      <c r="Y526" s="82">
        <f t="shared" si="2295"/>
        <v>2.68619495</v>
      </c>
    </row>
    <row r="527" spans="1:25" ht="15" collapsed="1" thickBot="1" x14ac:dyDescent="0.25">
      <c r="A527" s="78">
        <v>24</v>
      </c>
      <c r="B527" s="76">
        <f>ROUND(SUM(B528:B532),2)</f>
        <v>2517.9299999999998</v>
      </c>
      <c r="C527" s="76">
        <f t="shared" ref="C527" si="2296">ROUND(SUM(C528:C532),2)</f>
        <v>2356.71</v>
      </c>
      <c r="D527" s="76">
        <f t="shared" ref="D527" si="2297">ROUND(SUM(D528:D532),2)</f>
        <v>2362.15</v>
      </c>
      <c r="E527" s="76">
        <f t="shared" ref="E527" si="2298">ROUND(SUM(E528:E532),2)</f>
        <v>1665.7</v>
      </c>
      <c r="F527" s="76">
        <f t="shared" ref="F527" si="2299">ROUND(SUM(F528:F532),2)</f>
        <v>1545.91</v>
      </c>
      <c r="G527" s="76">
        <f t="shared" ref="G527" si="2300">ROUND(SUM(G528:G532),2)</f>
        <v>1613.63</v>
      </c>
      <c r="H527" s="76">
        <f t="shared" ref="H527" si="2301">ROUND(SUM(H528:H532),2)</f>
        <v>1697.18</v>
      </c>
      <c r="I527" s="76">
        <f t="shared" ref="I527" si="2302">ROUND(SUM(I528:I532),2)</f>
        <v>1876.25</v>
      </c>
      <c r="J527" s="76">
        <f t="shared" ref="J527" si="2303">ROUND(SUM(J528:J532),2)</f>
        <v>1944.27</v>
      </c>
      <c r="K527" s="76">
        <f t="shared" ref="K527" si="2304">ROUND(SUM(K528:K532),2)</f>
        <v>1890.7</v>
      </c>
      <c r="L527" s="76">
        <f t="shared" ref="L527" si="2305">ROUND(SUM(L528:L532),2)</f>
        <v>1829.99</v>
      </c>
      <c r="M527" s="76">
        <f t="shared" ref="M527" si="2306">ROUND(SUM(M528:M532),2)</f>
        <v>1611.6</v>
      </c>
      <c r="N527" s="76">
        <f t="shared" ref="N527" si="2307">ROUND(SUM(N528:N532),2)</f>
        <v>1818.77</v>
      </c>
      <c r="O527" s="76">
        <f t="shared" ref="O527" si="2308">ROUND(SUM(O528:O532),2)</f>
        <v>1834.03</v>
      </c>
      <c r="P527" s="76">
        <f t="shared" ref="P527" si="2309">ROUND(SUM(P528:P532),2)</f>
        <v>1975.36</v>
      </c>
      <c r="Q527" s="76">
        <f t="shared" ref="Q527" si="2310">ROUND(SUM(Q528:Q532),2)</f>
        <v>1978.91</v>
      </c>
      <c r="R527" s="76">
        <f t="shared" ref="R527" si="2311">ROUND(SUM(R528:R532),2)</f>
        <v>2003.12</v>
      </c>
      <c r="S527" s="76">
        <f t="shared" ref="S527" si="2312">ROUND(SUM(S528:S532),2)</f>
        <v>1980.79</v>
      </c>
      <c r="T527" s="76">
        <f t="shared" ref="T527" si="2313">ROUND(SUM(T528:T532),2)</f>
        <v>2123.16</v>
      </c>
      <c r="U527" s="76">
        <f t="shared" ref="U527" si="2314">ROUND(SUM(U528:U532),2)</f>
        <v>1982.74</v>
      </c>
      <c r="V527" s="76">
        <f t="shared" ref="V527" si="2315">ROUND(SUM(V528:V532),2)</f>
        <v>1949.24</v>
      </c>
      <c r="W527" s="76">
        <f t="shared" ref="W527" si="2316">ROUND(SUM(W528:W532),2)</f>
        <v>2003.34</v>
      </c>
      <c r="X527" s="76">
        <f t="shared" ref="X527" si="2317">ROUND(SUM(X528:X532),2)</f>
        <v>1923.13</v>
      </c>
      <c r="Y527" s="77">
        <f>ROUND(SUM(Y528:Y532),2)</f>
        <v>2287.34</v>
      </c>
    </row>
    <row r="528" spans="1:25" ht="38.25" hidden="1" outlineLevel="1" x14ac:dyDescent="0.2">
      <c r="A528" s="79" t="s">
        <v>139</v>
      </c>
      <c r="B528" s="74">
        <f>B150</f>
        <v>1115.1588198699999</v>
      </c>
      <c r="C528" s="74">
        <f t="shared" ref="C528:Y528" si="2318">C150</f>
        <v>953.94113353</v>
      </c>
      <c r="D528" s="74">
        <f t="shared" si="2318"/>
        <v>959.38575925999999</v>
      </c>
      <c r="E528" s="74">
        <f t="shared" si="2318"/>
        <v>262.93112398</v>
      </c>
      <c r="F528" s="74">
        <f t="shared" si="2318"/>
        <v>143.14201360999999</v>
      </c>
      <c r="G528" s="74">
        <f t="shared" si="2318"/>
        <v>210.86182385000001</v>
      </c>
      <c r="H528" s="74">
        <f t="shared" si="2318"/>
        <v>294.41619018</v>
      </c>
      <c r="I528" s="74">
        <f t="shared" si="2318"/>
        <v>473.48004457000002</v>
      </c>
      <c r="J528" s="74">
        <f t="shared" si="2318"/>
        <v>541.50653015</v>
      </c>
      <c r="K528" s="74">
        <f t="shared" si="2318"/>
        <v>487.93069947999999</v>
      </c>
      <c r="L528" s="74">
        <f t="shared" si="2318"/>
        <v>427.22505827999998</v>
      </c>
      <c r="M528" s="74">
        <f t="shared" si="2318"/>
        <v>208.83616753999999</v>
      </c>
      <c r="N528" s="74">
        <f t="shared" si="2318"/>
        <v>416.00722794000001</v>
      </c>
      <c r="O528" s="74">
        <f t="shared" si="2318"/>
        <v>431.26641294000001</v>
      </c>
      <c r="P528" s="74">
        <f t="shared" si="2318"/>
        <v>572.59622409999997</v>
      </c>
      <c r="Q528" s="74">
        <f t="shared" si="2318"/>
        <v>576.14453467999999</v>
      </c>
      <c r="R528" s="74">
        <f t="shared" si="2318"/>
        <v>600.35815061000005</v>
      </c>
      <c r="S528" s="74">
        <f t="shared" si="2318"/>
        <v>578.02666947</v>
      </c>
      <c r="T528" s="74">
        <f t="shared" si="2318"/>
        <v>720.39382002000002</v>
      </c>
      <c r="U528" s="74">
        <f t="shared" si="2318"/>
        <v>579.97409422999999</v>
      </c>
      <c r="V528" s="74">
        <f t="shared" si="2318"/>
        <v>546.47814970000002</v>
      </c>
      <c r="W528" s="74">
        <f t="shared" si="2318"/>
        <v>600.57215732999998</v>
      </c>
      <c r="X528" s="74">
        <f t="shared" si="2318"/>
        <v>520.36364012000001</v>
      </c>
      <c r="Y528" s="75">
        <f t="shared" si="2318"/>
        <v>884.57005168000001</v>
      </c>
    </row>
    <row r="529" spans="1:25" ht="38.25" hidden="1" outlineLevel="1" x14ac:dyDescent="0.2">
      <c r="A529" s="79"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9"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9"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80" t="s">
        <v>64</v>
      </c>
      <c r="B532" s="81">
        <f t="shared" ref="B532:Y532" si="2322">B526</f>
        <v>2.68619495</v>
      </c>
      <c r="C532" s="81">
        <f t="shared" si="2322"/>
        <v>2.68619495</v>
      </c>
      <c r="D532" s="81">
        <f t="shared" si="2322"/>
        <v>2.68619495</v>
      </c>
      <c r="E532" s="81">
        <f t="shared" si="2322"/>
        <v>2.68619495</v>
      </c>
      <c r="F532" s="81">
        <f t="shared" si="2322"/>
        <v>2.68619495</v>
      </c>
      <c r="G532" s="81">
        <f t="shared" si="2322"/>
        <v>2.68619495</v>
      </c>
      <c r="H532" s="81">
        <f t="shared" si="2322"/>
        <v>2.68619495</v>
      </c>
      <c r="I532" s="81">
        <f t="shared" si="2322"/>
        <v>2.68619495</v>
      </c>
      <c r="J532" s="81">
        <f t="shared" si="2322"/>
        <v>2.68619495</v>
      </c>
      <c r="K532" s="81">
        <f t="shared" si="2322"/>
        <v>2.68619495</v>
      </c>
      <c r="L532" s="81">
        <f t="shared" si="2322"/>
        <v>2.68619495</v>
      </c>
      <c r="M532" s="81">
        <f t="shared" si="2322"/>
        <v>2.68619495</v>
      </c>
      <c r="N532" s="81">
        <f t="shared" si="2322"/>
        <v>2.68619495</v>
      </c>
      <c r="O532" s="81">
        <f t="shared" si="2322"/>
        <v>2.68619495</v>
      </c>
      <c r="P532" s="81">
        <f t="shared" si="2322"/>
        <v>2.68619495</v>
      </c>
      <c r="Q532" s="81">
        <f t="shared" si="2322"/>
        <v>2.68619495</v>
      </c>
      <c r="R532" s="81">
        <f t="shared" si="2322"/>
        <v>2.68619495</v>
      </c>
      <c r="S532" s="81">
        <f t="shared" si="2322"/>
        <v>2.68619495</v>
      </c>
      <c r="T532" s="81">
        <f t="shared" si="2322"/>
        <v>2.68619495</v>
      </c>
      <c r="U532" s="81">
        <f t="shared" si="2322"/>
        <v>2.68619495</v>
      </c>
      <c r="V532" s="81">
        <f t="shared" si="2322"/>
        <v>2.68619495</v>
      </c>
      <c r="W532" s="81">
        <f t="shared" si="2322"/>
        <v>2.68619495</v>
      </c>
      <c r="X532" s="81">
        <f t="shared" si="2322"/>
        <v>2.68619495</v>
      </c>
      <c r="Y532" s="82">
        <f t="shared" si="2322"/>
        <v>2.68619495</v>
      </c>
    </row>
    <row r="533" spans="1:25" ht="15" collapsed="1" thickBot="1" x14ac:dyDescent="0.25">
      <c r="A533" s="78">
        <v>25</v>
      </c>
      <c r="B533" s="76">
        <f>ROUND(SUM(B534:B538),2)</f>
        <v>2381.9499999999998</v>
      </c>
      <c r="C533" s="76">
        <f t="shared" ref="C533" si="2323">ROUND(SUM(C534:C538),2)</f>
        <v>2362.6799999999998</v>
      </c>
      <c r="D533" s="76">
        <f t="shared" ref="D533" si="2324">ROUND(SUM(D534:D538),2)</f>
        <v>2309.2399999999998</v>
      </c>
      <c r="E533" s="76">
        <f t="shared" ref="E533" si="2325">ROUND(SUM(E534:E538),2)</f>
        <v>2334.9</v>
      </c>
      <c r="F533" s="76">
        <f t="shared" ref="F533" si="2326">ROUND(SUM(F534:F538),2)</f>
        <v>2263.08</v>
      </c>
      <c r="G533" s="76">
        <f t="shared" ref="G533" si="2327">ROUND(SUM(G534:G538),2)</f>
        <v>2316.0300000000002</v>
      </c>
      <c r="H533" s="76">
        <f t="shared" ref="H533" si="2328">ROUND(SUM(H534:H538),2)</f>
        <v>2209.94</v>
      </c>
      <c r="I533" s="76">
        <f t="shared" ref="I533" si="2329">ROUND(SUM(I534:I538),2)</f>
        <v>2119.08</v>
      </c>
      <c r="J533" s="76">
        <f t="shared" ref="J533" si="2330">ROUND(SUM(J534:J538),2)</f>
        <v>2228.52</v>
      </c>
      <c r="K533" s="76">
        <f t="shared" ref="K533" si="2331">ROUND(SUM(K534:K538),2)</f>
        <v>2144.92</v>
      </c>
      <c r="L533" s="76">
        <f t="shared" ref="L533" si="2332">ROUND(SUM(L534:L538),2)</f>
        <v>2174.27</v>
      </c>
      <c r="M533" s="76">
        <f t="shared" ref="M533" si="2333">ROUND(SUM(M534:M538),2)</f>
        <v>1743.98</v>
      </c>
      <c r="N533" s="76">
        <f t="shared" ref="N533" si="2334">ROUND(SUM(N534:N538),2)</f>
        <v>2020.46</v>
      </c>
      <c r="O533" s="76">
        <f t="shared" ref="O533" si="2335">ROUND(SUM(O534:O538),2)</f>
        <v>1737.71</v>
      </c>
      <c r="P533" s="76">
        <f t="shared" ref="P533" si="2336">ROUND(SUM(P534:P538),2)</f>
        <v>1727.64</v>
      </c>
      <c r="Q533" s="76">
        <f t="shared" ref="Q533" si="2337">ROUND(SUM(Q534:Q538),2)</f>
        <v>1886.17</v>
      </c>
      <c r="R533" s="76">
        <f t="shared" ref="R533" si="2338">ROUND(SUM(R534:R538),2)</f>
        <v>1962.73</v>
      </c>
      <c r="S533" s="76">
        <f t="shared" ref="S533" si="2339">ROUND(SUM(S534:S538),2)</f>
        <v>1766.21</v>
      </c>
      <c r="T533" s="76">
        <f t="shared" ref="T533" si="2340">ROUND(SUM(T534:T538),2)</f>
        <v>2073.31</v>
      </c>
      <c r="U533" s="76">
        <f t="shared" ref="U533" si="2341">ROUND(SUM(U534:U538),2)</f>
        <v>2013.36</v>
      </c>
      <c r="V533" s="76">
        <f t="shared" ref="V533" si="2342">ROUND(SUM(V534:V538),2)</f>
        <v>2103.67</v>
      </c>
      <c r="W533" s="76">
        <f t="shared" ref="W533" si="2343">ROUND(SUM(W534:W538),2)</f>
        <v>2203.19</v>
      </c>
      <c r="X533" s="76">
        <f t="shared" ref="X533" si="2344">ROUND(SUM(X534:X538),2)</f>
        <v>1889.37</v>
      </c>
      <c r="Y533" s="77">
        <f>ROUND(SUM(Y534:Y538),2)</f>
        <v>2537.6999999999998</v>
      </c>
    </row>
    <row r="534" spans="1:25" ht="38.25" hidden="1" outlineLevel="1" x14ac:dyDescent="0.2">
      <c r="A534" s="79" t="s">
        <v>139</v>
      </c>
      <c r="B534" s="74">
        <f>B156</f>
        <v>979.18552239999997</v>
      </c>
      <c r="C534" s="74">
        <f t="shared" ref="C534:Y534" si="2345">C156</f>
        <v>959.91443463999997</v>
      </c>
      <c r="D534" s="74">
        <f t="shared" si="2345"/>
        <v>906.47576789000004</v>
      </c>
      <c r="E534" s="74">
        <f t="shared" si="2345"/>
        <v>932.13502238000001</v>
      </c>
      <c r="F534" s="74">
        <f t="shared" si="2345"/>
        <v>860.31517649</v>
      </c>
      <c r="G534" s="74">
        <f t="shared" si="2345"/>
        <v>913.26245172999995</v>
      </c>
      <c r="H534" s="74">
        <f t="shared" si="2345"/>
        <v>807.16961303999994</v>
      </c>
      <c r="I534" s="74">
        <f t="shared" si="2345"/>
        <v>716.31173090000004</v>
      </c>
      <c r="J534" s="74">
        <f t="shared" si="2345"/>
        <v>825.75197177999996</v>
      </c>
      <c r="K534" s="74">
        <f t="shared" si="2345"/>
        <v>742.1500072</v>
      </c>
      <c r="L534" s="74">
        <f t="shared" si="2345"/>
        <v>771.50400989000002</v>
      </c>
      <c r="M534" s="74">
        <f t="shared" si="2345"/>
        <v>341.21055243000001</v>
      </c>
      <c r="N534" s="74">
        <f t="shared" si="2345"/>
        <v>617.69304132000002</v>
      </c>
      <c r="O534" s="74">
        <f t="shared" si="2345"/>
        <v>334.94200510000002</v>
      </c>
      <c r="P534" s="74">
        <f t="shared" si="2345"/>
        <v>324.87407512999999</v>
      </c>
      <c r="Q534" s="74">
        <f t="shared" si="2345"/>
        <v>483.40290334000002</v>
      </c>
      <c r="R534" s="74">
        <f t="shared" si="2345"/>
        <v>559.96076010000002</v>
      </c>
      <c r="S534" s="74">
        <f t="shared" si="2345"/>
        <v>363.44054283999998</v>
      </c>
      <c r="T534" s="74">
        <f t="shared" si="2345"/>
        <v>670.54547262000006</v>
      </c>
      <c r="U534" s="74">
        <f t="shared" si="2345"/>
        <v>610.59865610999998</v>
      </c>
      <c r="V534" s="74">
        <f t="shared" si="2345"/>
        <v>700.89893081000002</v>
      </c>
      <c r="W534" s="74">
        <f t="shared" si="2345"/>
        <v>800.42396354000005</v>
      </c>
      <c r="X534" s="74">
        <f t="shared" si="2345"/>
        <v>486.60389113999997</v>
      </c>
      <c r="Y534" s="75">
        <f t="shared" si="2345"/>
        <v>1134.9326928600001</v>
      </c>
    </row>
    <row r="535" spans="1:25" ht="38.25" hidden="1" outlineLevel="1" x14ac:dyDescent="0.2">
      <c r="A535" s="79"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9"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9"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80" t="s">
        <v>64</v>
      </c>
      <c r="B538" s="81">
        <f t="shared" ref="B538:Y538" si="2349">B532</f>
        <v>2.68619495</v>
      </c>
      <c r="C538" s="81">
        <f t="shared" si="2349"/>
        <v>2.68619495</v>
      </c>
      <c r="D538" s="81">
        <f t="shared" si="2349"/>
        <v>2.68619495</v>
      </c>
      <c r="E538" s="81">
        <f t="shared" si="2349"/>
        <v>2.68619495</v>
      </c>
      <c r="F538" s="81">
        <f t="shared" si="2349"/>
        <v>2.68619495</v>
      </c>
      <c r="G538" s="81">
        <f t="shared" si="2349"/>
        <v>2.68619495</v>
      </c>
      <c r="H538" s="81">
        <f t="shared" si="2349"/>
        <v>2.68619495</v>
      </c>
      <c r="I538" s="81">
        <f t="shared" si="2349"/>
        <v>2.68619495</v>
      </c>
      <c r="J538" s="81">
        <f t="shared" si="2349"/>
        <v>2.68619495</v>
      </c>
      <c r="K538" s="81">
        <f t="shared" si="2349"/>
        <v>2.68619495</v>
      </c>
      <c r="L538" s="81">
        <f t="shared" si="2349"/>
        <v>2.68619495</v>
      </c>
      <c r="M538" s="81">
        <f t="shared" si="2349"/>
        <v>2.68619495</v>
      </c>
      <c r="N538" s="81">
        <f t="shared" si="2349"/>
        <v>2.68619495</v>
      </c>
      <c r="O538" s="81">
        <f t="shared" si="2349"/>
        <v>2.68619495</v>
      </c>
      <c r="P538" s="81">
        <f t="shared" si="2349"/>
        <v>2.68619495</v>
      </c>
      <c r="Q538" s="81">
        <f t="shared" si="2349"/>
        <v>2.68619495</v>
      </c>
      <c r="R538" s="81">
        <f t="shared" si="2349"/>
        <v>2.68619495</v>
      </c>
      <c r="S538" s="81">
        <f t="shared" si="2349"/>
        <v>2.68619495</v>
      </c>
      <c r="T538" s="81">
        <f t="shared" si="2349"/>
        <v>2.68619495</v>
      </c>
      <c r="U538" s="81">
        <f t="shared" si="2349"/>
        <v>2.68619495</v>
      </c>
      <c r="V538" s="81">
        <f t="shared" si="2349"/>
        <v>2.68619495</v>
      </c>
      <c r="W538" s="81">
        <f t="shared" si="2349"/>
        <v>2.68619495</v>
      </c>
      <c r="X538" s="81">
        <f t="shared" si="2349"/>
        <v>2.68619495</v>
      </c>
      <c r="Y538" s="82">
        <f t="shared" si="2349"/>
        <v>2.68619495</v>
      </c>
    </row>
    <row r="539" spans="1:25" ht="15" collapsed="1" thickBot="1" x14ac:dyDescent="0.25">
      <c r="A539" s="78">
        <v>26</v>
      </c>
      <c r="B539" s="76">
        <f>ROUND(SUM(B540:B544),2)</f>
        <v>3079.37</v>
      </c>
      <c r="C539" s="76">
        <f t="shared" ref="C539" si="2350">ROUND(SUM(C540:C544),2)</f>
        <v>2350.5500000000002</v>
      </c>
      <c r="D539" s="76">
        <f t="shared" ref="D539" si="2351">ROUND(SUM(D540:D544),2)</f>
        <v>2233.86</v>
      </c>
      <c r="E539" s="76">
        <f t="shared" ref="E539" si="2352">ROUND(SUM(E540:E544),2)</f>
        <v>2258.2199999999998</v>
      </c>
      <c r="F539" s="76">
        <f t="shared" ref="F539" si="2353">ROUND(SUM(F540:F544),2)</f>
        <v>2228.2199999999998</v>
      </c>
      <c r="G539" s="76">
        <f t="shared" ref="G539" si="2354">ROUND(SUM(G540:G544),2)</f>
        <v>2272.85</v>
      </c>
      <c r="H539" s="76">
        <f t="shared" ref="H539" si="2355">ROUND(SUM(H540:H544),2)</f>
        <v>2147.81</v>
      </c>
      <c r="I539" s="76">
        <f t="shared" ref="I539" si="2356">ROUND(SUM(I540:I544),2)</f>
        <v>2148.6</v>
      </c>
      <c r="J539" s="76">
        <f t="shared" ref="J539" si="2357">ROUND(SUM(J540:J544),2)</f>
        <v>2152.5500000000002</v>
      </c>
      <c r="K539" s="76">
        <f t="shared" ref="K539" si="2358">ROUND(SUM(K540:K544),2)</f>
        <v>2161.69</v>
      </c>
      <c r="L539" s="76">
        <f t="shared" ref="L539" si="2359">ROUND(SUM(L540:L544),2)</f>
        <v>2128.5500000000002</v>
      </c>
      <c r="M539" s="76">
        <f t="shared" ref="M539" si="2360">ROUND(SUM(M540:M544),2)</f>
        <v>1869.68</v>
      </c>
      <c r="N539" s="76">
        <f t="shared" ref="N539" si="2361">ROUND(SUM(N540:N544),2)</f>
        <v>2110.7399999999998</v>
      </c>
      <c r="O539" s="76">
        <f t="shared" ref="O539" si="2362">ROUND(SUM(O540:O544),2)</f>
        <v>1795.72</v>
      </c>
      <c r="P539" s="76">
        <f t="shared" ref="P539" si="2363">ROUND(SUM(P540:P544),2)</f>
        <v>1721.45</v>
      </c>
      <c r="Q539" s="76">
        <f t="shared" ref="Q539" si="2364">ROUND(SUM(Q540:Q544),2)</f>
        <v>1840.36</v>
      </c>
      <c r="R539" s="76">
        <f t="shared" ref="R539" si="2365">ROUND(SUM(R540:R544),2)</f>
        <v>1942.05</v>
      </c>
      <c r="S539" s="76">
        <f t="shared" ref="S539" si="2366">ROUND(SUM(S540:S544),2)</f>
        <v>1697.98</v>
      </c>
      <c r="T539" s="76">
        <f t="shared" ref="T539" si="2367">ROUND(SUM(T540:T544),2)</f>
        <v>2011.39</v>
      </c>
      <c r="U539" s="76">
        <f t="shared" ref="U539" si="2368">ROUND(SUM(U540:U544),2)</f>
        <v>1972.5</v>
      </c>
      <c r="V539" s="76">
        <f t="shared" ref="V539" si="2369">ROUND(SUM(V540:V544),2)</f>
        <v>2052.83</v>
      </c>
      <c r="W539" s="76">
        <f t="shared" ref="W539" si="2370">ROUND(SUM(W540:W544),2)</f>
        <v>2152.7600000000002</v>
      </c>
      <c r="X539" s="76">
        <f t="shared" ref="X539" si="2371">ROUND(SUM(X540:X544),2)</f>
        <v>2207.11</v>
      </c>
      <c r="Y539" s="77">
        <f>ROUND(SUM(Y540:Y544),2)</f>
        <v>2303.4499999999998</v>
      </c>
    </row>
    <row r="540" spans="1:25" ht="38.25" hidden="1" outlineLevel="1" x14ac:dyDescent="0.2">
      <c r="A540" s="79" t="s">
        <v>139</v>
      </c>
      <c r="B540" s="74">
        <f>B162</f>
        <v>1676.6056317699999</v>
      </c>
      <c r="C540" s="74">
        <f t="shared" ref="C540:Y540" si="2372">C162</f>
        <v>947.78703247999999</v>
      </c>
      <c r="D540" s="74">
        <f t="shared" si="2372"/>
        <v>831.09035962999997</v>
      </c>
      <c r="E540" s="74">
        <f t="shared" si="2372"/>
        <v>855.45668250999995</v>
      </c>
      <c r="F540" s="74">
        <f t="shared" si="2372"/>
        <v>825.44929711999998</v>
      </c>
      <c r="G540" s="74">
        <f t="shared" si="2372"/>
        <v>870.08476685999995</v>
      </c>
      <c r="H540" s="74">
        <f t="shared" si="2372"/>
        <v>745.04570133000004</v>
      </c>
      <c r="I540" s="74">
        <f t="shared" si="2372"/>
        <v>745.82995455000002</v>
      </c>
      <c r="J540" s="74">
        <f t="shared" si="2372"/>
        <v>749.77940941999998</v>
      </c>
      <c r="K540" s="74">
        <f t="shared" si="2372"/>
        <v>758.92618843000002</v>
      </c>
      <c r="L540" s="74">
        <f t="shared" si="2372"/>
        <v>725.78158365000002</v>
      </c>
      <c r="M540" s="74">
        <f t="shared" si="2372"/>
        <v>466.91570010999999</v>
      </c>
      <c r="N540" s="74">
        <f t="shared" si="2372"/>
        <v>707.96893169999998</v>
      </c>
      <c r="O540" s="74">
        <f t="shared" si="2372"/>
        <v>392.94898597000002</v>
      </c>
      <c r="P540" s="74">
        <f t="shared" si="2372"/>
        <v>318.68073579000003</v>
      </c>
      <c r="Q540" s="74">
        <f t="shared" si="2372"/>
        <v>437.59569528999998</v>
      </c>
      <c r="R540" s="74">
        <f t="shared" si="2372"/>
        <v>539.28052837999996</v>
      </c>
      <c r="S540" s="74">
        <f t="shared" si="2372"/>
        <v>295.21102034</v>
      </c>
      <c r="T540" s="74">
        <f t="shared" si="2372"/>
        <v>608.62418249999996</v>
      </c>
      <c r="U540" s="74">
        <f t="shared" si="2372"/>
        <v>569.72924221000005</v>
      </c>
      <c r="V540" s="74">
        <f t="shared" si="2372"/>
        <v>650.06305589999999</v>
      </c>
      <c r="W540" s="74">
        <f t="shared" si="2372"/>
        <v>749.98923485</v>
      </c>
      <c r="X540" s="74">
        <f t="shared" si="2372"/>
        <v>804.34011244999999</v>
      </c>
      <c r="Y540" s="75">
        <f t="shared" si="2372"/>
        <v>900.68209365999996</v>
      </c>
    </row>
    <row r="541" spans="1:25" ht="38.25" hidden="1" outlineLevel="1" x14ac:dyDescent="0.2">
      <c r="A541" s="79"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9"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9"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80" t="s">
        <v>64</v>
      </c>
      <c r="B544" s="81">
        <f t="shared" ref="B544:Y544" si="2376">B538</f>
        <v>2.68619495</v>
      </c>
      <c r="C544" s="81">
        <f t="shared" si="2376"/>
        <v>2.68619495</v>
      </c>
      <c r="D544" s="81">
        <f t="shared" si="2376"/>
        <v>2.68619495</v>
      </c>
      <c r="E544" s="81">
        <f t="shared" si="2376"/>
        <v>2.68619495</v>
      </c>
      <c r="F544" s="81">
        <f t="shared" si="2376"/>
        <v>2.68619495</v>
      </c>
      <c r="G544" s="81">
        <f t="shared" si="2376"/>
        <v>2.68619495</v>
      </c>
      <c r="H544" s="81">
        <f t="shared" si="2376"/>
        <v>2.68619495</v>
      </c>
      <c r="I544" s="81">
        <f t="shared" si="2376"/>
        <v>2.68619495</v>
      </c>
      <c r="J544" s="81">
        <f t="shared" si="2376"/>
        <v>2.68619495</v>
      </c>
      <c r="K544" s="81">
        <f t="shared" si="2376"/>
        <v>2.68619495</v>
      </c>
      <c r="L544" s="81">
        <f t="shared" si="2376"/>
        <v>2.68619495</v>
      </c>
      <c r="M544" s="81">
        <f t="shared" si="2376"/>
        <v>2.68619495</v>
      </c>
      <c r="N544" s="81">
        <f t="shared" si="2376"/>
        <v>2.68619495</v>
      </c>
      <c r="O544" s="81">
        <f t="shared" si="2376"/>
        <v>2.68619495</v>
      </c>
      <c r="P544" s="81">
        <f t="shared" si="2376"/>
        <v>2.68619495</v>
      </c>
      <c r="Q544" s="81">
        <f t="shared" si="2376"/>
        <v>2.68619495</v>
      </c>
      <c r="R544" s="81">
        <f t="shared" si="2376"/>
        <v>2.68619495</v>
      </c>
      <c r="S544" s="81">
        <f t="shared" si="2376"/>
        <v>2.68619495</v>
      </c>
      <c r="T544" s="81">
        <f t="shared" si="2376"/>
        <v>2.68619495</v>
      </c>
      <c r="U544" s="81">
        <f t="shared" si="2376"/>
        <v>2.68619495</v>
      </c>
      <c r="V544" s="81">
        <f t="shared" si="2376"/>
        <v>2.68619495</v>
      </c>
      <c r="W544" s="81">
        <f t="shared" si="2376"/>
        <v>2.68619495</v>
      </c>
      <c r="X544" s="81">
        <f t="shared" si="2376"/>
        <v>2.68619495</v>
      </c>
      <c r="Y544" s="82">
        <f t="shared" si="2376"/>
        <v>2.68619495</v>
      </c>
    </row>
    <row r="545" spans="1:25" ht="15" collapsed="1" thickBot="1" x14ac:dyDescent="0.25">
      <c r="A545" s="78">
        <v>27</v>
      </c>
      <c r="B545" s="76">
        <f>ROUND(SUM(B546:B550),2)</f>
        <v>2280.0300000000002</v>
      </c>
      <c r="C545" s="76">
        <f t="shared" ref="C545" si="2377">ROUND(SUM(C546:C550),2)</f>
        <v>2239.2800000000002</v>
      </c>
      <c r="D545" s="76">
        <f t="shared" ref="D545" si="2378">ROUND(SUM(D546:D550),2)</f>
        <v>2205.81</v>
      </c>
      <c r="E545" s="76">
        <f t="shared" ref="E545" si="2379">ROUND(SUM(E546:E550),2)</f>
        <v>2211.7199999999998</v>
      </c>
      <c r="F545" s="76">
        <f t="shared" ref="F545" si="2380">ROUND(SUM(F546:F550),2)</f>
        <v>2227.7600000000002</v>
      </c>
      <c r="G545" s="76">
        <f t="shared" ref="G545" si="2381">ROUND(SUM(G546:G550),2)</f>
        <v>2262.85</v>
      </c>
      <c r="H545" s="76">
        <f t="shared" ref="H545" si="2382">ROUND(SUM(H546:H550),2)</f>
        <v>2445.9499999999998</v>
      </c>
      <c r="I545" s="76">
        <f t="shared" ref="I545" si="2383">ROUND(SUM(I546:I550),2)</f>
        <v>2244.33</v>
      </c>
      <c r="J545" s="76">
        <f t="shared" ref="J545" si="2384">ROUND(SUM(J546:J550),2)</f>
        <v>2229.8200000000002</v>
      </c>
      <c r="K545" s="76">
        <f t="shared" ref="K545" si="2385">ROUND(SUM(K546:K550),2)</f>
        <v>2282.88</v>
      </c>
      <c r="L545" s="76">
        <f t="shared" ref="L545" si="2386">ROUND(SUM(L546:L550),2)</f>
        <v>2413.4499999999998</v>
      </c>
      <c r="M545" s="76">
        <f t="shared" ref="M545" si="2387">ROUND(SUM(M546:M550),2)</f>
        <v>1834.9</v>
      </c>
      <c r="N545" s="76">
        <f t="shared" ref="N545" si="2388">ROUND(SUM(N546:N550),2)</f>
        <v>2139.5700000000002</v>
      </c>
      <c r="O545" s="76">
        <f t="shared" ref="O545" si="2389">ROUND(SUM(O546:O550),2)</f>
        <v>1901.46</v>
      </c>
      <c r="P545" s="76">
        <f t="shared" ref="P545" si="2390">ROUND(SUM(P546:P550),2)</f>
        <v>1754.12</v>
      </c>
      <c r="Q545" s="76">
        <f t="shared" ref="Q545" si="2391">ROUND(SUM(Q546:Q550),2)</f>
        <v>1893.62</v>
      </c>
      <c r="R545" s="76">
        <f t="shared" ref="R545" si="2392">ROUND(SUM(R546:R550),2)</f>
        <v>2007.47</v>
      </c>
      <c r="S545" s="76">
        <f t="shared" ref="S545" si="2393">ROUND(SUM(S546:S550),2)</f>
        <v>1798.21</v>
      </c>
      <c r="T545" s="76">
        <f t="shared" ref="T545" si="2394">ROUND(SUM(T546:T550),2)</f>
        <v>2067.1</v>
      </c>
      <c r="U545" s="76">
        <f t="shared" ref="U545" si="2395">ROUND(SUM(U546:U550),2)</f>
        <v>1976.01</v>
      </c>
      <c r="V545" s="76">
        <f t="shared" ref="V545" si="2396">ROUND(SUM(V546:V550),2)</f>
        <v>2062.3200000000002</v>
      </c>
      <c r="W545" s="76">
        <f t="shared" ref="W545" si="2397">ROUND(SUM(W546:W550),2)</f>
        <v>2052.27</v>
      </c>
      <c r="X545" s="76">
        <f t="shared" ref="X545" si="2398">ROUND(SUM(X546:X550),2)</f>
        <v>1882.72</v>
      </c>
      <c r="Y545" s="77">
        <f>ROUND(SUM(Y546:Y550),2)</f>
        <v>2215.71</v>
      </c>
    </row>
    <row r="546" spans="1:25" ht="38.25" hidden="1" outlineLevel="1" x14ac:dyDescent="0.2">
      <c r="A546" s="79" t="s">
        <v>139</v>
      </c>
      <c r="B546" s="74">
        <f>B168</f>
        <v>877.26360535000003</v>
      </c>
      <c r="C546" s="74">
        <f t="shared" ref="C546:Y546" si="2399">C168</f>
        <v>836.51472403000002</v>
      </c>
      <c r="D546" s="74">
        <f t="shared" si="2399"/>
        <v>803.04702997000004</v>
      </c>
      <c r="E546" s="74">
        <f t="shared" si="2399"/>
        <v>808.94923134999999</v>
      </c>
      <c r="F546" s="74">
        <f t="shared" si="2399"/>
        <v>824.99616309999999</v>
      </c>
      <c r="G546" s="74">
        <f t="shared" si="2399"/>
        <v>860.08164876000001</v>
      </c>
      <c r="H546" s="74">
        <f t="shared" si="2399"/>
        <v>1043.17937938</v>
      </c>
      <c r="I546" s="74">
        <f t="shared" si="2399"/>
        <v>841.56508540000004</v>
      </c>
      <c r="J546" s="74">
        <f t="shared" si="2399"/>
        <v>827.05188510000005</v>
      </c>
      <c r="K546" s="74">
        <f t="shared" si="2399"/>
        <v>880.11340123000002</v>
      </c>
      <c r="L546" s="74">
        <f t="shared" si="2399"/>
        <v>1010.68758358</v>
      </c>
      <c r="M546" s="74">
        <f t="shared" si="2399"/>
        <v>432.13782162000001</v>
      </c>
      <c r="N546" s="74">
        <f t="shared" si="2399"/>
        <v>736.80499880000002</v>
      </c>
      <c r="O546" s="74">
        <f t="shared" si="2399"/>
        <v>498.69403129</v>
      </c>
      <c r="P546" s="74">
        <f t="shared" si="2399"/>
        <v>351.35220377000002</v>
      </c>
      <c r="Q546" s="74">
        <f t="shared" si="2399"/>
        <v>490.85740568</v>
      </c>
      <c r="R546" s="74">
        <f t="shared" si="2399"/>
        <v>604.70486071000005</v>
      </c>
      <c r="S546" s="74">
        <f t="shared" si="2399"/>
        <v>395.43925252000003</v>
      </c>
      <c r="T546" s="74">
        <f t="shared" si="2399"/>
        <v>664.33493308000004</v>
      </c>
      <c r="U546" s="74">
        <f t="shared" si="2399"/>
        <v>573.24124393</v>
      </c>
      <c r="V546" s="74">
        <f t="shared" si="2399"/>
        <v>659.55223591000004</v>
      </c>
      <c r="W546" s="74">
        <f t="shared" si="2399"/>
        <v>649.50821745999997</v>
      </c>
      <c r="X546" s="74">
        <f t="shared" si="2399"/>
        <v>479.95087774000001</v>
      </c>
      <c r="Y546" s="75">
        <f t="shared" si="2399"/>
        <v>812.94846097000004</v>
      </c>
    </row>
    <row r="547" spans="1:25" ht="38.25" hidden="1" outlineLevel="1" x14ac:dyDescent="0.2">
      <c r="A547" s="79"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9"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9"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80" t="s">
        <v>64</v>
      </c>
      <c r="B550" s="81">
        <f t="shared" ref="B550:Y550" si="2403">B544</f>
        <v>2.68619495</v>
      </c>
      <c r="C550" s="81">
        <f t="shared" si="2403"/>
        <v>2.68619495</v>
      </c>
      <c r="D550" s="81">
        <f t="shared" si="2403"/>
        <v>2.68619495</v>
      </c>
      <c r="E550" s="81">
        <f t="shared" si="2403"/>
        <v>2.68619495</v>
      </c>
      <c r="F550" s="81">
        <f t="shared" si="2403"/>
        <v>2.68619495</v>
      </c>
      <c r="G550" s="81">
        <f t="shared" si="2403"/>
        <v>2.68619495</v>
      </c>
      <c r="H550" s="81">
        <f t="shared" si="2403"/>
        <v>2.68619495</v>
      </c>
      <c r="I550" s="81">
        <f t="shared" si="2403"/>
        <v>2.68619495</v>
      </c>
      <c r="J550" s="81">
        <f t="shared" si="2403"/>
        <v>2.68619495</v>
      </c>
      <c r="K550" s="81">
        <f t="shared" si="2403"/>
        <v>2.68619495</v>
      </c>
      <c r="L550" s="81">
        <f t="shared" si="2403"/>
        <v>2.68619495</v>
      </c>
      <c r="M550" s="81">
        <f t="shared" si="2403"/>
        <v>2.68619495</v>
      </c>
      <c r="N550" s="81">
        <f t="shared" si="2403"/>
        <v>2.68619495</v>
      </c>
      <c r="O550" s="81">
        <f t="shared" si="2403"/>
        <v>2.68619495</v>
      </c>
      <c r="P550" s="81">
        <f t="shared" si="2403"/>
        <v>2.68619495</v>
      </c>
      <c r="Q550" s="81">
        <f t="shared" si="2403"/>
        <v>2.68619495</v>
      </c>
      <c r="R550" s="81">
        <f t="shared" si="2403"/>
        <v>2.68619495</v>
      </c>
      <c r="S550" s="81">
        <f t="shared" si="2403"/>
        <v>2.68619495</v>
      </c>
      <c r="T550" s="81">
        <f t="shared" si="2403"/>
        <v>2.68619495</v>
      </c>
      <c r="U550" s="81">
        <f t="shared" si="2403"/>
        <v>2.68619495</v>
      </c>
      <c r="V550" s="81">
        <f t="shared" si="2403"/>
        <v>2.68619495</v>
      </c>
      <c r="W550" s="81">
        <f t="shared" si="2403"/>
        <v>2.68619495</v>
      </c>
      <c r="X550" s="81">
        <f t="shared" si="2403"/>
        <v>2.68619495</v>
      </c>
      <c r="Y550" s="82">
        <f t="shared" si="2403"/>
        <v>2.68619495</v>
      </c>
    </row>
    <row r="551" spans="1:25" ht="15" collapsed="1" thickBot="1" x14ac:dyDescent="0.25">
      <c r="A551" s="78">
        <v>28</v>
      </c>
      <c r="B551" s="76">
        <f>ROUND(SUM(B552:B556),2)</f>
        <v>2345.2800000000002</v>
      </c>
      <c r="C551" s="76">
        <f t="shared" ref="C551" si="2404">ROUND(SUM(C552:C556),2)</f>
        <v>2324.0100000000002</v>
      </c>
      <c r="D551" s="76">
        <f t="shared" ref="D551" si="2405">ROUND(SUM(D552:D556),2)</f>
        <v>2996.9</v>
      </c>
      <c r="E551" s="76">
        <f t="shared" ref="E551" si="2406">ROUND(SUM(E552:E556),2)</f>
        <v>3192.64</v>
      </c>
      <c r="F551" s="76">
        <f t="shared" ref="F551" si="2407">ROUND(SUM(F552:F556),2)</f>
        <v>2319.9499999999998</v>
      </c>
      <c r="G551" s="76">
        <f t="shared" ref="G551" si="2408">ROUND(SUM(G552:G556),2)</f>
        <v>2272.5500000000002</v>
      </c>
      <c r="H551" s="76">
        <f t="shared" ref="H551" si="2409">ROUND(SUM(H552:H556),2)</f>
        <v>2402.37</v>
      </c>
      <c r="I551" s="76">
        <f t="shared" ref="I551" si="2410">ROUND(SUM(I552:I556),2)</f>
        <v>2529.09</v>
      </c>
      <c r="J551" s="76">
        <f t="shared" ref="J551" si="2411">ROUND(SUM(J552:J556),2)</f>
        <v>2467.2199999999998</v>
      </c>
      <c r="K551" s="76">
        <f t="shared" ref="K551" si="2412">ROUND(SUM(K552:K556),2)</f>
        <v>2783.46</v>
      </c>
      <c r="L551" s="76">
        <f t="shared" ref="L551" si="2413">ROUND(SUM(L552:L556),2)</f>
        <v>2889.66</v>
      </c>
      <c r="M551" s="76">
        <f t="shared" ref="M551" si="2414">ROUND(SUM(M552:M556),2)</f>
        <v>4982.57</v>
      </c>
      <c r="N551" s="76">
        <f t="shared" ref="N551" si="2415">ROUND(SUM(N552:N556),2)</f>
        <v>3302.18</v>
      </c>
      <c r="O551" s="76">
        <f t="shared" ref="O551" si="2416">ROUND(SUM(O552:O556),2)</f>
        <v>2949.32</v>
      </c>
      <c r="P551" s="76">
        <f t="shared" ref="P551" si="2417">ROUND(SUM(P552:P556),2)</f>
        <v>2704.66</v>
      </c>
      <c r="Q551" s="76">
        <f t="shared" ref="Q551" si="2418">ROUND(SUM(Q552:Q556),2)</f>
        <v>4519.75</v>
      </c>
      <c r="R551" s="76">
        <f t="shared" ref="R551" si="2419">ROUND(SUM(R552:R556),2)</f>
        <v>2934.59</v>
      </c>
      <c r="S551" s="76">
        <f t="shared" ref="S551" si="2420">ROUND(SUM(S552:S556),2)</f>
        <v>4180.33</v>
      </c>
      <c r="T551" s="76">
        <f t="shared" ref="T551" si="2421">ROUND(SUM(T552:T556),2)</f>
        <v>2735.27</v>
      </c>
      <c r="U551" s="76">
        <f t="shared" ref="U551" si="2422">ROUND(SUM(U552:U556),2)</f>
        <v>2747.09</v>
      </c>
      <c r="V551" s="76">
        <f t="shared" ref="V551" si="2423">ROUND(SUM(V552:V556),2)</f>
        <v>2689.03</v>
      </c>
      <c r="W551" s="76">
        <f t="shared" ref="W551" si="2424">ROUND(SUM(W552:W556),2)</f>
        <v>2768.61</v>
      </c>
      <c r="X551" s="76">
        <f t="shared" ref="X551" si="2425">ROUND(SUM(X552:X556),2)</f>
        <v>2748.94</v>
      </c>
      <c r="Y551" s="77">
        <f>ROUND(SUM(Y552:Y556),2)</f>
        <v>2249.27</v>
      </c>
    </row>
    <row r="552" spans="1:25" ht="38.25" hidden="1" outlineLevel="1" x14ac:dyDescent="0.2">
      <c r="A552" s="79" t="s">
        <v>139</v>
      </c>
      <c r="B552" s="74">
        <f>B174</f>
        <v>942.50902348</v>
      </c>
      <c r="C552" s="74">
        <f t="shared" ref="C552:Y552" si="2426">C174</f>
        <v>921.23973386</v>
      </c>
      <c r="D552" s="74">
        <f t="shared" si="2426"/>
        <v>1594.1362981</v>
      </c>
      <c r="E552" s="74">
        <f t="shared" si="2426"/>
        <v>1789.8752805900001</v>
      </c>
      <c r="F552" s="74">
        <f t="shared" si="2426"/>
        <v>917.17964964999999</v>
      </c>
      <c r="G552" s="74">
        <f t="shared" si="2426"/>
        <v>869.78283336000004</v>
      </c>
      <c r="H552" s="74">
        <f t="shared" si="2426"/>
        <v>999.60421440000005</v>
      </c>
      <c r="I552" s="74">
        <f t="shared" si="2426"/>
        <v>1126.32401175</v>
      </c>
      <c r="J552" s="74">
        <f t="shared" si="2426"/>
        <v>1064.45015066</v>
      </c>
      <c r="K552" s="74">
        <f t="shared" si="2426"/>
        <v>1380.6915960700001</v>
      </c>
      <c r="L552" s="74">
        <f t="shared" si="2426"/>
        <v>1486.8915167</v>
      </c>
      <c r="M552" s="74">
        <f t="shared" si="2426"/>
        <v>3579.80091214</v>
      </c>
      <c r="N552" s="74">
        <f t="shared" si="2426"/>
        <v>1899.4117436399999</v>
      </c>
      <c r="O552" s="74">
        <f t="shared" si="2426"/>
        <v>1546.5585418999999</v>
      </c>
      <c r="P552" s="74">
        <f t="shared" si="2426"/>
        <v>1301.8947848400001</v>
      </c>
      <c r="Q552" s="74">
        <f t="shared" si="2426"/>
        <v>3116.97934132</v>
      </c>
      <c r="R552" s="74">
        <f t="shared" si="2426"/>
        <v>1531.8210679700001</v>
      </c>
      <c r="S552" s="74">
        <f t="shared" si="2426"/>
        <v>2777.5637480300002</v>
      </c>
      <c r="T552" s="74">
        <f t="shared" si="2426"/>
        <v>1332.5012965200001</v>
      </c>
      <c r="U552" s="74">
        <f t="shared" si="2426"/>
        <v>1344.3231816699999</v>
      </c>
      <c r="V552" s="74">
        <f t="shared" si="2426"/>
        <v>1286.2627121999999</v>
      </c>
      <c r="W552" s="74">
        <f t="shared" si="2426"/>
        <v>1365.8475601099999</v>
      </c>
      <c r="X552" s="74">
        <f t="shared" si="2426"/>
        <v>1346.1726412099999</v>
      </c>
      <c r="Y552" s="75">
        <f t="shared" si="2426"/>
        <v>846.50128911000002</v>
      </c>
    </row>
    <row r="553" spans="1:25" ht="38.25" hidden="1" outlineLevel="1" x14ac:dyDescent="0.2">
      <c r="A553" s="79"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9"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9"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80" t="s">
        <v>64</v>
      </c>
      <c r="B556" s="81">
        <f t="shared" ref="B556:Y556" si="2430">B550</f>
        <v>2.68619495</v>
      </c>
      <c r="C556" s="81">
        <f t="shared" si="2430"/>
        <v>2.68619495</v>
      </c>
      <c r="D556" s="81">
        <f t="shared" si="2430"/>
        <v>2.68619495</v>
      </c>
      <c r="E556" s="81">
        <f t="shared" si="2430"/>
        <v>2.68619495</v>
      </c>
      <c r="F556" s="81">
        <f t="shared" si="2430"/>
        <v>2.68619495</v>
      </c>
      <c r="G556" s="81">
        <f t="shared" si="2430"/>
        <v>2.68619495</v>
      </c>
      <c r="H556" s="81">
        <f t="shared" si="2430"/>
        <v>2.68619495</v>
      </c>
      <c r="I556" s="81">
        <f t="shared" si="2430"/>
        <v>2.68619495</v>
      </c>
      <c r="J556" s="81">
        <f t="shared" si="2430"/>
        <v>2.68619495</v>
      </c>
      <c r="K556" s="81">
        <f t="shared" si="2430"/>
        <v>2.68619495</v>
      </c>
      <c r="L556" s="81">
        <f t="shared" si="2430"/>
        <v>2.68619495</v>
      </c>
      <c r="M556" s="81">
        <f t="shared" si="2430"/>
        <v>2.68619495</v>
      </c>
      <c r="N556" s="81">
        <f t="shared" si="2430"/>
        <v>2.68619495</v>
      </c>
      <c r="O556" s="81">
        <f t="shared" si="2430"/>
        <v>2.68619495</v>
      </c>
      <c r="P556" s="81">
        <f t="shared" si="2430"/>
        <v>2.68619495</v>
      </c>
      <c r="Q556" s="81">
        <f t="shared" si="2430"/>
        <v>2.68619495</v>
      </c>
      <c r="R556" s="81">
        <f t="shared" si="2430"/>
        <v>2.68619495</v>
      </c>
      <c r="S556" s="81">
        <f t="shared" si="2430"/>
        <v>2.68619495</v>
      </c>
      <c r="T556" s="81">
        <f t="shared" si="2430"/>
        <v>2.68619495</v>
      </c>
      <c r="U556" s="81">
        <f t="shared" si="2430"/>
        <v>2.68619495</v>
      </c>
      <c r="V556" s="81">
        <f t="shared" si="2430"/>
        <v>2.68619495</v>
      </c>
      <c r="W556" s="81">
        <f t="shared" si="2430"/>
        <v>2.68619495</v>
      </c>
      <c r="X556" s="81">
        <f t="shared" si="2430"/>
        <v>2.68619495</v>
      </c>
      <c r="Y556" s="82">
        <f t="shared" si="2430"/>
        <v>2.68619495</v>
      </c>
    </row>
    <row r="557" spans="1:25" ht="15" collapsed="1" thickBot="1" x14ac:dyDescent="0.25">
      <c r="A557" s="78">
        <v>29</v>
      </c>
      <c r="B557" s="76">
        <f>ROUND(SUM(B558:B562),2)</f>
        <v>2387.86</v>
      </c>
      <c r="C557" s="76">
        <f t="shared" ref="C557" si="2431">ROUND(SUM(C558:C562),2)</f>
        <v>2407.67</v>
      </c>
      <c r="D557" s="76">
        <f t="shared" ref="D557" si="2432">ROUND(SUM(D558:D562),2)</f>
        <v>2395.2600000000002</v>
      </c>
      <c r="E557" s="76">
        <f t="shared" ref="E557" si="2433">ROUND(SUM(E558:E562),2)</f>
        <v>2412.15</v>
      </c>
      <c r="F557" s="76">
        <f t="shared" ref="F557" si="2434">ROUND(SUM(F558:F562),2)</f>
        <v>2450.16</v>
      </c>
      <c r="G557" s="76">
        <f t="shared" ref="G557" si="2435">ROUND(SUM(G558:G562),2)</f>
        <v>2293.9</v>
      </c>
      <c r="H557" s="76">
        <f t="shared" ref="H557" si="2436">ROUND(SUM(H558:H562),2)</f>
        <v>2414.52</v>
      </c>
      <c r="I557" s="76">
        <f t="shared" ref="I557" si="2437">ROUND(SUM(I558:I562),2)</f>
        <v>2450.96</v>
      </c>
      <c r="J557" s="76">
        <f t="shared" ref="J557" si="2438">ROUND(SUM(J558:J562),2)</f>
        <v>2557.6999999999998</v>
      </c>
      <c r="K557" s="76">
        <f t="shared" ref="K557" si="2439">ROUND(SUM(K558:K562),2)</f>
        <v>2458.0500000000002</v>
      </c>
      <c r="L557" s="76">
        <f t="shared" ref="L557" si="2440">ROUND(SUM(L558:L562),2)</f>
        <v>2380.65</v>
      </c>
      <c r="M557" s="76">
        <f t="shared" ref="M557" si="2441">ROUND(SUM(M558:M562),2)</f>
        <v>3783.23</v>
      </c>
      <c r="N557" s="76">
        <f t="shared" ref="N557" si="2442">ROUND(SUM(N558:N562),2)</f>
        <v>2603.6</v>
      </c>
      <c r="O557" s="76">
        <f t="shared" ref="O557" si="2443">ROUND(SUM(O558:O562),2)</f>
        <v>3840.28</v>
      </c>
      <c r="P557" s="76">
        <f t="shared" ref="P557" si="2444">ROUND(SUM(P558:P562),2)</f>
        <v>4518.37</v>
      </c>
      <c r="Q557" s="76">
        <f t="shared" ref="Q557" si="2445">ROUND(SUM(Q558:Q562),2)</f>
        <v>3753.19</v>
      </c>
      <c r="R557" s="76">
        <f t="shared" ref="R557" si="2446">ROUND(SUM(R558:R562),2)</f>
        <v>3144.26</v>
      </c>
      <c r="S557" s="76">
        <f t="shared" ref="S557" si="2447">ROUND(SUM(S558:S562),2)</f>
        <v>3788.59</v>
      </c>
      <c r="T557" s="76">
        <f t="shared" ref="T557" si="2448">ROUND(SUM(T558:T562),2)</f>
        <v>2593.56</v>
      </c>
      <c r="U557" s="76">
        <f t="shared" ref="U557" si="2449">ROUND(SUM(U558:U562),2)</f>
        <v>2859.43</v>
      </c>
      <c r="V557" s="76">
        <f t="shared" ref="V557" si="2450">ROUND(SUM(V558:V562),2)</f>
        <v>2696.24</v>
      </c>
      <c r="W557" s="76">
        <f t="shared" ref="W557" si="2451">ROUND(SUM(W558:W562),2)</f>
        <v>2447.04</v>
      </c>
      <c r="X557" s="76">
        <f t="shared" ref="X557" si="2452">ROUND(SUM(X558:X562),2)</f>
        <v>2521.62</v>
      </c>
      <c r="Y557" s="77">
        <f>ROUND(SUM(Y558:Y562),2)</f>
        <v>2243.87</v>
      </c>
    </row>
    <row r="558" spans="1:25" ht="38.25" hidden="1" outlineLevel="1" x14ac:dyDescent="0.2">
      <c r="A558" s="79" t="s">
        <v>139</v>
      </c>
      <c r="B558" s="74">
        <f>B180</f>
        <v>985.09825969999997</v>
      </c>
      <c r="C558" s="74">
        <f t="shared" ref="C558:Y558" si="2453">C180</f>
        <v>1004.90367297</v>
      </c>
      <c r="D558" s="74">
        <f t="shared" si="2453"/>
        <v>992.49228278999999</v>
      </c>
      <c r="E558" s="74">
        <f t="shared" si="2453"/>
        <v>1009.38768122</v>
      </c>
      <c r="F558" s="74">
        <f t="shared" si="2453"/>
        <v>1047.3974386800001</v>
      </c>
      <c r="G558" s="74">
        <f t="shared" si="2453"/>
        <v>891.13243623999995</v>
      </c>
      <c r="H558" s="74">
        <f t="shared" si="2453"/>
        <v>1011.75549058</v>
      </c>
      <c r="I558" s="74">
        <f t="shared" si="2453"/>
        <v>1048.1892316599999</v>
      </c>
      <c r="J558" s="74">
        <f t="shared" si="2453"/>
        <v>1154.9318489</v>
      </c>
      <c r="K558" s="74">
        <f t="shared" si="2453"/>
        <v>1055.2801333899999</v>
      </c>
      <c r="L558" s="74">
        <f t="shared" si="2453"/>
        <v>977.88529001999996</v>
      </c>
      <c r="M558" s="74">
        <f t="shared" si="2453"/>
        <v>2380.4605788499998</v>
      </c>
      <c r="N558" s="74">
        <f t="shared" si="2453"/>
        <v>1200.8321628000001</v>
      </c>
      <c r="O558" s="74">
        <f t="shared" si="2453"/>
        <v>2437.5175177900001</v>
      </c>
      <c r="P558" s="74">
        <f t="shared" si="2453"/>
        <v>3115.60708299</v>
      </c>
      <c r="Q558" s="74">
        <f t="shared" si="2453"/>
        <v>2350.42196754</v>
      </c>
      <c r="R558" s="74">
        <f t="shared" si="2453"/>
        <v>1741.4938972699999</v>
      </c>
      <c r="S558" s="74">
        <f t="shared" si="2453"/>
        <v>2385.8273794500001</v>
      </c>
      <c r="T558" s="74">
        <f t="shared" si="2453"/>
        <v>1190.7980623399999</v>
      </c>
      <c r="U558" s="74">
        <f t="shared" si="2453"/>
        <v>1456.6626199499999</v>
      </c>
      <c r="V558" s="74">
        <f t="shared" si="2453"/>
        <v>1293.4708307599999</v>
      </c>
      <c r="W558" s="74">
        <f t="shared" si="2453"/>
        <v>1044.2785722000001</v>
      </c>
      <c r="X558" s="74">
        <f t="shared" si="2453"/>
        <v>1118.8490837899999</v>
      </c>
      <c r="Y558" s="75">
        <f t="shared" si="2453"/>
        <v>841.10156287999996</v>
      </c>
    </row>
    <row r="559" spans="1:25" ht="38.25" hidden="1" outlineLevel="1" x14ac:dyDescent="0.2">
      <c r="A559" s="79"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9"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9"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80" t="s">
        <v>64</v>
      </c>
      <c r="B562" s="81">
        <f t="shared" ref="B562:Y562" si="2457">B556</f>
        <v>2.68619495</v>
      </c>
      <c r="C562" s="81">
        <f t="shared" si="2457"/>
        <v>2.68619495</v>
      </c>
      <c r="D562" s="81">
        <f t="shared" si="2457"/>
        <v>2.68619495</v>
      </c>
      <c r="E562" s="81">
        <f t="shared" si="2457"/>
        <v>2.68619495</v>
      </c>
      <c r="F562" s="81">
        <f t="shared" si="2457"/>
        <v>2.68619495</v>
      </c>
      <c r="G562" s="81">
        <f t="shared" si="2457"/>
        <v>2.68619495</v>
      </c>
      <c r="H562" s="81">
        <f t="shared" si="2457"/>
        <v>2.68619495</v>
      </c>
      <c r="I562" s="81">
        <f t="shared" si="2457"/>
        <v>2.68619495</v>
      </c>
      <c r="J562" s="81">
        <f t="shared" si="2457"/>
        <v>2.68619495</v>
      </c>
      <c r="K562" s="81">
        <f t="shared" si="2457"/>
        <v>2.68619495</v>
      </c>
      <c r="L562" s="81">
        <f t="shared" si="2457"/>
        <v>2.68619495</v>
      </c>
      <c r="M562" s="81">
        <f t="shared" si="2457"/>
        <v>2.68619495</v>
      </c>
      <c r="N562" s="81">
        <f t="shared" si="2457"/>
        <v>2.68619495</v>
      </c>
      <c r="O562" s="81">
        <f t="shared" si="2457"/>
        <v>2.68619495</v>
      </c>
      <c r="P562" s="81">
        <f t="shared" si="2457"/>
        <v>2.68619495</v>
      </c>
      <c r="Q562" s="81">
        <f t="shared" si="2457"/>
        <v>2.68619495</v>
      </c>
      <c r="R562" s="81">
        <f t="shared" si="2457"/>
        <v>2.68619495</v>
      </c>
      <c r="S562" s="81">
        <f t="shared" si="2457"/>
        <v>2.68619495</v>
      </c>
      <c r="T562" s="81">
        <f t="shared" si="2457"/>
        <v>2.68619495</v>
      </c>
      <c r="U562" s="81">
        <f t="shared" si="2457"/>
        <v>2.68619495</v>
      </c>
      <c r="V562" s="81">
        <f t="shared" si="2457"/>
        <v>2.68619495</v>
      </c>
      <c r="W562" s="81">
        <f t="shared" si="2457"/>
        <v>2.68619495</v>
      </c>
      <c r="X562" s="81">
        <f t="shared" si="2457"/>
        <v>2.68619495</v>
      </c>
      <c r="Y562" s="82">
        <f t="shared" si="2457"/>
        <v>2.68619495</v>
      </c>
    </row>
    <row r="563" spans="1:25" ht="15" collapsed="1" thickBot="1" x14ac:dyDescent="0.25">
      <c r="A563" s="78">
        <v>30</v>
      </c>
      <c r="B563" s="76">
        <f>ROUND(SUM(B564:B568),2)</f>
        <v>2382.9899999999998</v>
      </c>
      <c r="C563" s="76">
        <f t="shared" ref="C563" si="2458">ROUND(SUM(C564:C568),2)</f>
        <v>2395.08</v>
      </c>
      <c r="D563" s="76">
        <f t="shared" ref="D563" si="2459">ROUND(SUM(D564:D568),2)</f>
        <v>2296.2600000000002</v>
      </c>
      <c r="E563" s="76">
        <f t="shared" ref="E563" si="2460">ROUND(SUM(E564:E568),2)</f>
        <v>2309.39</v>
      </c>
      <c r="F563" s="76">
        <f t="shared" ref="F563" si="2461">ROUND(SUM(F564:F568),2)</f>
        <v>2351.37</v>
      </c>
      <c r="G563" s="76">
        <f t="shared" ref="G563" si="2462">ROUND(SUM(G564:G568),2)</f>
        <v>2265.62</v>
      </c>
      <c r="H563" s="76">
        <f t="shared" ref="H563" si="2463">ROUND(SUM(H564:H568),2)</f>
        <v>2231.0500000000002</v>
      </c>
      <c r="I563" s="76">
        <f t="shared" ref="I563" si="2464">ROUND(SUM(I564:I568),2)</f>
        <v>2264.0700000000002</v>
      </c>
      <c r="J563" s="76">
        <f t="shared" ref="J563" si="2465">ROUND(SUM(J564:J568),2)</f>
        <v>2381.3000000000002</v>
      </c>
      <c r="K563" s="76">
        <f t="shared" ref="K563" si="2466">ROUND(SUM(K564:K568),2)</f>
        <v>2323.7399999999998</v>
      </c>
      <c r="L563" s="76">
        <f t="shared" ref="L563" si="2467">ROUND(SUM(L564:L568),2)</f>
        <v>2441.83</v>
      </c>
      <c r="M563" s="76">
        <f t="shared" ref="M563" si="2468">ROUND(SUM(M564:M568),2)</f>
        <v>2488.9899999999998</v>
      </c>
      <c r="N563" s="76">
        <f t="shared" ref="N563" si="2469">ROUND(SUM(N564:N568),2)</f>
        <v>2421.62</v>
      </c>
      <c r="O563" s="76">
        <f t="shared" ref="O563" si="2470">ROUND(SUM(O564:O568),2)</f>
        <v>2477.75</v>
      </c>
      <c r="P563" s="76">
        <f t="shared" ref="P563" si="2471">ROUND(SUM(P564:P568),2)</f>
        <v>2458.62</v>
      </c>
      <c r="Q563" s="76">
        <f t="shared" ref="Q563" si="2472">ROUND(SUM(Q564:Q568),2)</f>
        <v>2427.1999999999998</v>
      </c>
      <c r="R563" s="76">
        <f t="shared" ref="R563" si="2473">ROUND(SUM(R564:R568),2)</f>
        <v>2358.63</v>
      </c>
      <c r="S563" s="76">
        <f t="shared" ref="S563" si="2474">ROUND(SUM(S564:S568),2)</f>
        <v>2471.8000000000002</v>
      </c>
      <c r="T563" s="76">
        <f t="shared" ref="T563" si="2475">ROUND(SUM(T564:T568),2)</f>
        <v>2311.87</v>
      </c>
      <c r="U563" s="76">
        <f t="shared" ref="U563" si="2476">ROUND(SUM(U564:U568),2)</f>
        <v>2357.94</v>
      </c>
      <c r="V563" s="76">
        <f t="shared" ref="V563" si="2477">ROUND(SUM(V564:V568),2)</f>
        <v>2361.64</v>
      </c>
      <c r="W563" s="76">
        <f t="shared" ref="W563" si="2478">ROUND(SUM(W564:W568),2)</f>
        <v>2146.48</v>
      </c>
      <c r="X563" s="76">
        <f t="shared" ref="X563" si="2479">ROUND(SUM(X564:X568),2)</f>
        <v>2270.6</v>
      </c>
      <c r="Y563" s="77">
        <f>ROUND(SUM(Y564:Y568),2)</f>
        <v>2241.4499999999998</v>
      </c>
    </row>
    <row r="564" spans="1:25" ht="38.25" hidden="1" outlineLevel="1" x14ac:dyDescent="0.2">
      <c r="A564" s="79" t="s">
        <v>139</v>
      </c>
      <c r="B564" s="74">
        <f>B186</f>
        <v>980.21925327999998</v>
      </c>
      <c r="C564" s="74">
        <f t="shared" ref="C564:Y564" si="2480">C186</f>
        <v>992.31290262000005</v>
      </c>
      <c r="D564" s="74">
        <f t="shared" si="2480"/>
        <v>893.49651635999999</v>
      </c>
      <c r="E564" s="74">
        <f t="shared" si="2480"/>
        <v>906.62175013000001</v>
      </c>
      <c r="F564" s="74">
        <f t="shared" si="2480"/>
        <v>948.60208727999998</v>
      </c>
      <c r="G564" s="74">
        <f t="shared" si="2480"/>
        <v>862.84882399000003</v>
      </c>
      <c r="H564" s="74">
        <f t="shared" si="2480"/>
        <v>828.28740936999998</v>
      </c>
      <c r="I564" s="74">
        <f t="shared" si="2480"/>
        <v>861.30788738000001</v>
      </c>
      <c r="J564" s="74">
        <f t="shared" si="2480"/>
        <v>978.53526063000004</v>
      </c>
      <c r="K564" s="74">
        <f t="shared" si="2480"/>
        <v>920.97105365000004</v>
      </c>
      <c r="L564" s="74">
        <f t="shared" si="2480"/>
        <v>1039.06196894</v>
      </c>
      <c r="M564" s="74">
        <f t="shared" si="2480"/>
        <v>1086.22826904</v>
      </c>
      <c r="N564" s="74">
        <f t="shared" si="2480"/>
        <v>1018.85642577</v>
      </c>
      <c r="O564" s="74">
        <f t="shared" si="2480"/>
        <v>1074.9818603199999</v>
      </c>
      <c r="P564" s="74">
        <f t="shared" si="2480"/>
        <v>1055.85651052</v>
      </c>
      <c r="Q564" s="74">
        <f t="shared" si="2480"/>
        <v>1024.4377262099999</v>
      </c>
      <c r="R564" s="74">
        <f t="shared" si="2480"/>
        <v>955.86659291000001</v>
      </c>
      <c r="S564" s="74">
        <f t="shared" si="2480"/>
        <v>1069.03131224</v>
      </c>
      <c r="T564" s="74">
        <f t="shared" si="2480"/>
        <v>909.10053674999995</v>
      </c>
      <c r="U564" s="74">
        <f t="shared" si="2480"/>
        <v>955.16903388000003</v>
      </c>
      <c r="V564" s="74">
        <f t="shared" si="2480"/>
        <v>958.87377300000003</v>
      </c>
      <c r="W564" s="74">
        <f t="shared" si="2480"/>
        <v>743.71022593999999</v>
      </c>
      <c r="X564" s="74">
        <f t="shared" si="2480"/>
        <v>867.82920543</v>
      </c>
      <c r="Y564" s="75">
        <f t="shared" si="2480"/>
        <v>838.67990133000001</v>
      </c>
    </row>
    <row r="565" spans="1:25" ht="38.25" hidden="1" outlineLevel="1" x14ac:dyDescent="0.2">
      <c r="A565" s="79"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9"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9"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80" t="s">
        <v>64</v>
      </c>
      <c r="B568" s="81">
        <f t="shared" ref="B568:Y568" si="2484">B562</f>
        <v>2.68619495</v>
      </c>
      <c r="C568" s="81">
        <f t="shared" si="2484"/>
        <v>2.68619495</v>
      </c>
      <c r="D568" s="81">
        <f t="shared" si="2484"/>
        <v>2.68619495</v>
      </c>
      <c r="E568" s="81">
        <f t="shared" si="2484"/>
        <v>2.68619495</v>
      </c>
      <c r="F568" s="81">
        <f t="shared" si="2484"/>
        <v>2.68619495</v>
      </c>
      <c r="G568" s="81">
        <f t="shared" si="2484"/>
        <v>2.68619495</v>
      </c>
      <c r="H568" s="81">
        <f t="shared" si="2484"/>
        <v>2.68619495</v>
      </c>
      <c r="I568" s="81">
        <f t="shared" si="2484"/>
        <v>2.68619495</v>
      </c>
      <c r="J568" s="81">
        <f t="shared" si="2484"/>
        <v>2.68619495</v>
      </c>
      <c r="K568" s="81">
        <f t="shared" si="2484"/>
        <v>2.68619495</v>
      </c>
      <c r="L568" s="81">
        <f t="shared" si="2484"/>
        <v>2.68619495</v>
      </c>
      <c r="M568" s="81">
        <f t="shared" si="2484"/>
        <v>2.68619495</v>
      </c>
      <c r="N568" s="81">
        <f t="shared" si="2484"/>
        <v>2.68619495</v>
      </c>
      <c r="O568" s="81">
        <f t="shared" si="2484"/>
        <v>2.68619495</v>
      </c>
      <c r="P568" s="81">
        <f t="shared" si="2484"/>
        <v>2.68619495</v>
      </c>
      <c r="Q568" s="81">
        <f t="shared" si="2484"/>
        <v>2.68619495</v>
      </c>
      <c r="R568" s="81">
        <f t="shared" si="2484"/>
        <v>2.68619495</v>
      </c>
      <c r="S568" s="81">
        <f t="shared" si="2484"/>
        <v>2.68619495</v>
      </c>
      <c r="T568" s="81">
        <f t="shared" si="2484"/>
        <v>2.68619495</v>
      </c>
      <c r="U568" s="81">
        <f t="shared" si="2484"/>
        <v>2.68619495</v>
      </c>
      <c r="V568" s="81">
        <f t="shared" si="2484"/>
        <v>2.68619495</v>
      </c>
      <c r="W568" s="81">
        <f t="shared" si="2484"/>
        <v>2.68619495</v>
      </c>
      <c r="X568" s="81">
        <f t="shared" si="2484"/>
        <v>2.68619495</v>
      </c>
      <c r="Y568" s="82">
        <f t="shared" si="2484"/>
        <v>2.68619495</v>
      </c>
    </row>
    <row r="569" spans="1:25" collapsed="1" x14ac:dyDescent="0.2">
      <c r="A569" s="78">
        <v>31</v>
      </c>
      <c r="B569" s="76">
        <f>ROUND(SUM(B570:B574),2)</f>
        <v>2395.09</v>
      </c>
      <c r="C569" s="76">
        <f t="shared" ref="C569" si="2485">ROUND(SUM(C570:C574),2)</f>
        <v>2389.17</v>
      </c>
      <c r="D569" s="76">
        <f t="shared" ref="D569" si="2486">ROUND(SUM(D570:D574),2)</f>
        <v>2317.9299999999998</v>
      </c>
      <c r="E569" s="76">
        <f t="shared" ref="E569" si="2487">ROUND(SUM(E570:E574),2)</f>
        <v>2322.36</v>
      </c>
      <c r="F569" s="76">
        <f t="shared" ref="F569" si="2488">ROUND(SUM(F570:F574),2)</f>
        <v>2365.0700000000002</v>
      </c>
      <c r="G569" s="76">
        <f t="shared" ref="G569" si="2489">ROUND(SUM(G570:G574),2)</f>
        <v>2259.3000000000002</v>
      </c>
      <c r="H569" s="76">
        <f t="shared" ref="H569" si="2490">ROUND(SUM(H570:H574),2)</f>
        <v>2364.8000000000002</v>
      </c>
      <c r="I569" s="76">
        <f t="shared" ref="I569" si="2491">ROUND(SUM(I570:I574),2)</f>
        <v>2804.22</v>
      </c>
      <c r="J569" s="76">
        <f t="shared" ref="J569" si="2492">ROUND(SUM(J570:J574),2)</f>
        <v>2598.91</v>
      </c>
      <c r="K569" s="76">
        <f t="shared" ref="K569" si="2493">ROUND(SUM(K570:K574),2)</f>
        <v>2432.5100000000002</v>
      </c>
      <c r="L569" s="76">
        <f t="shared" ref="L569" si="2494">ROUND(SUM(L570:L574),2)</f>
        <v>2384.38</v>
      </c>
      <c r="M569" s="76">
        <f t="shared" ref="M569" si="2495">ROUND(SUM(M570:M574),2)</f>
        <v>2497.46</v>
      </c>
      <c r="N569" s="76">
        <f t="shared" ref="N569" si="2496">ROUND(SUM(N570:N574),2)</f>
        <v>2396.11</v>
      </c>
      <c r="O569" s="76">
        <f t="shared" ref="O569" si="2497">ROUND(SUM(O570:O574),2)</f>
        <v>2361.1</v>
      </c>
      <c r="P569" s="76">
        <f t="shared" ref="P569" si="2498">ROUND(SUM(P570:P574),2)</f>
        <v>2369.52</v>
      </c>
      <c r="Q569" s="76">
        <f t="shared" ref="Q569" si="2499">ROUND(SUM(Q570:Q574),2)</f>
        <v>2395.11</v>
      </c>
      <c r="R569" s="76">
        <f t="shared" ref="R569" si="2500">ROUND(SUM(R570:R574),2)</f>
        <v>2233.67</v>
      </c>
      <c r="S569" s="76">
        <f t="shared" ref="S569" si="2501">ROUND(SUM(S570:S574),2)</f>
        <v>2549.62</v>
      </c>
      <c r="T569" s="76">
        <f t="shared" ref="T569" si="2502">ROUND(SUM(T570:T574),2)</f>
        <v>2256.7399999999998</v>
      </c>
      <c r="U569" s="76">
        <f t="shared" ref="U569" si="2503">ROUND(SUM(U570:U574),2)</f>
        <v>2298.5</v>
      </c>
      <c r="V569" s="76">
        <f t="shared" ref="V569" si="2504">ROUND(SUM(V570:V574),2)</f>
        <v>2327.2600000000002</v>
      </c>
      <c r="W569" s="76">
        <f t="shared" ref="W569" si="2505">ROUND(SUM(W570:W574),2)</f>
        <v>2166.2800000000002</v>
      </c>
      <c r="X569" s="76">
        <f t="shared" ref="X569" si="2506">ROUND(SUM(X570:X574),2)</f>
        <v>2140.84</v>
      </c>
      <c r="Y569" s="77">
        <f>ROUND(SUM(Y570:Y574),2)</f>
        <v>2099.54</v>
      </c>
    </row>
    <row r="570" spans="1:25" ht="38.25" hidden="1" outlineLevel="1" x14ac:dyDescent="0.2">
      <c r="A570" s="79" t="s">
        <v>139</v>
      </c>
      <c r="B570" s="74">
        <f>B192</f>
        <v>992.31971320000002</v>
      </c>
      <c r="C570" s="74">
        <f t="shared" ref="C570:Y570" si="2507">C192</f>
        <v>986.40744844000005</v>
      </c>
      <c r="D570" s="74">
        <f t="shared" si="2507"/>
        <v>915.16384648999997</v>
      </c>
      <c r="E570" s="74">
        <f t="shared" si="2507"/>
        <v>919.59644875000004</v>
      </c>
      <c r="F570" s="74">
        <f t="shared" si="2507"/>
        <v>962.30293132999998</v>
      </c>
      <c r="G570" s="74">
        <f t="shared" si="2507"/>
        <v>856.53428108000003</v>
      </c>
      <c r="H570" s="74">
        <f t="shared" si="2507"/>
        <v>962.02967099</v>
      </c>
      <c r="I570" s="74">
        <f t="shared" si="2507"/>
        <v>1401.4494990999999</v>
      </c>
      <c r="J570" s="74">
        <f t="shared" si="2507"/>
        <v>1196.1419917200001</v>
      </c>
      <c r="K570" s="74">
        <f t="shared" si="2507"/>
        <v>1029.7469201500001</v>
      </c>
      <c r="L570" s="74">
        <f t="shared" si="2507"/>
        <v>981.60908970000003</v>
      </c>
      <c r="M570" s="74">
        <f t="shared" si="2507"/>
        <v>1094.69031894</v>
      </c>
      <c r="N570" s="74">
        <f t="shared" si="2507"/>
        <v>993.34609395999996</v>
      </c>
      <c r="O570" s="74">
        <f t="shared" si="2507"/>
        <v>958.33831846999999</v>
      </c>
      <c r="P570" s="74">
        <f t="shared" si="2507"/>
        <v>966.75061244000005</v>
      </c>
      <c r="Q570" s="74">
        <f t="shared" si="2507"/>
        <v>992.34845628999994</v>
      </c>
      <c r="R570" s="74">
        <f t="shared" si="2507"/>
        <v>830.90329205</v>
      </c>
      <c r="S570" s="74">
        <f t="shared" si="2507"/>
        <v>1146.8528029399999</v>
      </c>
      <c r="T570" s="74">
        <f t="shared" si="2507"/>
        <v>853.97633012999995</v>
      </c>
      <c r="U570" s="74">
        <f t="shared" si="2507"/>
        <v>895.73535363999997</v>
      </c>
      <c r="V570" s="74">
        <f t="shared" si="2507"/>
        <v>924.49271519000001</v>
      </c>
      <c r="W570" s="74">
        <f t="shared" si="2507"/>
        <v>763.51212251000004</v>
      </c>
      <c r="X570" s="74">
        <f t="shared" si="2507"/>
        <v>738.07784890000005</v>
      </c>
      <c r="Y570" s="75">
        <f t="shared" si="2507"/>
        <v>696.77449075000004</v>
      </c>
    </row>
    <row r="571" spans="1:25" ht="38.25" hidden="1" outlineLevel="1" x14ac:dyDescent="0.2">
      <c r="A571" s="79"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9"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9"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80" t="s">
        <v>64</v>
      </c>
      <c r="B574" s="81">
        <f t="shared" ref="B574:Y574" si="2511">B568</f>
        <v>2.68619495</v>
      </c>
      <c r="C574" s="81">
        <f t="shared" si="2511"/>
        <v>2.68619495</v>
      </c>
      <c r="D574" s="81">
        <f t="shared" si="2511"/>
        <v>2.68619495</v>
      </c>
      <c r="E574" s="81">
        <f t="shared" si="2511"/>
        <v>2.68619495</v>
      </c>
      <c r="F574" s="81">
        <f t="shared" si="2511"/>
        <v>2.68619495</v>
      </c>
      <c r="G574" s="81">
        <f t="shared" si="2511"/>
        <v>2.68619495</v>
      </c>
      <c r="H574" s="81">
        <f t="shared" si="2511"/>
        <v>2.68619495</v>
      </c>
      <c r="I574" s="81">
        <f t="shared" si="2511"/>
        <v>2.68619495</v>
      </c>
      <c r="J574" s="81">
        <f t="shared" si="2511"/>
        <v>2.68619495</v>
      </c>
      <c r="K574" s="81">
        <f t="shared" si="2511"/>
        <v>2.68619495</v>
      </c>
      <c r="L574" s="81">
        <f t="shared" si="2511"/>
        <v>2.68619495</v>
      </c>
      <c r="M574" s="81">
        <f t="shared" si="2511"/>
        <v>2.68619495</v>
      </c>
      <c r="N574" s="81">
        <f t="shared" si="2511"/>
        <v>2.68619495</v>
      </c>
      <c r="O574" s="81">
        <f t="shared" si="2511"/>
        <v>2.68619495</v>
      </c>
      <c r="P574" s="81">
        <f t="shared" si="2511"/>
        <v>2.68619495</v>
      </c>
      <c r="Q574" s="81">
        <f t="shared" si="2511"/>
        <v>2.68619495</v>
      </c>
      <c r="R574" s="81">
        <f t="shared" si="2511"/>
        <v>2.68619495</v>
      </c>
      <c r="S574" s="81">
        <f t="shared" si="2511"/>
        <v>2.68619495</v>
      </c>
      <c r="T574" s="81">
        <f t="shared" si="2511"/>
        <v>2.68619495</v>
      </c>
      <c r="U574" s="81">
        <f t="shared" si="2511"/>
        <v>2.68619495</v>
      </c>
      <c r="V574" s="81">
        <f t="shared" si="2511"/>
        <v>2.68619495</v>
      </c>
      <c r="W574" s="81">
        <f t="shared" si="2511"/>
        <v>2.68619495</v>
      </c>
      <c r="X574" s="81">
        <f t="shared" si="2511"/>
        <v>2.68619495</v>
      </c>
      <c r="Y574" s="82">
        <f t="shared" si="2511"/>
        <v>2.68619495</v>
      </c>
    </row>
    <row r="575" spans="1:25" ht="15" collapsed="1" thickBot="1" x14ac:dyDescent="0.25">
      <c r="A575"/>
    </row>
    <row r="576" spans="1:25" s="6" customFormat="1" ht="30.75" customHeight="1" thickBot="1" x14ac:dyDescent="0.25">
      <c r="A576" s="161" t="s">
        <v>31</v>
      </c>
      <c r="B576" s="163" t="s">
        <v>34</v>
      </c>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5"/>
    </row>
    <row r="577" spans="1:25" s="6" customFormat="1" ht="39" customHeight="1" thickBot="1" x14ac:dyDescent="0.25">
      <c r="A577" s="162"/>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8">
        <v>1</v>
      </c>
      <c r="B578" s="76">
        <f>ROUND(SUM(B579:B583),2)</f>
        <v>3609.92</v>
      </c>
      <c r="C578" s="76">
        <f t="shared" ref="C578" si="2512">ROUND(SUM(C579:C583),2)</f>
        <v>3609.11</v>
      </c>
      <c r="D578" s="76">
        <f t="shared" ref="D578" si="2513">ROUND(SUM(D579:D583),2)</f>
        <v>3614.29</v>
      </c>
      <c r="E578" s="76">
        <f t="shared" ref="E578" si="2514">ROUND(SUM(E579:E583),2)</f>
        <v>3617.93</v>
      </c>
      <c r="F578" s="76">
        <f t="shared" ref="F578" si="2515">ROUND(SUM(F579:F583),2)</f>
        <v>3602.17</v>
      </c>
      <c r="G578" s="76">
        <f t="shared" ref="G578" si="2516">ROUND(SUM(G579:G583),2)</f>
        <v>3732.04</v>
      </c>
      <c r="H578" s="76">
        <f t="shared" ref="H578" si="2517">ROUND(SUM(H579:H583),2)</f>
        <v>3735.23</v>
      </c>
      <c r="I578" s="76">
        <f t="shared" ref="I578" si="2518">ROUND(SUM(I579:I583),2)</f>
        <v>3772.5</v>
      </c>
      <c r="J578" s="76">
        <f t="shared" ref="J578" si="2519">ROUND(SUM(J579:J583),2)</f>
        <v>3809.85</v>
      </c>
      <c r="K578" s="76">
        <f t="shared" ref="K578" si="2520">ROUND(SUM(K579:K583),2)</f>
        <v>3701.8</v>
      </c>
      <c r="L578" s="76">
        <f t="shared" ref="L578" si="2521">ROUND(SUM(L579:L583),2)</f>
        <v>3760.89</v>
      </c>
      <c r="M578" s="76">
        <f t="shared" ref="M578" si="2522">ROUND(SUM(M579:M583),2)</f>
        <v>3553.07</v>
      </c>
      <c r="N578" s="76">
        <f t="shared" ref="N578" si="2523">ROUND(SUM(N579:N583),2)</f>
        <v>3483.71</v>
      </c>
      <c r="O578" s="76">
        <f t="shared" ref="O578" si="2524">ROUND(SUM(O579:O583),2)</f>
        <v>3347.61</v>
      </c>
      <c r="P578" s="76">
        <f t="shared" ref="P578" si="2525">ROUND(SUM(P579:P583),2)</f>
        <v>3177.31</v>
      </c>
      <c r="Q578" s="76">
        <f t="shared" ref="Q578" si="2526">ROUND(SUM(Q579:Q583),2)</f>
        <v>3394.94</v>
      </c>
      <c r="R578" s="76">
        <f t="shared" ref="R578" si="2527">ROUND(SUM(R579:R583),2)</f>
        <v>3591.24</v>
      </c>
      <c r="S578" s="76">
        <f t="shared" ref="S578" si="2528">ROUND(SUM(S579:S583),2)</f>
        <v>3426.27</v>
      </c>
      <c r="T578" s="76">
        <f t="shared" ref="T578" si="2529">ROUND(SUM(T579:T583),2)</f>
        <v>3590.54</v>
      </c>
      <c r="U578" s="76">
        <f t="shared" ref="U578" si="2530">ROUND(SUM(U579:U583),2)</f>
        <v>3564.9</v>
      </c>
      <c r="V578" s="76">
        <f t="shared" ref="V578" si="2531">ROUND(SUM(V579:V583),2)</f>
        <v>3545.76</v>
      </c>
      <c r="W578" s="76">
        <f t="shared" ref="W578" si="2532">ROUND(SUM(W579:W583),2)</f>
        <v>3821.72</v>
      </c>
      <c r="X578" s="76">
        <f t="shared" ref="X578" si="2533">ROUND(SUM(X579:X583),2)</f>
        <v>4244.6099999999997</v>
      </c>
      <c r="Y578" s="77">
        <f>ROUND(SUM(Y579:Y583),2)</f>
        <v>5581.07</v>
      </c>
    </row>
    <row r="579" spans="1:25" s="7" customFormat="1" ht="42.75" hidden="1" customHeight="1" outlineLevel="1" x14ac:dyDescent="0.2">
      <c r="A579" s="79" t="s">
        <v>139</v>
      </c>
      <c r="B579" s="74">
        <f>B12</f>
        <v>1023.16529702</v>
      </c>
      <c r="C579" s="74">
        <f t="shared" ref="C579:Y579" si="2534">C12</f>
        <v>1022.35748767</v>
      </c>
      <c r="D579" s="74">
        <f t="shared" si="2534"/>
        <v>1027.5295458600001</v>
      </c>
      <c r="E579" s="74">
        <f t="shared" si="2534"/>
        <v>1031.17353196</v>
      </c>
      <c r="F579" s="74">
        <f t="shared" si="2534"/>
        <v>1015.4140545400001</v>
      </c>
      <c r="G579" s="74">
        <f t="shared" si="2534"/>
        <v>1145.2873167400001</v>
      </c>
      <c r="H579" s="74">
        <f t="shared" si="2534"/>
        <v>1148.47671268</v>
      </c>
      <c r="I579" s="74">
        <f t="shared" si="2534"/>
        <v>1185.7395729699999</v>
      </c>
      <c r="J579" s="74">
        <f t="shared" si="2534"/>
        <v>1223.0902007100001</v>
      </c>
      <c r="K579" s="74">
        <f t="shared" si="2534"/>
        <v>1115.0432352400001</v>
      </c>
      <c r="L579" s="74">
        <f t="shared" si="2534"/>
        <v>1174.13588155</v>
      </c>
      <c r="M579" s="74">
        <f t="shared" si="2534"/>
        <v>966.31488916000001</v>
      </c>
      <c r="N579" s="74">
        <f t="shared" si="2534"/>
        <v>896.94933648999995</v>
      </c>
      <c r="O579" s="74">
        <f t="shared" si="2534"/>
        <v>760.85154820000002</v>
      </c>
      <c r="P579" s="74">
        <f t="shared" si="2534"/>
        <v>590.54956732000005</v>
      </c>
      <c r="Q579" s="74">
        <f t="shared" si="2534"/>
        <v>808.18143077000002</v>
      </c>
      <c r="R579" s="74">
        <f t="shared" si="2534"/>
        <v>1004.47902293</v>
      </c>
      <c r="S579" s="74">
        <f t="shared" si="2534"/>
        <v>839.51415573999998</v>
      </c>
      <c r="T579" s="74">
        <f t="shared" si="2534"/>
        <v>1003.7857931999999</v>
      </c>
      <c r="U579" s="74">
        <f t="shared" si="2534"/>
        <v>978.14846480999995</v>
      </c>
      <c r="V579" s="74">
        <f t="shared" si="2534"/>
        <v>959.00054922000004</v>
      </c>
      <c r="W579" s="74">
        <f t="shared" si="2534"/>
        <v>1234.96618229</v>
      </c>
      <c r="X579" s="74">
        <f t="shared" si="2534"/>
        <v>1657.8532822100001</v>
      </c>
      <c r="Y579" s="75">
        <f t="shared" si="2534"/>
        <v>2994.3171140600002</v>
      </c>
    </row>
    <row r="580" spans="1:25" s="7" customFormat="1" ht="38.25" hidden="1" outlineLevel="1" x14ac:dyDescent="0.2">
      <c r="A580" s="79"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9"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9"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80" t="s">
        <v>64</v>
      </c>
      <c r="B583" s="81">
        <f>B574</f>
        <v>2.68619495</v>
      </c>
      <c r="C583" s="81">
        <f t="shared" ref="C583:Y583" si="2538">C574</f>
        <v>2.68619495</v>
      </c>
      <c r="D583" s="81">
        <f t="shared" si="2538"/>
        <v>2.68619495</v>
      </c>
      <c r="E583" s="81">
        <f t="shared" si="2538"/>
        <v>2.68619495</v>
      </c>
      <c r="F583" s="81">
        <f t="shared" si="2538"/>
        <v>2.68619495</v>
      </c>
      <c r="G583" s="81">
        <f t="shared" si="2538"/>
        <v>2.68619495</v>
      </c>
      <c r="H583" s="81">
        <f t="shared" si="2538"/>
        <v>2.68619495</v>
      </c>
      <c r="I583" s="81">
        <f t="shared" si="2538"/>
        <v>2.68619495</v>
      </c>
      <c r="J583" s="81">
        <f t="shared" si="2538"/>
        <v>2.68619495</v>
      </c>
      <c r="K583" s="81">
        <f t="shared" si="2538"/>
        <v>2.68619495</v>
      </c>
      <c r="L583" s="81">
        <f t="shared" si="2538"/>
        <v>2.68619495</v>
      </c>
      <c r="M583" s="81">
        <f t="shared" si="2538"/>
        <v>2.68619495</v>
      </c>
      <c r="N583" s="81">
        <f t="shared" si="2538"/>
        <v>2.68619495</v>
      </c>
      <c r="O583" s="81">
        <f t="shared" si="2538"/>
        <v>2.68619495</v>
      </c>
      <c r="P583" s="81">
        <f t="shared" si="2538"/>
        <v>2.68619495</v>
      </c>
      <c r="Q583" s="81">
        <f t="shared" si="2538"/>
        <v>2.68619495</v>
      </c>
      <c r="R583" s="81">
        <f t="shared" si="2538"/>
        <v>2.68619495</v>
      </c>
      <c r="S583" s="81">
        <f t="shared" si="2538"/>
        <v>2.68619495</v>
      </c>
      <c r="T583" s="81">
        <f t="shared" si="2538"/>
        <v>2.68619495</v>
      </c>
      <c r="U583" s="81">
        <f t="shared" si="2538"/>
        <v>2.68619495</v>
      </c>
      <c r="V583" s="81">
        <f t="shared" si="2538"/>
        <v>2.68619495</v>
      </c>
      <c r="W583" s="81">
        <f t="shared" si="2538"/>
        <v>2.68619495</v>
      </c>
      <c r="X583" s="81">
        <f t="shared" si="2538"/>
        <v>2.68619495</v>
      </c>
      <c r="Y583" s="82">
        <f t="shared" si="2538"/>
        <v>2.68619495</v>
      </c>
    </row>
    <row r="584" spans="1:25" s="13" customFormat="1" ht="18.75" customHeight="1" collapsed="1" thickBot="1" x14ac:dyDescent="0.25">
      <c r="A584" s="78">
        <v>2</v>
      </c>
      <c r="B584" s="76">
        <f>ROUND(SUM(B585:B589),2)</f>
        <v>3884.32</v>
      </c>
      <c r="C584" s="76">
        <f t="shared" ref="C584" si="2539">ROUND(SUM(C585:C589),2)</f>
        <v>3835.03</v>
      </c>
      <c r="D584" s="76">
        <f t="shared" ref="D584" si="2540">ROUND(SUM(D585:D589),2)</f>
        <v>5136.16</v>
      </c>
      <c r="E584" s="76">
        <f t="shared" ref="E584" si="2541">ROUND(SUM(E585:E589),2)</f>
        <v>5085.5600000000004</v>
      </c>
      <c r="F584" s="76">
        <f t="shared" ref="F584" si="2542">ROUND(SUM(F585:F589),2)</f>
        <v>3841.14</v>
      </c>
      <c r="G584" s="76">
        <f t="shared" ref="G584" si="2543">ROUND(SUM(G585:G589),2)</f>
        <v>3839.67</v>
      </c>
      <c r="H584" s="76">
        <f t="shared" ref="H584" si="2544">ROUND(SUM(H585:H589),2)</f>
        <v>3680.62</v>
      </c>
      <c r="I584" s="76">
        <f t="shared" ref="I584" si="2545">ROUND(SUM(I585:I589),2)</f>
        <v>3218.4</v>
      </c>
      <c r="J584" s="76">
        <f t="shared" ref="J584" si="2546">ROUND(SUM(J585:J589),2)</f>
        <v>3363.29</v>
      </c>
      <c r="K584" s="76">
        <f t="shared" ref="K584" si="2547">ROUND(SUM(K585:K589),2)</f>
        <v>3436.56</v>
      </c>
      <c r="L584" s="76">
        <f t="shared" ref="L584" si="2548">ROUND(SUM(L585:L589),2)</f>
        <v>3727.06</v>
      </c>
      <c r="M584" s="76">
        <f t="shared" ref="M584" si="2549">ROUND(SUM(M585:M589),2)</f>
        <v>3561.03</v>
      </c>
      <c r="N584" s="76">
        <f t="shared" ref="N584" si="2550">ROUND(SUM(N585:N589),2)</f>
        <v>3409.7</v>
      </c>
      <c r="O584" s="76">
        <f t="shared" ref="O584" si="2551">ROUND(SUM(O585:O589),2)</f>
        <v>3462.51</v>
      </c>
      <c r="P584" s="76">
        <f t="shared" ref="P584" si="2552">ROUND(SUM(P585:P589),2)</f>
        <v>3523.7</v>
      </c>
      <c r="Q584" s="76">
        <f t="shared" ref="Q584" si="2553">ROUND(SUM(Q585:Q589),2)</f>
        <v>3393.19</v>
      </c>
      <c r="R584" s="76">
        <f t="shared" ref="R584" si="2554">ROUND(SUM(R585:R589),2)</f>
        <v>3502.8</v>
      </c>
      <c r="S584" s="76">
        <f t="shared" ref="S584" si="2555">ROUND(SUM(S585:S589),2)</f>
        <v>3561.46</v>
      </c>
      <c r="T584" s="76">
        <f t="shared" ref="T584" si="2556">ROUND(SUM(T585:T589),2)</f>
        <v>3478.9</v>
      </c>
      <c r="U584" s="76">
        <f t="shared" ref="U584" si="2557">ROUND(SUM(U585:U589),2)</f>
        <v>3524.09</v>
      </c>
      <c r="V584" s="76">
        <f t="shared" ref="V584" si="2558">ROUND(SUM(V585:V589),2)</f>
        <v>3480.55</v>
      </c>
      <c r="W584" s="76">
        <f t="shared" ref="W584" si="2559">ROUND(SUM(W585:W589),2)</f>
        <v>3662.08</v>
      </c>
      <c r="X584" s="76">
        <f t="shared" ref="X584" si="2560">ROUND(SUM(X585:X589),2)</f>
        <v>4118.93</v>
      </c>
      <c r="Y584" s="77">
        <f>ROUND(SUM(Y585:Y589),2)</f>
        <v>5686.86</v>
      </c>
    </row>
    <row r="585" spans="1:25" s="6" customFormat="1" ht="44.25" hidden="1" customHeight="1" outlineLevel="1" x14ac:dyDescent="0.2">
      <c r="A585" s="79" t="s">
        <v>139</v>
      </c>
      <c r="B585" s="74">
        <f>B18</f>
        <v>1297.5674225</v>
      </c>
      <c r="C585" s="74">
        <f t="shared" ref="C585:Y585" si="2561">C18</f>
        <v>1248.27097663</v>
      </c>
      <c r="D585" s="74">
        <f t="shared" si="2561"/>
        <v>2549.4033866899999</v>
      </c>
      <c r="E585" s="74">
        <f t="shared" si="2561"/>
        <v>2498.8057405999998</v>
      </c>
      <c r="F585" s="74">
        <f t="shared" si="2561"/>
        <v>1254.3813782499999</v>
      </c>
      <c r="G585" s="74">
        <f t="shared" si="2561"/>
        <v>1252.91804985</v>
      </c>
      <c r="H585" s="74">
        <f t="shared" si="2561"/>
        <v>1093.85956493</v>
      </c>
      <c r="I585" s="74">
        <f t="shared" si="2561"/>
        <v>631.64758122000001</v>
      </c>
      <c r="J585" s="74">
        <f t="shared" si="2561"/>
        <v>776.53419310000004</v>
      </c>
      <c r="K585" s="74">
        <f t="shared" si="2561"/>
        <v>849.80720455000005</v>
      </c>
      <c r="L585" s="74">
        <f t="shared" si="2561"/>
        <v>1140.3054102200001</v>
      </c>
      <c r="M585" s="74">
        <f t="shared" si="2561"/>
        <v>974.27161670999999</v>
      </c>
      <c r="N585" s="74">
        <f t="shared" si="2561"/>
        <v>822.94240251999997</v>
      </c>
      <c r="O585" s="74">
        <f t="shared" si="2561"/>
        <v>875.75765464000006</v>
      </c>
      <c r="P585" s="74">
        <f t="shared" si="2561"/>
        <v>936.94219936000002</v>
      </c>
      <c r="Q585" s="74">
        <f t="shared" si="2561"/>
        <v>806.43083082999999</v>
      </c>
      <c r="R585" s="74">
        <f t="shared" si="2561"/>
        <v>916.04711452000004</v>
      </c>
      <c r="S585" s="74">
        <f t="shared" si="2561"/>
        <v>974.70670537000001</v>
      </c>
      <c r="T585" s="74">
        <f t="shared" si="2561"/>
        <v>892.14104810000003</v>
      </c>
      <c r="U585" s="74">
        <f t="shared" si="2561"/>
        <v>937.33589643000005</v>
      </c>
      <c r="V585" s="74">
        <f t="shared" si="2561"/>
        <v>893.78892986000005</v>
      </c>
      <c r="W585" s="74">
        <f t="shared" si="2561"/>
        <v>1075.31886407</v>
      </c>
      <c r="X585" s="74">
        <f t="shared" si="2561"/>
        <v>1532.1737237</v>
      </c>
      <c r="Y585" s="75">
        <f t="shared" si="2561"/>
        <v>3100.1039447200001</v>
      </c>
    </row>
    <row r="586" spans="1:25" s="6" customFormat="1" ht="38.25" hidden="1" outlineLevel="1" x14ac:dyDescent="0.2">
      <c r="A586" s="79"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9"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9"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80" t="s">
        <v>64</v>
      </c>
      <c r="B589" s="81">
        <f t="shared" si="2563"/>
        <v>2.68619495</v>
      </c>
      <c r="C589" s="81">
        <f t="shared" si="2562"/>
        <v>2.68619495</v>
      </c>
      <c r="D589" s="81">
        <f t="shared" si="2562"/>
        <v>2.68619495</v>
      </c>
      <c r="E589" s="81">
        <f t="shared" si="2562"/>
        <v>2.68619495</v>
      </c>
      <c r="F589" s="81">
        <f t="shared" si="2562"/>
        <v>2.68619495</v>
      </c>
      <c r="G589" s="81">
        <f t="shared" si="2562"/>
        <v>2.68619495</v>
      </c>
      <c r="H589" s="81">
        <f t="shared" si="2562"/>
        <v>2.68619495</v>
      </c>
      <c r="I589" s="81">
        <f t="shared" si="2562"/>
        <v>2.68619495</v>
      </c>
      <c r="J589" s="81">
        <f t="shared" si="2562"/>
        <v>2.68619495</v>
      </c>
      <c r="K589" s="81">
        <f t="shared" si="2562"/>
        <v>2.68619495</v>
      </c>
      <c r="L589" s="81">
        <f t="shared" si="2562"/>
        <v>2.68619495</v>
      </c>
      <c r="M589" s="81">
        <f t="shared" si="2562"/>
        <v>2.68619495</v>
      </c>
      <c r="N589" s="81">
        <f t="shared" si="2562"/>
        <v>2.68619495</v>
      </c>
      <c r="O589" s="81">
        <f t="shared" si="2562"/>
        <v>2.68619495</v>
      </c>
      <c r="P589" s="81">
        <f t="shared" si="2562"/>
        <v>2.68619495</v>
      </c>
      <c r="Q589" s="81">
        <f t="shared" si="2562"/>
        <v>2.68619495</v>
      </c>
      <c r="R589" s="81">
        <f t="shared" si="2562"/>
        <v>2.68619495</v>
      </c>
      <c r="S589" s="81">
        <f t="shared" si="2562"/>
        <v>2.68619495</v>
      </c>
      <c r="T589" s="81">
        <f t="shared" si="2562"/>
        <v>2.68619495</v>
      </c>
      <c r="U589" s="81">
        <f t="shared" si="2562"/>
        <v>2.68619495</v>
      </c>
      <c r="V589" s="81">
        <f t="shared" si="2562"/>
        <v>2.68619495</v>
      </c>
      <c r="W589" s="81">
        <f t="shared" si="2562"/>
        <v>2.68619495</v>
      </c>
      <c r="X589" s="81">
        <f t="shared" si="2562"/>
        <v>2.68619495</v>
      </c>
      <c r="Y589" s="82">
        <f t="shared" si="2562"/>
        <v>2.68619495</v>
      </c>
    </row>
    <row r="590" spans="1:25" s="13" customFormat="1" ht="18.75" customHeight="1" collapsed="1" thickBot="1" x14ac:dyDescent="0.25">
      <c r="A590" s="78">
        <v>3</v>
      </c>
      <c r="B590" s="76">
        <f>ROUND(SUM(B591:B595),2)</f>
        <v>3819.18</v>
      </c>
      <c r="C590" s="76">
        <f t="shared" ref="C590" si="2564">ROUND(SUM(C591:C595),2)</f>
        <v>3759.08</v>
      </c>
      <c r="D590" s="76">
        <f t="shared" ref="D590" si="2565">ROUND(SUM(D591:D595),2)</f>
        <v>3683.92</v>
      </c>
      <c r="E590" s="76">
        <f t="shared" ref="E590" si="2566">ROUND(SUM(E591:E595),2)</f>
        <v>3718.71</v>
      </c>
      <c r="F590" s="76">
        <f t="shared" ref="F590" si="2567">ROUND(SUM(F591:F595),2)</f>
        <v>3725.65</v>
      </c>
      <c r="G590" s="76">
        <f t="shared" ref="G590" si="2568">ROUND(SUM(G591:G595),2)</f>
        <v>3754.06</v>
      </c>
      <c r="H590" s="76">
        <f t="shared" ref="H590" si="2569">ROUND(SUM(H591:H595),2)</f>
        <v>3786.28</v>
      </c>
      <c r="I590" s="76">
        <f t="shared" ref="I590" si="2570">ROUND(SUM(I591:I595),2)</f>
        <v>3693.65</v>
      </c>
      <c r="J590" s="76">
        <f t="shared" ref="J590" si="2571">ROUND(SUM(J591:J595),2)</f>
        <v>3685.35</v>
      </c>
      <c r="K590" s="76">
        <f t="shared" ref="K590" si="2572">ROUND(SUM(K591:K595),2)</f>
        <v>3502.19</v>
      </c>
      <c r="L590" s="76">
        <f t="shared" ref="L590" si="2573">ROUND(SUM(L591:L595),2)</f>
        <v>3518.56</v>
      </c>
      <c r="M590" s="76">
        <f t="shared" ref="M590" si="2574">ROUND(SUM(M591:M595),2)</f>
        <v>3256.64</v>
      </c>
      <c r="N590" s="76">
        <f t="shared" ref="N590" si="2575">ROUND(SUM(N591:N595),2)</f>
        <v>3505.28</v>
      </c>
      <c r="O590" s="76">
        <f t="shared" ref="O590" si="2576">ROUND(SUM(O591:O595),2)</f>
        <v>3276</v>
      </c>
      <c r="P590" s="76">
        <f t="shared" ref="P590" si="2577">ROUND(SUM(P591:P595),2)</f>
        <v>3350.34</v>
      </c>
      <c r="Q590" s="76">
        <f t="shared" ref="Q590" si="2578">ROUND(SUM(Q591:Q595),2)</f>
        <v>3359.61</v>
      </c>
      <c r="R590" s="76">
        <f t="shared" ref="R590" si="2579">ROUND(SUM(R591:R595),2)</f>
        <v>3290.69</v>
      </c>
      <c r="S590" s="76">
        <f t="shared" ref="S590" si="2580">ROUND(SUM(S591:S595),2)</f>
        <v>3436.27</v>
      </c>
      <c r="T590" s="76">
        <f t="shared" ref="T590" si="2581">ROUND(SUM(T591:T595),2)</f>
        <v>3344.21</v>
      </c>
      <c r="U590" s="76">
        <f t="shared" ref="U590" si="2582">ROUND(SUM(U591:U595),2)</f>
        <v>3321.66</v>
      </c>
      <c r="V590" s="76">
        <f t="shared" ref="V590" si="2583">ROUND(SUM(V591:V595),2)</f>
        <v>3326.52</v>
      </c>
      <c r="W590" s="76">
        <f t="shared" ref="W590" si="2584">ROUND(SUM(W591:W595),2)</f>
        <v>3388.01</v>
      </c>
      <c r="X590" s="76">
        <f t="shared" ref="X590" si="2585">ROUND(SUM(X591:X595),2)</f>
        <v>3538.01</v>
      </c>
      <c r="Y590" s="77">
        <f>ROUND(SUM(Y591:Y595),2)</f>
        <v>3786.56</v>
      </c>
    </row>
    <row r="591" spans="1:25" s="6" customFormat="1" ht="42.75" hidden="1" customHeight="1" outlineLevel="1" x14ac:dyDescent="0.2">
      <c r="A591" s="79" t="s">
        <v>139</v>
      </c>
      <c r="B591" s="74">
        <f>B24</f>
        <v>1232.4250299099999</v>
      </c>
      <c r="C591" s="74">
        <f t="shared" ref="C591:Y591" si="2586">C24</f>
        <v>1172.3189678599999</v>
      </c>
      <c r="D591" s="74">
        <f t="shared" si="2586"/>
        <v>1097.16194956</v>
      </c>
      <c r="E591" s="74">
        <f t="shared" si="2586"/>
        <v>1131.9511014899999</v>
      </c>
      <c r="F591" s="74">
        <f t="shared" si="2586"/>
        <v>1138.8908713200001</v>
      </c>
      <c r="G591" s="74">
        <f t="shared" si="2586"/>
        <v>1167.30145831</v>
      </c>
      <c r="H591" s="74">
        <f t="shared" si="2586"/>
        <v>1199.52565471</v>
      </c>
      <c r="I591" s="74">
        <f t="shared" si="2586"/>
        <v>1106.8901700900001</v>
      </c>
      <c r="J591" s="74">
        <f t="shared" si="2586"/>
        <v>1098.5947134200001</v>
      </c>
      <c r="K591" s="74">
        <f t="shared" si="2586"/>
        <v>915.43468310000003</v>
      </c>
      <c r="L591" s="74">
        <f t="shared" si="2586"/>
        <v>931.80864954000003</v>
      </c>
      <c r="M591" s="74">
        <f t="shared" si="2586"/>
        <v>669.87964251999995</v>
      </c>
      <c r="N591" s="74">
        <f t="shared" si="2586"/>
        <v>918.52854095999999</v>
      </c>
      <c r="O591" s="74">
        <f t="shared" si="2586"/>
        <v>689.24666459000002</v>
      </c>
      <c r="P591" s="74">
        <f t="shared" si="2586"/>
        <v>763.58431786000006</v>
      </c>
      <c r="Q591" s="74">
        <f t="shared" si="2586"/>
        <v>772.85829878000004</v>
      </c>
      <c r="R591" s="74">
        <f t="shared" si="2586"/>
        <v>703.93299382999999</v>
      </c>
      <c r="S591" s="74">
        <f t="shared" si="2586"/>
        <v>849.51761861</v>
      </c>
      <c r="T591" s="74">
        <f t="shared" si="2586"/>
        <v>757.45785513999999</v>
      </c>
      <c r="U591" s="74">
        <f t="shared" si="2586"/>
        <v>734.90071708000005</v>
      </c>
      <c r="V591" s="74">
        <f t="shared" si="2586"/>
        <v>739.75998101000005</v>
      </c>
      <c r="W591" s="74">
        <f t="shared" si="2586"/>
        <v>801.24952687999996</v>
      </c>
      <c r="X591" s="74">
        <f t="shared" si="2586"/>
        <v>951.25458472000003</v>
      </c>
      <c r="Y591" s="75">
        <f t="shared" si="2586"/>
        <v>1199.8044252499999</v>
      </c>
    </row>
    <row r="592" spans="1:25" s="6" customFormat="1" ht="38.25" hidden="1" outlineLevel="1" x14ac:dyDescent="0.2">
      <c r="A592" s="79"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9"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9"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80" t="s">
        <v>64</v>
      </c>
      <c r="B595" s="81">
        <f t="shared" ref="B595:Y595" si="2590">B589</f>
        <v>2.68619495</v>
      </c>
      <c r="C595" s="81">
        <f t="shared" si="2590"/>
        <v>2.68619495</v>
      </c>
      <c r="D595" s="81">
        <f t="shared" si="2590"/>
        <v>2.68619495</v>
      </c>
      <c r="E595" s="81">
        <f t="shared" si="2590"/>
        <v>2.68619495</v>
      </c>
      <c r="F595" s="81">
        <f t="shared" si="2590"/>
        <v>2.68619495</v>
      </c>
      <c r="G595" s="81">
        <f t="shared" si="2590"/>
        <v>2.68619495</v>
      </c>
      <c r="H595" s="81">
        <f t="shared" si="2590"/>
        <v>2.68619495</v>
      </c>
      <c r="I595" s="81">
        <f t="shared" si="2590"/>
        <v>2.68619495</v>
      </c>
      <c r="J595" s="81">
        <f t="shared" si="2590"/>
        <v>2.68619495</v>
      </c>
      <c r="K595" s="81">
        <f t="shared" si="2590"/>
        <v>2.68619495</v>
      </c>
      <c r="L595" s="81">
        <f t="shared" si="2590"/>
        <v>2.68619495</v>
      </c>
      <c r="M595" s="81">
        <f t="shared" si="2590"/>
        <v>2.68619495</v>
      </c>
      <c r="N595" s="81">
        <f t="shared" si="2590"/>
        <v>2.68619495</v>
      </c>
      <c r="O595" s="81">
        <f t="shared" si="2590"/>
        <v>2.68619495</v>
      </c>
      <c r="P595" s="81">
        <f t="shared" si="2590"/>
        <v>2.68619495</v>
      </c>
      <c r="Q595" s="81">
        <f t="shared" si="2590"/>
        <v>2.68619495</v>
      </c>
      <c r="R595" s="81">
        <f t="shared" si="2590"/>
        <v>2.68619495</v>
      </c>
      <c r="S595" s="81">
        <f t="shared" si="2590"/>
        <v>2.68619495</v>
      </c>
      <c r="T595" s="81">
        <f t="shared" si="2590"/>
        <v>2.68619495</v>
      </c>
      <c r="U595" s="81">
        <f t="shared" si="2590"/>
        <v>2.68619495</v>
      </c>
      <c r="V595" s="81">
        <f t="shared" si="2590"/>
        <v>2.68619495</v>
      </c>
      <c r="W595" s="81">
        <f t="shared" si="2590"/>
        <v>2.68619495</v>
      </c>
      <c r="X595" s="81">
        <f t="shared" si="2590"/>
        <v>2.68619495</v>
      </c>
      <c r="Y595" s="82">
        <f t="shared" si="2590"/>
        <v>2.68619495</v>
      </c>
    </row>
    <row r="596" spans="1:25" s="13" customFormat="1" ht="18.75" customHeight="1" collapsed="1" thickBot="1" x14ac:dyDescent="0.25">
      <c r="A596" s="78">
        <v>4</v>
      </c>
      <c r="B596" s="76">
        <f>ROUND(SUM(B597:B601),2)</f>
        <v>3719.7</v>
      </c>
      <c r="C596" s="76">
        <f t="shared" ref="C596" si="2591">ROUND(SUM(C597:C601),2)</f>
        <v>3693.56</v>
      </c>
      <c r="D596" s="76">
        <f t="shared" ref="D596" si="2592">ROUND(SUM(D597:D601),2)</f>
        <v>3670.99</v>
      </c>
      <c r="E596" s="76">
        <f t="shared" ref="E596" si="2593">ROUND(SUM(E597:E601),2)</f>
        <v>3635.17</v>
      </c>
      <c r="F596" s="76">
        <f t="shared" ref="F596" si="2594">ROUND(SUM(F597:F601),2)</f>
        <v>3688.54</v>
      </c>
      <c r="G596" s="76">
        <f t="shared" ref="G596" si="2595">ROUND(SUM(G597:G601),2)</f>
        <v>3555.18</v>
      </c>
      <c r="H596" s="76">
        <f t="shared" ref="H596" si="2596">ROUND(SUM(H597:H601),2)</f>
        <v>3495.54</v>
      </c>
      <c r="I596" s="76">
        <f t="shared" ref="I596" si="2597">ROUND(SUM(I597:I601),2)</f>
        <v>3618.82</v>
      </c>
      <c r="J596" s="76">
        <f t="shared" ref="J596" si="2598">ROUND(SUM(J597:J601),2)</f>
        <v>3527.23</v>
      </c>
      <c r="K596" s="76">
        <f t="shared" ref="K596" si="2599">ROUND(SUM(K597:K601),2)</f>
        <v>3535.8</v>
      </c>
      <c r="L596" s="76">
        <f t="shared" ref="L596" si="2600">ROUND(SUM(L597:L601),2)</f>
        <v>3521.44</v>
      </c>
      <c r="M596" s="76">
        <f t="shared" ref="M596" si="2601">ROUND(SUM(M597:M601),2)</f>
        <v>3426.76</v>
      </c>
      <c r="N596" s="76">
        <f t="shared" ref="N596" si="2602">ROUND(SUM(N597:N601),2)</f>
        <v>3645.19</v>
      </c>
      <c r="O596" s="76">
        <f t="shared" ref="O596" si="2603">ROUND(SUM(O597:O601),2)</f>
        <v>3599.53</v>
      </c>
      <c r="P596" s="76">
        <f t="shared" ref="P596" si="2604">ROUND(SUM(P597:P601),2)</f>
        <v>3506.66</v>
      </c>
      <c r="Q596" s="76">
        <f t="shared" ref="Q596" si="2605">ROUND(SUM(Q597:Q601),2)</f>
        <v>3655</v>
      </c>
      <c r="R596" s="76">
        <f t="shared" ref="R596" si="2606">ROUND(SUM(R597:R601),2)</f>
        <v>3667.36</v>
      </c>
      <c r="S596" s="76">
        <f t="shared" ref="S596" si="2607">ROUND(SUM(S597:S601),2)</f>
        <v>3536.56</v>
      </c>
      <c r="T596" s="76">
        <f t="shared" ref="T596" si="2608">ROUND(SUM(T597:T601),2)</f>
        <v>3614.77</v>
      </c>
      <c r="U596" s="76">
        <f t="shared" ref="U596" si="2609">ROUND(SUM(U597:U601),2)</f>
        <v>3665.02</v>
      </c>
      <c r="V596" s="76">
        <f t="shared" ref="V596" si="2610">ROUND(SUM(V597:V601),2)</f>
        <v>3626.06</v>
      </c>
      <c r="W596" s="76">
        <f t="shared" ref="W596" si="2611">ROUND(SUM(W597:W601),2)</f>
        <v>3566.87</v>
      </c>
      <c r="X596" s="76">
        <f t="shared" ref="X596" si="2612">ROUND(SUM(X597:X601),2)</f>
        <v>3511.77</v>
      </c>
      <c r="Y596" s="77">
        <f>ROUND(SUM(Y597:Y601),2)</f>
        <v>3662.81</v>
      </c>
    </row>
    <row r="597" spans="1:25" s="6" customFormat="1" ht="41.25" hidden="1" customHeight="1" outlineLevel="1" x14ac:dyDescent="0.2">
      <c r="A597" s="79" t="s">
        <v>139</v>
      </c>
      <c r="B597" s="74">
        <f>B30</f>
        <v>1132.9485875600001</v>
      </c>
      <c r="C597" s="74">
        <f t="shared" ref="C597:Y597" si="2613">C30</f>
        <v>1106.80452425</v>
      </c>
      <c r="D597" s="74">
        <f t="shared" si="2613"/>
        <v>1084.2320160300001</v>
      </c>
      <c r="E597" s="74">
        <f t="shared" si="2613"/>
        <v>1048.41012065</v>
      </c>
      <c r="F597" s="74">
        <f t="shared" si="2613"/>
        <v>1101.78669818</v>
      </c>
      <c r="G597" s="74">
        <f t="shared" si="2613"/>
        <v>968.42251304000001</v>
      </c>
      <c r="H597" s="74">
        <f t="shared" si="2613"/>
        <v>908.78075509999996</v>
      </c>
      <c r="I597" s="74">
        <f t="shared" si="2613"/>
        <v>1032.06269774</v>
      </c>
      <c r="J597" s="74">
        <f t="shared" si="2613"/>
        <v>940.47584489999997</v>
      </c>
      <c r="K597" s="74">
        <f t="shared" si="2613"/>
        <v>949.03916013000003</v>
      </c>
      <c r="L597" s="74">
        <f t="shared" si="2613"/>
        <v>934.68672784</v>
      </c>
      <c r="M597" s="74">
        <f t="shared" si="2613"/>
        <v>840.00732042000004</v>
      </c>
      <c r="N597" s="74">
        <f t="shared" si="2613"/>
        <v>1058.43678471</v>
      </c>
      <c r="O597" s="74">
        <f t="shared" si="2613"/>
        <v>1012.77178014</v>
      </c>
      <c r="P597" s="74">
        <f t="shared" si="2613"/>
        <v>919.90528633999998</v>
      </c>
      <c r="Q597" s="74">
        <f t="shared" si="2613"/>
        <v>1068.2431882999999</v>
      </c>
      <c r="R597" s="74">
        <f t="shared" si="2613"/>
        <v>1080.60172653</v>
      </c>
      <c r="S597" s="74">
        <f t="shared" si="2613"/>
        <v>949.80864825000003</v>
      </c>
      <c r="T597" s="74">
        <f t="shared" si="2613"/>
        <v>1028.0167734700001</v>
      </c>
      <c r="U597" s="74">
        <f t="shared" si="2613"/>
        <v>1078.26802389</v>
      </c>
      <c r="V597" s="74">
        <f t="shared" si="2613"/>
        <v>1039.30841349</v>
      </c>
      <c r="W597" s="74">
        <f t="shared" si="2613"/>
        <v>980.10933738999995</v>
      </c>
      <c r="X597" s="74">
        <f t="shared" si="2613"/>
        <v>925.01377634000005</v>
      </c>
      <c r="Y597" s="75">
        <f t="shared" si="2613"/>
        <v>1076.0533035999999</v>
      </c>
    </row>
    <row r="598" spans="1:25" s="6" customFormat="1" ht="38.25" hidden="1" outlineLevel="1" x14ac:dyDescent="0.2">
      <c r="A598" s="79"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9"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9"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80" t="s">
        <v>64</v>
      </c>
      <c r="B601" s="81">
        <f t="shared" ref="B601:Y601" si="2617">B595</f>
        <v>2.68619495</v>
      </c>
      <c r="C601" s="81">
        <f t="shared" si="2617"/>
        <v>2.68619495</v>
      </c>
      <c r="D601" s="81">
        <f t="shared" si="2617"/>
        <v>2.68619495</v>
      </c>
      <c r="E601" s="81">
        <f t="shared" si="2617"/>
        <v>2.68619495</v>
      </c>
      <c r="F601" s="81">
        <f t="shared" si="2617"/>
        <v>2.68619495</v>
      </c>
      <c r="G601" s="81">
        <f t="shared" si="2617"/>
        <v>2.68619495</v>
      </c>
      <c r="H601" s="81">
        <f t="shared" si="2617"/>
        <v>2.68619495</v>
      </c>
      <c r="I601" s="81">
        <f t="shared" si="2617"/>
        <v>2.68619495</v>
      </c>
      <c r="J601" s="81">
        <f t="shared" si="2617"/>
        <v>2.68619495</v>
      </c>
      <c r="K601" s="81">
        <f t="shared" si="2617"/>
        <v>2.68619495</v>
      </c>
      <c r="L601" s="81">
        <f t="shared" si="2617"/>
        <v>2.68619495</v>
      </c>
      <c r="M601" s="81">
        <f t="shared" si="2617"/>
        <v>2.68619495</v>
      </c>
      <c r="N601" s="81">
        <f t="shared" si="2617"/>
        <v>2.68619495</v>
      </c>
      <c r="O601" s="81">
        <f t="shared" si="2617"/>
        <v>2.68619495</v>
      </c>
      <c r="P601" s="81">
        <f t="shared" si="2617"/>
        <v>2.68619495</v>
      </c>
      <c r="Q601" s="81">
        <f t="shared" si="2617"/>
        <v>2.68619495</v>
      </c>
      <c r="R601" s="81">
        <f t="shared" si="2617"/>
        <v>2.68619495</v>
      </c>
      <c r="S601" s="81">
        <f t="shared" si="2617"/>
        <v>2.68619495</v>
      </c>
      <c r="T601" s="81">
        <f t="shared" si="2617"/>
        <v>2.68619495</v>
      </c>
      <c r="U601" s="81">
        <f t="shared" si="2617"/>
        <v>2.68619495</v>
      </c>
      <c r="V601" s="81">
        <f t="shared" si="2617"/>
        <v>2.68619495</v>
      </c>
      <c r="W601" s="81">
        <f t="shared" si="2617"/>
        <v>2.68619495</v>
      </c>
      <c r="X601" s="81">
        <f t="shared" si="2617"/>
        <v>2.68619495</v>
      </c>
      <c r="Y601" s="82">
        <f t="shared" si="2617"/>
        <v>2.68619495</v>
      </c>
    </row>
    <row r="602" spans="1:25" s="13" customFormat="1" ht="18.75" customHeight="1" collapsed="1" thickBot="1" x14ac:dyDescent="0.25">
      <c r="A602" s="78">
        <v>5</v>
      </c>
      <c r="B602" s="76">
        <f>ROUND(SUM(B603:B607),2)</f>
        <v>3664.06</v>
      </c>
      <c r="C602" s="76">
        <f t="shared" ref="C602" si="2618">ROUND(SUM(C603:C607),2)</f>
        <v>3630.35</v>
      </c>
      <c r="D602" s="76">
        <f t="shared" ref="D602" si="2619">ROUND(SUM(D603:D607),2)</f>
        <v>3613.39</v>
      </c>
      <c r="E602" s="76">
        <f t="shared" ref="E602" si="2620">ROUND(SUM(E603:E607),2)</f>
        <v>3566.88</v>
      </c>
      <c r="F602" s="76">
        <f t="shared" ref="F602" si="2621">ROUND(SUM(F603:F607),2)</f>
        <v>3648.93</v>
      </c>
      <c r="G602" s="76">
        <f t="shared" ref="G602" si="2622">ROUND(SUM(G603:G607),2)</f>
        <v>3606.8</v>
      </c>
      <c r="H602" s="76">
        <f t="shared" ref="H602" si="2623">ROUND(SUM(H603:H607),2)</f>
        <v>3708.37</v>
      </c>
      <c r="I602" s="76">
        <f t="shared" ref="I602" si="2624">ROUND(SUM(I603:I607),2)</f>
        <v>3715.66</v>
      </c>
      <c r="J602" s="76">
        <f t="shared" ref="J602" si="2625">ROUND(SUM(J603:J607),2)</f>
        <v>3802.9</v>
      </c>
      <c r="K602" s="76">
        <f t="shared" ref="K602" si="2626">ROUND(SUM(K603:K607),2)</f>
        <v>3877.95</v>
      </c>
      <c r="L602" s="76">
        <f t="shared" ref="L602" si="2627">ROUND(SUM(L603:L607),2)</f>
        <v>3755.3</v>
      </c>
      <c r="M602" s="76">
        <f t="shared" ref="M602" si="2628">ROUND(SUM(M603:M607),2)</f>
        <v>3793.39</v>
      </c>
      <c r="N602" s="76">
        <f t="shared" ref="N602" si="2629">ROUND(SUM(N603:N607),2)</f>
        <v>4024.25</v>
      </c>
      <c r="O602" s="76">
        <f t="shared" ref="O602" si="2630">ROUND(SUM(O603:O607),2)</f>
        <v>4099.72</v>
      </c>
      <c r="P602" s="76">
        <f t="shared" ref="P602" si="2631">ROUND(SUM(P603:P607),2)</f>
        <v>3874.83</v>
      </c>
      <c r="Q602" s="76">
        <f t="shared" ref="Q602" si="2632">ROUND(SUM(Q603:Q607),2)</f>
        <v>3785.42</v>
      </c>
      <c r="R602" s="76">
        <f t="shared" ref="R602" si="2633">ROUND(SUM(R603:R607),2)</f>
        <v>4037.8</v>
      </c>
      <c r="S602" s="76">
        <f t="shared" ref="S602" si="2634">ROUND(SUM(S603:S607),2)</f>
        <v>3938.09</v>
      </c>
      <c r="T602" s="76">
        <f t="shared" ref="T602" si="2635">ROUND(SUM(T603:T607),2)</f>
        <v>3994.25</v>
      </c>
      <c r="U602" s="76">
        <f t="shared" ref="U602" si="2636">ROUND(SUM(U603:U607),2)</f>
        <v>3842.07</v>
      </c>
      <c r="V602" s="76">
        <f t="shared" ref="V602" si="2637">ROUND(SUM(V603:V607),2)</f>
        <v>4019</v>
      </c>
      <c r="W602" s="76">
        <f t="shared" ref="W602" si="2638">ROUND(SUM(W603:W607),2)</f>
        <v>3818.15</v>
      </c>
      <c r="X602" s="76">
        <f t="shared" ref="X602" si="2639">ROUND(SUM(X603:X607),2)</f>
        <v>3687.45</v>
      </c>
      <c r="Y602" s="77">
        <f>ROUND(SUM(Y603:Y607),2)</f>
        <v>3758.19</v>
      </c>
    </row>
    <row r="603" spans="1:25" s="6" customFormat="1" ht="41.25" hidden="1" customHeight="1" outlineLevel="1" x14ac:dyDescent="0.2">
      <c r="A603" s="79" t="s">
        <v>139</v>
      </c>
      <c r="B603" s="74">
        <f>B36</f>
        <v>1077.3057712899999</v>
      </c>
      <c r="C603" s="74">
        <f t="shared" ref="C603:Y603" si="2640">C36</f>
        <v>1043.59008137</v>
      </c>
      <c r="D603" s="74">
        <f t="shared" si="2640"/>
        <v>1026.63849336</v>
      </c>
      <c r="E603" s="74">
        <f t="shared" si="2640"/>
        <v>980.12326526000004</v>
      </c>
      <c r="F603" s="74">
        <f t="shared" si="2640"/>
        <v>1062.17402393</v>
      </c>
      <c r="G603" s="74">
        <f t="shared" si="2640"/>
        <v>1020.04168889</v>
      </c>
      <c r="H603" s="74">
        <f t="shared" si="2640"/>
        <v>1121.6117577800001</v>
      </c>
      <c r="I603" s="74">
        <f t="shared" si="2640"/>
        <v>1128.9061429400001</v>
      </c>
      <c r="J603" s="74">
        <f t="shared" si="2640"/>
        <v>1216.1436729300001</v>
      </c>
      <c r="K603" s="74">
        <f t="shared" si="2640"/>
        <v>1291.1972661299999</v>
      </c>
      <c r="L603" s="74">
        <f t="shared" si="2640"/>
        <v>1168.53902262</v>
      </c>
      <c r="M603" s="74">
        <f t="shared" si="2640"/>
        <v>1206.6343440999999</v>
      </c>
      <c r="N603" s="74">
        <f t="shared" si="2640"/>
        <v>1437.4904863899999</v>
      </c>
      <c r="O603" s="74">
        <f t="shared" si="2640"/>
        <v>1512.9664723599999</v>
      </c>
      <c r="P603" s="74">
        <f t="shared" si="2640"/>
        <v>1288.0690941600001</v>
      </c>
      <c r="Q603" s="74">
        <f t="shared" si="2640"/>
        <v>1198.66714086</v>
      </c>
      <c r="R603" s="74">
        <f t="shared" si="2640"/>
        <v>1451.0425337500001</v>
      </c>
      <c r="S603" s="74">
        <f t="shared" si="2640"/>
        <v>1351.3382918899999</v>
      </c>
      <c r="T603" s="74">
        <f t="shared" si="2640"/>
        <v>1407.4979100999999</v>
      </c>
      <c r="U603" s="74">
        <f t="shared" si="2640"/>
        <v>1255.3127523200001</v>
      </c>
      <c r="V603" s="74">
        <f t="shared" si="2640"/>
        <v>1432.24733393</v>
      </c>
      <c r="W603" s="74">
        <f t="shared" si="2640"/>
        <v>1231.3978641900001</v>
      </c>
      <c r="X603" s="74">
        <f t="shared" si="2640"/>
        <v>1100.6987598400001</v>
      </c>
      <c r="Y603" s="75">
        <f t="shared" si="2640"/>
        <v>1171.4352584000001</v>
      </c>
    </row>
    <row r="604" spans="1:25" s="6" customFormat="1" ht="38.25" hidden="1" outlineLevel="1" x14ac:dyDescent="0.2">
      <c r="A604" s="79"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9"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9"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80" t="s">
        <v>64</v>
      </c>
      <c r="B607" s="81">
        <f t="shared" ref="B607:Y607" si="2644">B601</f>
        <v>2.68619495</v>
      </c>
      <c r="C607" s="81">
        <f t="shared" si="2644"/>
        <v>2.68619495</v>
      </c>
      <c r="D607" s="81">
        <f t="shared" si="2644"/>
        <v>2.68619495</v>
      </c>
      <c r="E607" s="81">
        <f t="shared" si="2644"/>
        <v>2.68619495</v>
      </c>
      <c r="F607" s="81">
        <f t="shared" si="2644"/>
        <v>2.68619495</v>
      </c>
      <c r="G607" s="81">
        <f t="shared" si="2644"/>
        <v>2.68619495</v>
      </c>
      <c r="H607" s="81">
        <f t="shared" si="2644"/>
        <v>2.68619495</v>
      </c>
      <c r="I607" s="81">
        <f t="shared" si="2644"/>
        <v>2.68619495</v>
      </c>
      <c r="J607" s="81">
        <f t="shared" si="2644"/>
        <v>2.68619495</v>
      </c>
      <c r="K607" s="81">
        <f t="shared" si="2644"/>
        <v>2.68619495</v>
      </c>
      <c r="L607" s="81">
        <f t="shared" si="2644"/>
        <v>2.68619495</v>
      </c>
      <c r="M607" s="81">
        <f t="shared" si="2644"/>
        <v>2.68619495</v>
      </c>
      <c r="N607" s="81">
        <f t="shared" si="2644"/>
        <v>2.68619495</v>
      </c>
      <c r="O607" s="81">
        <f t="shared" si="2644"/>
        <v>2.68619495</v>
      </c>
      <c r="P607" s="81">
        <f t="shared" si="2644"/>
        <v>2.68619495</v>
      </c>
      <c r="Q607" s="81">
        <f t="shared" si="2644"/>
        <v>2.68619495</v>
      </c>
      <c r="R607" s="81">
        <f t="shared" si="2644"/>
        <v>2.68619495</v>
      </c>
      <c r="S607" s="81">
        <f t="shared" si="2644"/>
        <v>2.68619495</v>
      </c>
      <c r="T607" s="81">
        <f t="shared" si="2644"/>
        <v>2.68619495</v>
      </c>
      <c r="U607" s="81">
        <f t="shared" si="2644"/>
        <v>2.68619495</v>
      </c>
      <c r="V607" s="81">
        <f t="shared" si="2644"/>
        <v>2.68619495</v>
      </c>
      <c r="W607" s="81">
        <f t="shared" si="2644"/>
        <v>2.68619495</v>
      </c>
      <c r="X607" s="81">
        <f t="shared" si="2644"/>
        <v>2.68619495</v>
      </c>
      <c r="Y607" s="82">
        <f t="shared" si="2644"/>
        <v>2.68619495</v>
      </c>
    </row>
    <row r="608" spans="1:25" s="13" customFormat="1" ht="18.75" customHeight="1" collapsed="1" thickBot="1" x14ac:dyDescent="0.25">
      <c r="A608" s="78">
        <v>6</v>
      </c>
      <c r="B608" s="76">
        <f>ROUND(SUM(B609:B613),2)</f>
        <v>3747.35</v>
      </c>
      <c r="C608" s="76">
        <f t="shared" ref="C608" si="2645">ROUND(SUM(C609:C613),2)</f>
        <v>3781.18</v>
      </c>
      <c r="D608" s="76">
        <f t="shared" ref="D608" si="2646">ROUND(SUM(D609:D613),2)</f>
        <v>3740.2</v>
      </c>
      <c r="E608" s="76">
        <f t="shared" ref="E608" si="2647">ROUND(SUM(E609:E613),2)</f>
        <v>3688.09</v>
      </c>
      <c r="F608" s="76">
        <f t="shared" ref="F608" si="2648">ROUND(SUM(F609:F613),2)</f>
        <v>3767.65</v>
      </c>
      <c r="G608" s="76">
        <f t="shared" ref="G608" si="2649">ROUND(SUM(G609:G613),2)</f>
        <v>3426.68</v>
      </c>
      <c r="H608" s="76">
        <f t="shared" ref="H608" si="2650">ROUND(SUM(H609:H613),2)</f>
        <v>3728.98</v>
      </c>
      <c r="I608" s="76">
        <f t="shared" ref="I608" si="2651">ROUND(SUM(I609:I613),2)</f>
        <v>3602.3</v>
      </c>
      <c r="J608" s="76">
        <f t="shared" ref="J608" si="2652">ROUND(SUM(J609:J613),2)</f>
        <v>3736.9</v>
      </c>
      <c r="K608" s="76">
        <f t="shared" ref="K608" si="2653">ROUND(SUM(K609:K613),2)</f>
        <v>3746.39</v>
      </c>
      <c r="L608" s="76">
        <f t="shared" ref="L608" si="2654">ROUND(SUM(L609:L613),2)</f>
        <v>3940.58</v>
      </c>
      <c r="M608" s="76">
        <f t="shared" ref="M608" si="2655">ROUND(SUM(M609:M613),2)</f>
        <v>3929.33</v>
      </c>
      <c r="N608" s="76">
        <f t="shared" ref="N608" si="2656">ROUND(SUM(N609:N613),2)</f>
        <v>4091.36</v>
      </c>
      <c r="O608" s="76">
        <f t="shared" ref="O608" si="2657">ROUND(SUM(O609:O613),2)</f>
        <v>4015.83</v>
      </c>
      <c r="P608" s="76">
        <f t="shared" ref="P608" si="2658">ROUND(SUM(P609:P613),2)</f>
        <v>3968.62</v>
      </c>
      <c r="Q608" s="76">
        <f t="shared" ref="Q608" si="2659">ROUND(SUM(Q609:Q613),2)</f>
        <v>3902.27</v>
      </c>
      <c r="R608" s="76">
        <f t="shared" ref="R608" si="2660">ROUND(SUM(R609:R613),2)</f>
        <v>4055.92</v>
      </c>
      <c r="S608" s="76">
        <f t="shared" ref="S608" si="2661">ROUND(SUM(S609:S613),2)</f>
        <v>3972.99</v>
      </c>
      <c r="T608" s="76">
        <f t="shared" ref="T608" si="2662">ROUND(SUM(T609:T613),2)</f>
        <v>4244.8</v>
      </c>
      <c r="U608" s="76">
        <f t="shared" ref="U608" si="2663">ROUND(SUM(U609:U613),2)</f>
        <v>4243.6499999999996</v>
      </c>
      <c r="V608" s="76">
        <f t="shared" ref="V608" si="2664">ROUND(SUM(V609:V613),2)</f>
        <v>4161.68</v>
      </c>
      <c r="W608" s="76">
        <f t="shared" ref="W608" si="2665">ROUND(SUM(W609:W613),2)</f>
        <v>3856.26</v>
      </c>
      <c r="X608" s="76">
        <f t="shared" ref="X608" si="2666">ROUND(SUM(X609:X613),2)</f>
        <v>3825.46</v>
      </c>
      <c r="Y608" s="77">
        <f>ROUND(SUM(Y609:Y613),2)</f>
        <v>3648.87</v>
      </c>
    </row>
    <row r="609" spans="1:25" s="6" customFormat="1" ht="41.25" hidden="1" customHeight="1" outlineLevel="1" x14ac:dyDescent="0.2">
      <c r="A609" s="79" t="s">
        <v>139</v>
      </c>
      <c r="B609" s="74">
        <f>B42</f>
        <v>1160.59325526</v>
      </c>
      <c r="C609" s="74">
        <f t="shared" ref="C609:Y609" si="2667">C42</f>
        <v>1194.4281553599999</v>
      </c>
      <c r="D609" s="74">
        <f t="shared" si="2667"/>
        <v>1153.4436561499999</v>
      </c>
      <c r="E609" s="74">
        <f t="shared" si="2667"/>
        <v>1101.3328351499999</v>
      </c>
      <c r="F609" s="74">
        <f t="shared" si="2667"/>
        <v>1180.89702057</v>
      </c>
      <c r="G609" s="74">
        <f t="shared" si="2667"/>
        <v>839.92244101999995</v>
      </c>
      <c r="H609" s="74">
        <f t="shared" si="2667"/>
        <v>1142.22334763</v>
      </c>
      <c r="I609" s="74">
        <f t="shared" si="2667"/>
        <v>1015.54486868</v>
      </c>
      <c r="J609" s="74">
        <f t="shared" si="2667"/>
        <v>1150.14057239</v>
      </c>
      <c r="K609" s="74">
        <f t="shared" si="2667"/>
        <v>1159.6349499600001</v>
      </c>
      <c r="L609" s="74">
        <f t="shared" si="2667"/>
        <v>1353.82853168</v>
      </c>
      <c r="M609" s="74">
        <f t="shared" si="2667"/>
        <v>1342.5745333899999</v>
      </c>
      <c r="N609" s="74">
        <f t="shared" si="2667"/>
        <v>1504.60058759</v>
      </c>
      <c r="O609" s="74">
        <f t="shared" si="2667"/>
        <v>1429.07795861</v>
      </c>
      <c r="P609" s="74">
        <f t="shared" si="2667"/>
        <v>1381.8634574099999</v>
      </c>
      <c r="Q609" s="74">
        <f t="shared" si="2667"/>
        <v>1315.5173285200001</v>
      </c>
      <c r="R609" s="74">
        <f t="shared" si="2667"/>
        <v>1469.1620875799999</v>
      </c>
      <c r="S609" s="74">
        <f t="shared" si="2667"/>
        <v>1386.2316498</v>
      </c>
      <c r="T609" s="74">
        <f t="shared" si="2667"/>
        <v>1658.04219076</v>
      </c>
      <c r="U609" s="74">
        <f t="shared" si="2667"/>
        <v>1656.89473456</v>
      </c>
      <c r="V609" s="74">
        <f t="shared" si="2667"/>
        <v>1574.92695804</v>
      </c>
      <c r="W609" s="74">
        <f t="shared" si="2667"/>
        <v>1269.4993588699999</v>
      </c>
      <c r="X609" s="74">
        <f t="shared" si="2667"/>
        <v>1238.7083884599999</v>
      </c>
      <c r="Y609" s="75">
        <f t="shared" si="2667"/>
        <v>1062.1112596999999</v>
      </c>
    </row>
    <row r="610" spans="1:25" s="6" customFormat="1" ht="38.25" hidden="1" outlineLevel="1" x14ac:dyDescent="0.2">
      <c r="A610" s="79"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9"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9"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80" t="s">
        <v>64</v>
      </c>
      <c r="B613" s="81">
        <f t="shared" ref="B613:Y613" si="2671">B607</f>
        <v>2.68619495</v>
      </c>
      <c r="C613" s="81">
        <f t="shared" si="2671"/>
        <v>2.68619495</v>
      </c>
      <c r="D613" s="81">
        <f t="shared" si="2671"/>
        <v>2.68619495</v>
      </c>
      <c r="E613" s="81">
        <f t="shared" si="2671"/>
        <v>2.68619495</v>
      </c>
      <c r="F613" s="81">
        <f t="shared" si="2671"/>
        <v>2.68619495</v>
      </c>
      <c r="G613" s="81">
        <f t="shared" si="2671"/>
        <v>2.68619495</v>
      </c>
      <c r="H613" s="81">
        <f t="shared" si="2671"/>
        <v>2.68619495</v>
      </c>
      <c r="I613" s="81">
        <f t="shared" si="2671"/>
        <v>2.68619495</v>
      </c>
      <c r="J613" s="81">
        <f t="shared" si="2671"/>
        <v>2.68619495</v>
      </c>
      <c r="K613" s="81">
        <f t="shared" si="2671"/>
        <v>2.68619495</v>
      </c>
      <c r="L613" s="81">
        <f t="shared" si="2671"/>
        <v>2.68619495</v>
      </c>
      <c r="M613" s="81">
        <f t="shared" si="2671"/>
        <v>2.68619495</v>
      </c>
      <c r="N613" s="81">
        <f t="shared" si="2671"/>
        <v>2.68619495</v>
      </c>
      <c r="O613" s="81">
        <f t="shared" si="2671"/>
        <v>2.68619495</v>
      </c>
      <c r="P613" s="81">
        <f t="shared" si="2671"/>
        <v>2.68619495</v>
      </c>
      <c r="Q613" s="81">
        <f t="shared" si="2671"/>
        <v>2.68619495</v>
      </c>
      <c r="R613" s="81">
        <f t="shared" si="2671"/>
        <v>2.68619495</v>
      </c>
      <c r="S613" s="81">
        <f t="shared" si="2671"/>
        <v>2.68619495</v>
      </c>
      <c r="T613" s="81">
        <f t="shared" si="2671"/>
        <v>2.68619495</v>
      </c>
      <c r="U613" s="81">
        <f t="shared" si="2671"/>
        <v>2.68619495</v>
      </c>
      <c r="V613" s="81">
        <f t="shared" si="2671"/>
        <v>2.68619495</v>
      </c>
      <c r="W613" s="81">
        <f t="shared" si="2671"/>
        <v>2.68619495</v>
      </c>
      <c r="X613" s="81">
        <f t="shared" si="2671"/>
        <v>2.68619495</v>
      </c>
      <c r="Y613" s="82">
        <f t="shared" si="2671"/>
        <v>2.68619495</v>
      </c>
    </row>
    <row r="614" spans="1:25" s="13" customFormat="1" ht="18.75" customHeight="1" collapsed="1" thickBot="1" x14ac:dyDescent="0.25">
      <c r="A614" s="78">
        <v>7</v>
      </c>
      <c r="B614" s="76">
        <f>ROUND(SUM(B615:B619),2)</f>
        <v>3650.95</v>
      </c>
      <c r="C614" s="76">
        <f t="shared" ref="C614" si="2672">ROUND(SUM(C615:C619),2)</f>
        <v>3598.94</v>
      </c>
      <c r="D614" s="76">
        <f t="shared" ref="D614" si="2673">ROUND(SUM(D615:D619),2)</f>
        <v>3622.74</v>
      </c>
      <c r="E614" s="76">
        <f t="shared" ref="E614" si="2674">ROUND(SUM(E615:E619),2)</f>
        <v>3576.8</v>
      </c>
      <c r="F614" s="76">
        <f t="shared" ref="F614" si="2675">ROUND(SUM(F615:F619),2)</f>
        <v>3651.92</v>
      </c>
      <c r="G614" s="76">
        <f t="shared" ref="G614" si="2676">ROUND(SUM(G615:G619),2)</f>
        <v>3558.24</v>
      </c>
      <c r="H614" s="76">
        <f t="shared" ref="H614" si="2677">ROUND(SUM(H615:H619),2)</f>
        <v>3720.5</v>
      </c>
      <c r="I614" s="76">
        <f t="shared" ref="I614" si="2678">ROUND(SUM(I615:I619),2)</f>
        <v>3781.07</v>
      </c>
      <c r="J614" s="76">
        <f t="shared" ref="J614" si="2679">ROUND(SUM(J615:J619),2)</f>
        <v>3735.41</v>
      </c>
      <c r="K614" s="76">
        <f t="shared" ref="K614" si="2680">ROUND(SUM(K615:K619),2)</f>
        <v>3950.44</v>
      </c>
      <c r="L614" s="76">
        <f t="shared" ref="L614" si="2681">ROUND(SUM(L615:L619),2)</f>
        <v>3915.67</v>
      </c>
      <c r="M614" s="76">
        <f t="shared" ref="M614" si="2682">ROUND(SUM(M615:M619),2)</f>
        <v>4225.53</v>
      </c>
      <c r="N614" s="76">
        <f t="shared" ref="N614" si="2683">ROUND(SUM(N615:N619),2)</f>
        <v>3864.86</v>
      </c>
      <c r="O614" s="76">
        <f t="shared" ref="O614" si="2684">ROUND(SUM(O615:O619),2)</f>
        <v>3893.27</v>
      </c>
      <c r="P614" s="76">
        <f t="shared" ref="P614" si="2685">ROUND(SUM(P615:P619),2)</f>
        <v>3913.78</v>
      </c>
      <c r="Q614" s="76">
        <f t="shared" ref="Q614" si="2686">ROUND(SUM(Q615:Q619),2)</f>
        <v>3917.17</v>
      </c>
      <c r="R614" s="76">
        <f t="shared" ref="R614" si="2687">ROUND(SUM(R615:R619),2)</f>
        <v>3839.92</v>
      </c>
      <c r="S614" s="76">
        <f t="shared" ref="S614" si="2688">ROUND(SUM(S615:S619),2)</f>
        <v>3756.78</v>
      </c>
      <c r="T614" s="76">
        <f t="shared" ref="T614" si="2689">ROUND(SUM(T615:T619),2)</f>
        <v>3807.51</v>
      </c>
      <c r="U614" s="76">
        <f t="shared" ref="U614" si="2690">ROUND(SUM(U615:U619),2)</f>
        <v>3828.61</v>
      </c>
      <c r="V614" s="76">
        <f t="shared" ref="V614" si="2691">ROUND(SUM(V615:V619),2)</f>
        <v>3995.02</v>
      </c>
      <c r="W614" s="76">
        <f t="shared" ref="W614" si="2692">ROUND(SUM(W615:W619),2)</f>
        <v>3832.96</v>
      </c>
      <c r="X614" s="76">
        <f t="shared" ref="X614" si="2693">ROUND(SUM(X615:X619),2)</f>
        <v>3670.43</v>
      </c>
      <c r="Y614" s="77">
        <f>ROUND(SUM(Y615:Y619),2)</f>
        <v>3492.66</v>
      </c>
    </row>
    <row r="615" spans="1:25" s="6" customFormat="1" ht="43.5" hidden="1" customHeight="1" outlineLevel="1" x14ac:dyDescent="0.2">
      <c r="A615" s="79" t="s">
        <v>139</v>
      </c>
      <c r="B615" s="74">
        <f>B48</f>
        <v>1064.1901781700001</v>
      </c>
      <c r="C615" s="74">
        <f t="shared" ref="C615:Y615" si="2694">C48</f>
        <v>1012.17907644</v>
      </c>
      <c r="D615" s="74">
        <f t="shared" si="2694"/>
        <v>1035.9836231700001</v>
      </c>
      <c r="E615" s="74">
        <f t="shared" si="2694"/>
        <v>990.04480223999997</v>
      </c>
      <c r="F615" s="74">
        <f t="shared" si="2694"/>
        <v>1065.1651036799999</v>
      </c>
      <c r="G615" s="74">
        <f t="shared" si="2694"/>
        <v>971.48335831999998</v>
      </c>
      <c r="H615" s="74">
        <f t="shared" si="2694"/>
        <v>1133.7445607100001</v>
      </c>
      <c r="I615" s="74">
        <f t="shared" si="2694"/>
        <v>1194.3121937400001</v>
      </c>
      <c r="J615" s="74">
        <f t="shared" si="2694"/>
        <v>1148.65265832</v>
      </c>
      <c r="K615" s="74">
        <f t="shared" si="2694"/>
        <v>1363.68340818</v>
      </c>
      <c r="L615" s="74">
        <f t="shared" si="2694"/>
        <v>1328.9126937599999</v>
      </c>
      <c r="M615" s="74">
        <f t="shared" si="2694"/>
        <v>1638.7768734199999</v>
      </c>
      <c r="N615" s="74">
        <f t="shared" si="2694"/>
        <v>1278.10744219</v>
      </c>
      <c r="O615" s="74">
        <f t="shared" si="2694"/>
        <v>1306.5119399099999</v>
      </c>
      <c r="P615" s="74">
        <f t="shared" si="2694"/>
        <v>1327.0249766500001</v>
      </c>
      <c r="Q615" s="74">
        <f t="shared" si="2694"/>
        <v>1330.41258939</v>
      </c>
      <c r="R615" s="74">
        <f t="shared" si="2694"/>
        <v>1253.16115008</v>
      </c>
      <c r="S615" s="74">
        <f t="shared" si="2694"/>
        <v>1170.02600024</v>
      </c>
      <c r="T615" s="74">
        <f t="shared" si="2694"/>
        <v>1220.7527638500001</v>
      </c>
      <c r="U615" s="74">
        <f t="shared" si="2694"/>
        <v>1241.8533203699999</v>
      </c>
      <c r="V615" s="74">
        <f t="shared" si="2694"/>
        <v>1408.26873699</v>
      </c>
      <c r="W615" s="74">
        <f t="shared" si="2694"/>
        <v>1246.20329812</v>
      </c>
      <c r="X615" s="74">
        <f t="shared" si="2694"/>
        <v>1083.67026635</v>
      </c>
      <c r="Y615" s="75">
        <f t="shared" si="2694"/>
        <v>905.89930906999996</v>
      </c>
    </row>
    <row r="616" spans="1:25" s="6" customFormat="1" ht="38.25" hidden="1" outlineLevel="1" x14ac:dyDescent="0.2">
      <c r="A616" s="79"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9"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9"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80" t="s">
        <v>64</v>
      </c>
      <c r="B619" s="81">
        <f t="shared" ref="B619:Y619" si="2698">B613</f>
        <v>2.68619495</v>
      </c>
      <c r="C619" s="81">
        <f t="shared" si="2698"/>
        <v>2.68619495</v>
      </c>
      <c r="D619" s="81">
        <f t="shared" si="2698"/>
        <v>2.68619495</v>
      </c>
      <c r="E619" s="81">
        <f t="shared" si="2698"/>
        <v>2.68619495</v>
      </c>
      <c r="F619" s="81">
        <f t="shared" si="2698"/>
        <v>2.68619495</v>
      </c>
      <c r="G619" s="81">
        <f t="shared" si="2698"/>
        <v>2.68619495</v>
      </c>
      <c r="H619" s="81">
        <f t="shared" si="2698"/>
        <v>2.68619495</v>
      </c>
      <c r="I619" s="81">
        <f t="shared" si="2698"/>
        <v>2.68619495</v>
      </c>
      <c r="J619" s="81">
        <f t="shared" si="2698"/>
        <v>2.68619495</v>
      </c>
      <c r="K619" s="81">
        <f t="shared" si="2698"/>
        <v>2.68619495</v>
      </c>
      <c r="L619" s="81">
        <f t="shared" si="2698"/>
        <v>2.68619495</v>
      </c>
      <c r="M619" s="81">
        <f t="shared" si="2698"/>
        <v>2.68619495</v>
      </c>
      <c r="N619" s="81">
        <f t="shared" si="2698"/>
        <v>2.68619495</v>
      </c>
      <c r="O619" s="81">
        <f t="shared" si="2698"/>
        <v>2.68619495</v>
      </c>
      <c r="P619" s="81">
        <f t="shared" si="2698"/>
        <v>2.68619495</v>
      </c>
      <c r="Q619" s="81">
        <f t="shared" si="2698"/>
        <v>2.68619495</v>
      </c>
      <c r="R619" s="81">
        <f t="shared" si="2698"/>
        <v>2.68619495</v>
      </c>
      <c r="S619" s="81">
        <f t="shared" si="2698"/>
        <v>2.68619495</v>
      </c>
      <c r="T619" s="81">
        <f t="shared" si="2698"/>
        <v>2.68619495</v>
      </c>
      <c r="U619" s="81">
        <f t="shared" si="2698"/>
        <v>2.68619495</v>
      </c>
      <c r="V619" s="81">
        <f t="shared" si="2698"/>
        <v>2.68619495</v>
      </c>
      <c r="W619" s="81">
        <f t="shared" si="2698"/>
        <v>2.68619495</v>
      </c>
      <c r="X619" s="81">
        <f t="shared" si="2698"/>
        <v>2.68619495</v>
      </c>
      <c r="Y619" s="82">
        <f t="shared" si="2698"/>
        <v>2.68619495</v>
      </c>
    </row>
    <row r="620" spans="1:25" s="13" customFormat="1" ht="18.75" customHeight="1" collapsed="1" thickBot="1" x14ac:dyDescent="0.25">
      <c r="A620" s="78">
        <v>8</v>
      </c>
      <c r="B620" s="76">
        <f>ROUND(SUM(B621:B625),2)</f>
        <v>3848.96</v>
      </c>
      <c r="C620" s="76">
        <f t="shared" ref="C620" si="2699">ROUND(SUM(C621:C625),2)</f>
        <v>3575</v>
      </c>
      <c r="D620" s="76">
        <f t="shared" ref="D620" si="2700">ROUND(SUM(D621:D625),2)</f>
        <v>4318.4799999999996</v>
      </c>
      <c r="E620" s="76">
        <f t="shared" ref="E620" si="2701">ROUND(SUM(E621:E625),2)</f>
        <v>3757</v>
      </c>
      <c r="F620" s="76">
        <f t="shared" ref="F620" si="2702">ROUND(SUM(F621:F625),2)</f>
        <v>4212.1099999999997</v>
      </c>
      <c r="G620" s="76">
        <f t="shared" ref="G620" si="2703">ROUND(SUM(G621:G625),2)</f>
        <v>3811.28</v>
      </c>
      <c r="H620" s="76">
        <f t="shared" ref="H620" si="2704">ROUND(SUM(H621:H625),2)</f>
        <v>3862.01</v>
      </c>
      <c r="I620" s="76">
        <f t="shared" ref="I620" si="2705">ROUND(SUM(I621:I625),2)</f>
        <v>3810.48</v>
      </c>
      <c r="J620" s="76">
        <f t="shared" ref="J620" si="2706">ROUND(SUM(J621:J625),2)</f>
        <v>3800.14</v>
      </c>
      <c r="K620" s="76">
        <f t="shared" ref="K620" si="2707">ROUND(SUM(K621:K625),2)</f>
        <v>3831.68</v>
      </c>
      <c r="L620" s="76">
        <f t="shared" ref="L620" si="2708">ROUND(SUM(L621:L625),2)</f>
        <v>4421.1099999999997</v>
      </c>
      <c r="M620" s="76">
        <f t="shared" ref="M620" si="2709">ROUND(SUM(M621:M625),2)</f>
        <v>7179.53</v>
      </c>
      <c r="N620" s="76">
        <f t="shared" ref="N620" si="2710">ROUND(SUM(N621:N625),2)</f>
        <v>4875.7</v>
      </c>
      <c r="O620" s="76">
        <f t="shared" ref="O620" si="2711">ROUND(SUM(O621:O625),2)</f>
        <v>5667.65</v>
      </c>
      <c r="P620" s="76">
        <f t="shared" ref="P620" si="2712">ROUND(SUM(P621:P625),2)</f>
        <v>5865.48</v>
      </c>
      <c r="Q620" s="76">
        <f t="shared" ref="Q620" si="2713">ROUND(SUM(Q621:Q625),2)</f>
        <v>4870.17</v>
      </c>
      <c r="R620" s="76">
        <f t="shared" ref="R620" si="2714">ROUND(SUM(R621:R625),2)</f>
        <v>5086.38</v>
      </c>
      <c r="S620" s="76">
        <f t="shared" ref="S620" si="2715">ROUND(SUM(S621:S625),2)</f>
        <v>5247.52</v>
      </c>
      <c r="T620" s="76">
        <f t="shared" ref="T620" si="2716">ROUND(SUM(T621:T625),2)</f>
        <v>3918.3</v>
      </c>
      <c r="U620" s="76">
        <f t="shared" ref="U620" si="2717">ROUND(SUM(U621:U625),2)</f>
        <v>4134.72</v>
      </c>
      <c r="V620" s="76">
        <f t="shared" ref="V620" si="2718">ROUND(SUM(V621:V625),2)</f>
        <v>4266.93</v>
      </c>
      <c r="W620" s="76">
        <f t="shared" ref="W620" si="2719">ROUND(SUM(W621:W625),2)</f>
        <v>3890.9</v>
      </c>
      <c r="X620" s="76">
        <f t="shared" ref="X620" si="2720">ROUND(SUM(X621:X625),2)</f>
        <v>3918.75</v>
      </c>
      <c r="Y620" s="77">
        <f>ROUND(SUM(Y621:Y625),2)</f>
        <v>3860.29</v>
      </c>
    </row>
    <row r="621" spans="1:25" s="6" customFormat="1" ht="47.25" hidden="1" customHeight="1" outlineLevel="1" x14ac:dyDescent="0.2">
      <c r="A621" s="79" t="s">
        <v>139</v>
      </c>
      <c r="B621" s="74">
        <f>B54</f>
        <v>1262.2073931100001</v>
      </c>
      <c r="C621" s="74">
        <f t="shared" ref="C621:Y621" si="2721">C54</f>
        <v>988.24031749000005</v>
      </c>
      <c r="D621" s="74">
        <f t="shared" si="2721"/>
        <v>1731.7237300700001</v>
      </c>
      <c r="E621" s="74">
        <f t="shared" si="2721"/>
        <v>1170.24708768</v>
      </c>
      <c r="F621" s="74">
        <f t="shared" si="2721"/>
        <v>1625.35710204</v>
      </c>
      <c r="G621" s="74">
        <f t="shared" si="2721"/>
        <v>1224.5221099099999</v>
      </c>
      <c r="H621" s="74">
        <f t="shared" si="2721"/>
        <v>1275.25767494</v>
      </c>
      <c r="I621" s="74">
        <f t="shared" si="2721"/>
        <v>1223.7250653999999</v>
      </c>
      <c r="J621" s="74">
        <f t="shared" si="2721"/>
        <v>1213.3836775</v>
      </c>
      <c r="K621" s="74">
        <f t="shared" si="2721"/>
        <v>1244.9252811199999</v>
      </c>
      <c r="L621" s="74">
        <f t="shared" si="2721"/>
        <v>1834.3499759700001</v>
      </c>
      <c r="M621" s="74">
        <f t="shared" si="2721"/>
        <v>4592.7707796599998</v>
      </c>
      <c r="N621" s="74">
        <f t="shared" si="2721"/>
        <v>2288.9446802500001</v>
      </c>
      <c r="O621" s="74">
        <f t="shared" si="2721"/>
        <v>3080.8987994099998</v>
      </c>
      <c r="P621" s="74">
        <f t="shared" si="2721"/>
        <v>3278.7220732999999</v>
      </c>
      <c r="Q621" s="74">
        <f t="shared" si="2721"/>
        <v>2283.4155913899999</v>
      </c>
      <c r="R621" s="74">
        <f t="shared" si="2721"/>
        <v>2499.6212329700002</v>
      </c>
      <c r="S621" s="74">
        <f t="shared" si="2721"/>
        <v>2660.7650564999999</v>
      </c>
      <c r="T621" s="74">
        <f t="shared" si="2721"/>
        <v>1331.54357508</v>
      </c>
      <c r="U621" s="74">
        <f t="shared" si="2721"/>
        <v>1547.9614837700001</v>
      </c>
      <c r="V621" s="74">
        <f t="shared" si="2721"/>
        <v>1680.1786753199999</v>
      </c>
      <c r="W621" s="74">
        <f t="shared" si="2721"/>
        <v>1304.14037016</v>
      </c>
      <c r="X621" s="74">
        <f t="shared" si="2721"/>
        <v>1331.99076565</v>
      </c>
      <c r="Y621" s="75">
        <f t="shared" si="2721"/>
        <v>1273.5338743699999</v>
      </c>
    </row>
    <row r="622" spans="1:25" s="6" customFormat="1" ht="38.25" hidden="1" outlineLevel="1" x14ac:dyDescent="0.2">
      <c r="A622" s="79"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9"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9"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80" t="s">
        <v>64</v>
      </c>
      <c r="B625" s="81">
        <f t="shared" ref="B625:Y625" si="2725">B619</f>
        <v>2.68619495</v>
      </c>
      <c r="C625" s="81">
        <f t="shared" si="2725"/>
        <v>2.68619495</v>
      </c>
      <c r="D625" s="81">
        <f t="shared" si="2725"/>
        <v>2.68619495</v>
      </c>
      <c r="E625" s="81">
        <f t="shared" si="2725"/>
        <v>2.68619495</v>
      </c>
      <c r="F625" s="81">
        <f t="shared" si="2725"/>
        <v>2.68619495</v>
      </c>
      <c r="G625" s="81">
        <f t="shared" si="2725"/>
        <v>2.68619495</v>
      </c>
      <c r="H625" s="81">
        <f t="shared" si="2725"/>
        <v>2.68619495</v>
      </c>
      <c r="I625" s="81">
        <f t="shared" si="2725"/>
        <v>2.68619495</v>
      </c>
      <c r="J625" s="81">
        <f t="shared" si="2725"/>
        <v>2.68619495</v>
      </c>
      <c r="K625" s="81">
        <f t="shared" si="2725"/>
        <v>2.68619495</v>
      </c>
      <c r="L625" s="81">
        <f t="shared" si="2725"/>
        <v>2.68619495</v>
      </c>
      <c r="M625" s="81">
        <f t="shared" si="2725"/>
        <v>2.68619495</v>
      </c>
      <c r="N625" s="81">
        <f t="shared" si="2725"/>
        <v>2.68619495</v>
      </c>
      <c r="O625" s="81">
        <f t="shared" si="2725"/>
        <v>2.68619495</v>
      </c>
      <c r="P625" s="81">
        <f t="shared" si="2725"/>
        <v>2.68619495</v>
      </c>
      <c r="Q625" s="81">
        <f t="shared" si="2725"/>
        <v>2.68619495</v>
      </c>
      <c r="R625" s="81">
        <f t="shared" si="2725"/>
        <v>2.68619495</v>
      </c>
      <c r="S625" s="81">
        <f t="shared" si="2725"/>
        <v>2.68619495</v>
      </c>
      <c r="T625" s="81">
        <f t="shared" si="2725"/>
        <v>2.68619495</v>
      </c>
      <c r="U625" s="81">
        <f t="shared" si="2725"/>
        <v>2.68619495</v>
      </c>
      <c r="V625" s="81">
        <f t="shared" si="2725"/>
        <v>2.68619495</v>
      </c>
      <c r="W625" s="81">
        <f t="shared" si="2725"/>
        <v>2.68619495</v>
      </c>
      <c r="X625" s="81">
        <f t="shared" si="2725"/>
        <v>2.68619495</v>
      </c>
      <c r="Y625" s="82">
        <f t="shared" si="2725"/>
        <v>2.68619495</v>
      </c>
    </row>
    <row r="626" spans="1:25" s="13" customFormat="1" ht="18.75" customHeight="1" collapsed="1" thickBot="1" x14ac:dyDescent="0.25">
      <c r="A626" s="78">
        <v>9</v>
      </c>
      <c r="B626" s="76">
        <f>ROUND(SUM(B627:B631),2)</f>
        <v>3592.41</v>
      </c>
      <c r="C626" s="76">
        <f t="shared" ref="C626" si="2726">ROUND(SUM(C627:C631),2)</f>
        <v>3490.88</v>
      </c>
      <c r="D626" s="76">
        <f t="shared" ref="D626" si="2727">ROUND(SUM(D627:D631),2)</f>
        <v>3521.05</v>
      </c>
      <c r="E626" s="76">
        <f t="shared" ref="E626" si="2728">ROUND(SUM(E627:E631),2)</f>
        <v>2863.77</v>
      </c>
      <c r="F626" s="76">
        <f t="shared" ref="F626" si="2729">ROUND(SUM(F627:F631),2)</f>
        <v>2613.27</v>
      </c>
      <c r="G626" s="76">
        <f t="shared" ref="G626" si="2730">ROUND(SUM(G627:G631),2)</f>
        <v>2773.28</v>
      </c>
      <c r="H626" s="76">
        <f t="shared" ref="H626" si="2731">ROUND(SUM(H627:H631),2)</f>
        <v>2946.13</v>
      </c>
      <c r="I626" s="76">
        <f t="shared" ref="I626" si="2732">ROUND(SUM(I627:I631),2)</f>
        <v>3864.41</v>
      </c>
      <c r="J626" s="76">
        <f t="shared" ref="J626" si="2733">ROUND(SUM(J627:J631),2)</f>
        <v>4074.2</v>
      </c>
      <c r="K626" s="76">
        <f t="shared" ref="K626" si="2734">ROUND(SUM(K627:K631),2)</f>
        <v>4392.8500000000004</v>
      </c>
      <c r="L626" s="76">
        <f t="shared" ref="L626" si="2735">ROUND(SUM(L627:L631),2)</f>
        <v>4685.92</v>
      </c>
      <c r="M626" s="76">
        <f t="shared" ref="M626" si="2736">ROUND(SUM(M627:M631),2)</f>
        <v>6329.43</v>
      </c>
      <c r="N626" s="76">
        <f t="shared" ref="N626" si="2737">ROUND(SUM(N627:N631),2)</f>
        <v>5021.51</v>
      </c>
      <c r="O626" s="76">
        <f t="shared" ref="O626" si="2738">ROUND(SUM(O627:O631),2)</f>
        <v>5345</v>
      </c>
      <c r="P626" s="76">
        <f t="shared" ref="P626" si="2739">ROUND(SUM(P627:P631),2)</f>
        <v>4298.76</v>
      </c>
      <c r="Q626" s="76">
        <f t="shared" ref="Q626" si="2740">ROUND(SUM(Q627:Q631),2)</f>
        <v>4614.3999999999996</v>
      </c>
      <c r="R626" s="76">
        <f t="shared" ref="R626" si="2741">ROUND(SUM(R627:R631),2)</f>
        <v>4449.66</v>
      </c>
      <c r="S626" s="76">
        <f t="shared" ref="S626" si="2742">ROUND(SUM(S627:S631),2)</f>
        <v>4197.67</v>
      </c>
      <c r="T626" s="76">
        <f t="shared" ref="T626" si="2743">ROUND(SUM(T627:T631),2)</f>
        <v>4264.92</v>
      </c>
      <c r="U626" s="76">
        <f t="shared" ref="U626" si="2744">ROUND(SUM(U627:U631),2)</f>
        <v>4151.1400000000003</v>
      </c>
      <c r="V626" s="76">
        <f t="shared" ref="V626" si="2745">ROUND(SUM(V627:V631),2)</f>
        <v>4480.9399999999996</v>
      </c>
      <c r="W626" s="76">
        <f t="shared" ref="W626" si="2746">ROUND(SUM(W627:W631),2)</f>
        <v>4118.8900000000003</v>
      </c>
      <c r="X626" s="76">
        <f t="shared" ref="X626" si="2747">ROUND(SUM(X627:X631),2)</f>
        <v>4057.76</v>
      </c>
      <c r="Y626" s="77">
        <f>ROUND(SUM(Y627:Y631),2)</f>
        <v>3605.09</v>
      </c>
    </row>
    <row r="627" spans="1:25" s="6" customFormat="1" ht="42.75" hidden="1" customHeight="1" outlineLevel="1" x14ac:dyDescent="0.2">
      <c r="A627" s="79" t="s">
        <v>139</v>
      </c>
      <c r="B627" s="74">
        <f>B60</f>
        <v>1005.65211321</v>
      </c>
      <c r="C627" s="74">
        <f t="shared" ref="C627:Y627" si="2748">C60</f>
        <v>904.12256932000003</v>
      </c>
      <c r="D627" s="74">
        <f t="shared" si="2748"/>
        <v>934.29523769000002</v>
      </c>
      <c r="E627" s="74">
        <f t="shared" si="2748"/>
        <v>277.01843448</v>
      </c>
      <c r="F627" s="74">
        <f t="shared" si="2748"/>
        <v>26.512865810000001</v>
      </c>
      <c r="G627" s="74">
        <f t="shared" si="2748"/>
        <v>186.51883924000001</v>
      </c>
      <c r="H627" s="74">
        <f t="shared" si="2748"/>
        <v>359.37174408999999</v>
      </c>
      <c r="I627" s="74">
        <f t="shared" si="2748"/>
        <v>1277.64897077</v>
      </c>
      <c r="J627" s="74">
        <f t="shared" si="2748"/>
        <v>1487.4440903899999</v>
      </c>
      <c r="K627" s="74">
        <f t="shared" si="2748"/>
        <v>1806.0936096800001</v>
      </c>
      <c r="L627" s="74">
        <f t="shared" si="2748"/>
        <v>2099.1654250000001</v>
      </c>
      <c r="M627" s="74">
        <f t="shared" si="2748"/>
        <v>3742.6706380700002</v>
      </c>
      <c r="N627" s="74">
        <f t="shared" si="2748"/>
        <v>2434.7531787500002</v>
      </c>
      <c r="O627" s="74">
        <f t="shared" si="2748"/>
        <v>2758.2419762200002</v>
      </c>
      <c r="P627" s="74">
        <f t="shared" si="2748"/>
        <v>1712.0031349200001</v>
      </c>
      <c r="Q627" s="74">
        <f t="shared" si="2748"/>
        <v>2027.6452695200001</v>
      </c>
      <c r="R627" s="74">
        <f t="shared" si="2748"/>
        <v>1862.89918984</v>
      </c>
      <c r="S627" s="74">
        <f t="shared" si="2748"/>
        <v>1610.91854461</v>
      </c>
      <c r="T627" s="74">
        <f t="shared" si="2748"/>
        <v>1678.1624444700001</v>
      </c>
      <c r="U627" s="74">
        <f t="shared" si="2748"/>
        <v>1564.3849214899999</v>
      </c>
      <c r="V627" s="74">
        <f t="shared" si="2748"/>
        <v>1894.18560953</v>
      </c>
      <c r="W627" s="74">
        <f t="shared" si="2748"/>
        <v>1532.13220073</v>
      </c>
      <c r="X627" s="74">
        <f t="shared" si="2748"/>
        <v>1471.0038403399999</v>
      </c>
      <c r="Y627" s="75">
        <f t="shared" si="2748"/>
        <v>1018.33251684</v>
      </c>
    </row>
    <row r="628" spans="1:25" s="6" customFormat="1" ht="38.25" hidden="1" outlineLevel="1" x14ac:dyDescent="0.2">
      <c r="A628" s="79"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9"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9"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80" t="s">
        <v>64</v>
      </c>
      <c r="B631" s="81">
        <f t="shared" ref="B631:Y631" si="2752">B625</f>
        <v>2.68619495</v>
      </c>
      <c r="C631" s="81">
        <f t="shared" si="2752"/>
        <v>2.68619495</v>
      </c>
      <c r="D631" s="81">
        <f t="shared" si="2752"/>
        <v>2.68619495</v>
      </c>
      <c r="E631" s="81">
        <f t="shared" si="2752"/>
        <v>2.68619495</v>
      </c>
      <c r="F631" s="81">
        <f t="shared" si="2752"/>
        <v>2.68619495</v>
      </c>
      <c r="G631" s="81">
        <f t="shared" si="2752"/>
        <v>2.68619495</v>
      </c>
      <c r="H631" s="81">
        <f t="shared" si="2752"/>
        <v>2.68619495</v>
      </c>
      <c r="I631" s="81">
        <f t="shared" si="2752"/>
        <v>2.68619495</v>
      </c>
      <c r="J631" s="81">
        <f t="shared" si="2752"/>
        <v>2.68619495</v>
      </c>
      <c r="K631" s="81">
        <f t="shared" si="2752"/>
        <v>2.68619495</v>
      </c>
      <c r="L631" s="81">
        <f t="shared" si="2752"/>
        <v>2.68619495</v>
      </c>
      <c r="M631" s="81">
        <f t="shared" si="2752"/>
        <v>2.68619495</v>
      </c>
      <c r="N631" s="81">
        <f t="shared" si="2752"/>
        <v>2.68619495</v>
      </c>
      <c r="O631" s="81">
        <f t="shared" si="2752"/>
        <v>2.68619495</v>
      </c>
      <c r="P631" s="81">
        <f t="shared" si="2752"/>
        <v>2.68619495</v>
      </c>
      <c r="Q631" s="81">
        <f t="shared" si="2752"/>
        <v>2.68619495</v>
      </c>
      <c r="R631" s="81">
        <f t="shared" si="2752"/>
        <v>2.68619495</v>
      </c>
      <c r="S631" s="81">
        <f t="shared" si="2752"/>
        <v>2.68619495</v>
      </c>
      <c r="T631" s="81">
        <f t="shared" si="2752"/>
        <v>2.68619495</v>
      </c>
      <c r="U631" s="81">
        <f t="shared" si="2752"/>
        <v>2.68619495</v>
      </c>
      <c r="V631" s="81">
        <f t="shared" si="2752"/>
        <v>2.68619495</v>
      </c>
      <c r="W631" s="81">
        <f t="shared" si="2752"/>
        <v>2.68619495</v>
      </c>
      <c r="X631" s="81">
        <f t="shared" si="2752"/>
        <v>2.68619495</v>
      </c>
      <c r="Y631" s="82">
        <f t="shared" si="2752"/>
        <v>2.68619495</v>
      </c>
    </row>
    <row r="632" spans="1:25" s="13" customFormat="1" ht="18.75" customHeight="1" collapsed="1" thickBot="1" x14ac:dyDescent="0.25">
      <c r="A632" s="78">
        <v>10</v>
      </c>
      <c r="B632" s="76">
        <f>ROUND(SUM(B633:B637),2)</f>
        <v>3564.77</v>
      </c>
      <c r="C632" s="76">
        <f t="shared" ref="C632" si="2753">ROUND(SUM(C633:C637),2)</f>
        <v>3461.92</v>
      </c>
      <c r="D632" s="76">
        <f t="shared" ref="D632" si="2754">ROUND(SUM(D633:D637),2)</f>
        <v>3484.26</v>
      </c>
      <c r="E632" s="76">
        <f t="shared" ref="E632" si="2755">ROUND(SUM(E633:E637),2)</f>
        <v>3546.16</v>
      </c>
      <c r="F632" s="76">
        <f t="shared" ref="F632" si="2756">ROUND(SUM(F633:F637),2)</f>
        <v>3488.58</v>
      </c>
      <c r="G632" s="76">
        <f t="shared" ref="G632" si="2757">ROUND(SUM(G633:G637),2)</f>
        <v>3548.37</v>
      </c>
      <c r="H632" s="76">
        <f t="shared" ref="H632" si="2758">ROUND(SUM(H633:H637),2)</f>
        <v>3551.92</v>
      </c>
      <c r="I632" s="76">
        <f t="shared" ref="I632" si="2759">ROUND(SUM(I633:I637),2)</f>
        <v>3752.04</v>
      </c>
      <c r="J632" s="76">
        <f t="shared" ref="J632" si="2760">ROUND(SUM(J633:J637),2)</f>
        <v>3982.44</v>
      </c>
      <c r="K632" s="76">
        <f t="shared" ref="K632" si="2761">ROUND(SUM(K633:K637),2)</f>
        <v>4028.9</v>
      </c>
      <c r="L632" s="76">
        <f t="shared" ref="L632" si="2762">ROUND(SUM(L633:L637),2)</f>
        <v>3892.74</v>
      </c>
      <c r="M632" s="76">
        <f t="shared" ref="M632" si="2763">ROUND(SUM(M633:M637),2)</f>
        <v>4504.66</v>
      </c>
      <c r="N632" s="76">
        <f t="shared" ref="N632" si="2764">ROUND(SUM(N633:N637),2)</f>
        <v>4281.12</v>
      </c>
      <c r="O632" s="76">
        <f t="shared" ref="O632" si="2765">ROUND(SUM(O633:O637),2)</f>
        <v>4535.1400000000003</v>
      </c>
      <c r="P632" s="76">
        <f t="shared" ref="P632" si="2766">ROUND(SUM(P633:P637),2)</f>
        <v>4273.08</v>
      </c>
      <c r="Q632" s="76">
        <f t="shared" ref="Q632" si="2767">ROUND(SUM(Q633:Q637),2)</f>
        <v>4463.8900000000003</v>
      </c>
      <c r="R632" s="76">
        <f t="shared" ref="R632" si="2768">ROUND(SUM(R633:R637),2)</f>
        <v>4266.83</v>
      </c>
      <c r="S632" s="76">
        <f t="shared" ref="S632" si="2769">ROUND(SUM(S633:S637),2)</f>
        <v>4253.83</v>
      </c>
      <c r="T632" s="76">
        <f t="shared" ref="T632" si="2770">ROUND(SUM(T633:T637),2)</f>
        <v>4292.2700000000004</v>
      </c>
      <c r="U632" s="76">
        <f t="shared" ref="U632" si="2771">ROUND(SUM(U633:U637),2)</f>
        <v>4057.07</v>
      </c>
      <c r="V632" s="76">
        <f t="shared" ref="V632" si="2772">ROUND(SUM(V633:V637),2)</f>
        <v>4166.2700000000004</v>
      </c>
      <c r="W632" s="76">
        <f t="shared" ref="W632" si="2773">ROUND(SUM(W633:W637),2)</f>
        <v>3761.36</v>
      </c>
      <c r="X632" s="76">
        <f t="shared" ref="X632" si="2774">ROUND(SUM(X633:X637),2)</f>
        <v>3454.81</v>
      </c>
      <c r="Y632" s="77">
        <f>ROUND(SUM(Y633:Y637),2)</f>
        <v>3593.1</v>
      </c>
    </row>
    <row r="633" spans="1:25" s="6" customFormat="1" ht="43.5" hidden="1" customHeight="1" outlineLevel="1" x14ac:dyDescent="0.2">
      <c r="A633" s="79" t="s">
        <v>139</v>
      </c>
      <c r="B633" s="74">
        <f>B66</f>
        <v>978.01564787999996</v>
      </c>
      <c r="C633" s="74">
        <f t="shared" ref="C633:Y633" si="2775">C66</f>
        <v>875.16211113999998</v>
      </c>
      <c r="D633" s="74">
        <f t="shared" si="2775"/>
        <v>897.50876402999995</v>
      </c>
      <c r="E633" s="74">
        <f t="shared" si="2775"/>
        <v>959.39994261000004</v>
      </c>
      <c r="F633" s="74">
        <f t="shared" si="2775"/>
        <v>901.82360284000004</v>
      </c>
      <c r="G633" s="74">
        <f t="shared" si="2775"/>
        <v>961.61070113000005</v>
      </c>
      <c r="H633" s="74">
        <f t="shared" si="2775"/>
        <v>965.16151008999998</v>
      </c>
      <c r="I633" s="74">
        <f t="shared" si="2775"/>
        <v>1165.2862805499999</v>
      </c>
      <c r="J633" s="74">
        <f t="shared" si="2775"/>
        <v>1395.6853304799999</v>
      </c>
      <c r="K633" s="74">
        <f t="shared" si="2775"/>
        <v>1442.1445254</v>
      </c>
      <c r="L633" s="74">
        <f t="shared" si="2775"/>
        <v>1305.9821001600001</v>
      </c>
      <c r="M633" s="74">
        <f t="shared" si="2775"/>
        <v>1917.9034802799999</v>
      </c>
      <c r="N633" s="74">
        <f t="shared" si="2775"/>
        <v>1694.3588154900001</v>
      </c>
      <c r="O633" s="74">
        <f t="shared" si="2775"/>
        <v>1948.38312978</v>
      </c>
      <c r="P633" s="74">
        <f t="shared" si="2775"/>
        <v>1686.3261419</v>
      </c>
      <c r="Q633" s="74">
        <f t="shared" si="2775"/>
        <v>1877.13075652</v>
      </c>
      <c r="R633" s="74">
        <f t="shared" si="2775"/>
        <v>1680.0750326699999</v>
      </c>
      <c r="S633" s="74">
        <f t="shared" si="2775"/>
        <v>1667.0706084399999</v>
      </c>
      <c r="T633" s="74">
        <f t="shared" si="2775"/>
        <v>1705.5132329999999</v>
      </c>
      <c r="U633" s="74">
        <f t="shared" si="2775"/>
        <v>1470.31704476</v>
      </c>
      <c r="V633" s="74">
        <f t="shared" si="2775"/>
        <v>1579.5121343599999</v>
      </c>
      <c r="W633" s="74">
        <f t="shared" si="2775"/>
        <v>1174.60655157</v>
      </c>
      <c r="X633" s="74">
        <f t="shared" si="2775"/>
        <v>868.05166718999999</v>
      </c>
      <c r="Y633" s="75">
        <f t="shared" si="2775"/>
        <v>1006.34413998</v>
      </c>
    </row>
    <row r="634" spans="1:25" s="6" customFormat="1" ht="38.25" hidden="1" outlineLevel="1" x14ac:dyDescent="0.2">
      <c r="A634" s="79"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9"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9"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80" t="s">
        <v>64</v>
      </c>
      <c r="B637" s="81">
        <f t="shared" ref="B637:Y637" si="2779">B631</f>
        <v>2.68619495</v>
      </c>
      <c r="C637" s="81">
        <f t="shared" si="2779"/>
        <v>2.68619495</v>
      </c>
      <c r="D637" s="81">
        <f t="shared" si="2779"/>
        <v>2.68619495</v>
      </c>
      <c r="E637" s="81">
        <f t="shared" si="2779"/>
        <v>2.68619495</v>
      </c>
      <c r="F637" s="81">
        <f t="shared" si="2779"/>
        <v>2.68619495</v>
      </c>
      <c r="G637" s="81">
        <f t="shared" si="2779"/>
        <v>2.68619495</v>
      </c>
      <c r="H637" s="81">
        <f t="shared" si="2779"/>
        <v>2.68619495</v>
      </c>
      <c r="I637" s="81">
        <f t="shared" si="2779"/>
        <v>2.68619495</v>
      </c>
      <c r="J637" s="81">
        <f t="shared" si="2779"/>
        <v>2.68619495</v>
      </c>
      <c r="K637" s="81">
        <f t="shared" si="2779"/>
        <v>2.68619495</v>
      </c>
      <c r="L637" s="81">
        <f t="shared" si="2779"/>
        <v>2.68619495</v>
      </c>
      <c r="M637" s="81">
        <f t="shared" si="2779"/>
        <v>2.68619495</v>
      </c>
      <c r="N637" s="81">
        <f t="shared" si="2779"/>
        <v>2.68619495</v>
      </c>
      <c r="O637" s="81">
        <f t="shared" si="2779"/>
        <v>2.68619495</v>
      </c>
      <c r="P637" s="81">
        <f t="shared" si="2779"/>
        <v>2.68619495</v>
      </c>
      <c r="Q637" s="81">
        <f t="shared" si="2779"/>
        <v>2.68619495</v>
      </c>
      <c r="R637" s="81">
        <f t="shared" si="2779"/>
        <v>2.68619495</v>
      </c>
      <c r="S637" s="81">
        <f t="shared" si="2779"/>
        <v>2.68619495</v>
      </c>
      <c r="T637" s="81">
        <f t="shared" si="2779"/>
        <v>2.68619495</v>
      </c>
      <c r="U637" s="81">
        <f t="shared" si="2779"/>
        <v>2.68619495</v>
      </c>
      <c r="V637" s="81">
        <f t="shared" si="2779"/>
        <v>2.68619495</v>
      </c>
      <c r="W637" s="81">
        <f t="shared" si="2779"/>
        <v>2.68619495</v>
      </c>
      <c r="X637" s="81">
        <f t="shared" si="2779"/>
        <v>2.68619495</v>
      </c>
      <c r="Y637" s="82">
        <f t="shared" si="2779"/>
        <v>2.68619495</v>
      </c>
    </row>
    <row r="638" spans="1:25" s="13" customFormat="1" ht="18.75" customHeight="1" collapsed="1" thickBot="1" x14ac:dyDescent="0.25">
      <c r="A638" s="78">
        <v>11</v>
      </c>
      <c r="B638" s="76">
        <f>ROUND(SUM(B639:B643),2)</f>
        <v>3506.63</v>
      </c>
      <c r="C638" s="76">
        <f t="shared" ref="C638" si="2780">ROUND(SUM(C639:C643),2)</f>
        <v>2812.03</v>
      </c>
      <c r="D638" s="76">
        <f t="shared" ref="D638" si="2781">ROUND(SUM(D639:D643),2)</f>
        <v>3535.33</v>
      </c>
      <c r="E638" s="76">
        <f t="shared" ref="E638" si="2782">ROUND(SUM(E639:E643),2)</f>
        <v>3554.84</v>
      </c>
      <c r="F638" s="76">
        <f t="shared" ref="F638" si="2783">ROUND(SUM(F639:F643),2)</f>
        <v>3496.82</v>
      </c>
      <c r="G638" s="76">
        <f t="shared" ref="G638" si="2784">ROUND(SUM(G639:G643),2)</f>
        <v>3476.86</v>
      </c>
      <c r="H638" s="76">
        <f t="shared" ref="H638" si="2785">ROUND(SUM(H639:H643),2)</f>
        <v>3704.84</v>
      </c>
      <c r="I638" s="76">
        <f t="shared" ref="I638" si="2786">ROUND(SUM(I639:I643),2)</f>
        <v>3683.04</v>
      </c>
      <c r="J638" s="76">
        <f t="shared" ref="J638" si="2787">ROUND(SUM(J639:J643),2)</f>
        <v>3633.89</v>
      </c>
      <c r="K638" s="76">
        <f t="shared" ref="K638" si="2788">ROUND(SUM(K639:K643),2)</f>
        <v>3478.79</v>
      </c>
      <c r="L638" s="76">
        <f t="shared" ref="L638" si="2789">ROUND(SUM(L639:L643),2)</f>
        <v>3502.11</v>
      </c>
      <c r="M638" s="76">
        <f t="shared" ref="M638" si="2790">ROUND(SUM(M639:M643),2)</f>
        <v>3495.6</v>
      </c>
      <c r="N638" s="76">
        <f t="shared" ref="N638" si="2791">ROUND(SUM(N639:N643),2)</f>
        <v>3300.78</v>
      </c>
      <c r="O638" s="76">
        <f t="shared" ref="O638" si="2792">ROUND(SUM(O639:O643),2)</f>
        <v>3217.65</v>
      </c>
      <c r="P638" s="76">
        <f t="shared" ref="P638" si="2793">ROUND(SUM(P639:P643),2)</f>
        <v>3230.22</v>
      </c>
      <c r="Q638" s="76">
        <f t="shared" ref="Q638" si="2794">ROUND(SUM(Q639:Q643),2)</f>
        <v>3064.44</v>
      </c>
      <c r="R638" s="76">
        <f t="shared" ref="R638" si="2795">ROUND(SUM(R639:R643),2)</f>
        <v>3206.53</v>
      </c>
      <c r="S638" s="76">
        <f t="shared" ref="S638" si="2796">ROUND(SUM(S639:S643),2)</f>
        <v>3259.5</v>
      </c>
      <c r="T638" s="76">
        <f t="shared" ref="T638" si="2797">ROUND(SUM(T639:T643),2)</f>
        <v>3226.75</v>
      </c>
      <c r="U638" s="76">
        <f t="shared" ref="U638" si="2798">ROUND(SUM(U639:U643),2)</f>
        <v>3235.09</v>
      </c>
      <c r="V638" s="76">
        <f t="shared" ref="V638" si="2799">ROUND(SUM(V639:V643),2)</f>
        <v>3176.85</v>
      </c>
      <c r="W638" s="76">
        <f t="shared" ref="W638" si="2800">ROUND(SUM(W639:W643),2)</f>
        <v>3421.86</v>
      </c>
      <c r="X638" s="76">
        <f t="shared" ref="X638" si="2801">ROUND(SUM(X639:X643),2)</f>
        <v>3640.88</v>
      </c>
      <c r="Y638" s="77">
        <f>ROUND(SUM(Y639:Y643),2)</f>
        <v>3601.21</v>
      </c>
    </row>
    <row r="639" spans="1:25" s="6" customFormat="1" ht="38.25" hidden="1" outlineLevel="1" x14ac:dyDescent="0.2">
      <c r="A639" s="79" t="s">
        <v>139</v>
      </c>
      <c r="B639" s="74">
        <f>B72</f>
        <v>919.87704881000002</v>
      </c>
      <c r="C639" s="74">
        <f t="shared" ref="C639:Y639" si="2802">C72</f>
        <v>225.27829889</v>
      </c>
      <c r="D639" s="74">
        <f t="shared" si="2802"/>
        <v>948.57172042000002</v>
      </c>
      <c r="E639" s="74">
        <f t="shared" si="2802"/>
        <v>968.08434083999998</v>
      </c>
      <c r="F639" s="74">
        <f t="shared" si="2802"/>
        <v>910.06385188000002</v>
      </c>
      <c r="G639" s="74">
        <f t="shared" si="2802"/>
        <v>890.10485645999995</v>
      </c>
      <c r="H639" s="74">
        <f t="shared" si="2802"/>
        <v>1118.0829084699999</v>
      </c>
      <c r="I639" s="74">
        <f t="shared" si="2802"/>
        <v>1096.28240572</v>
      </c>
      <c r="J639" s="74">
        <f t="shared" si="2802"/>
        <v>1047.1320361600001</v>
      </c>
      <c r="K639" s="74">
        <f t="shared" si="2802"/>
        <v>892.03503919000002</v>
      </c>
      <c r="L639" s="74">
        <f t="shared" si="2802"/>
        <v>915.35674280000001</v>
      </c>
      <c r="M639" s="74">
        <f t="shared" si="2802"/>
        <v>908.84374519999994</v>
      </c>
      <c r="N639" s="74">
        <f t="shared" si="2802"/>
        <v>714.02330328000005</v>
      </c>
      <c r="O639" s="74">
        <f t="shared" si="2802"/>
        <v>630.89194857999996</v>
      </c>
      <c r="P639" s="74">
        <f t="shared" si="2802"/>
        <v>643.45991677999996</v>
      </c>
      <c r="Q639" s="74">
        <f t="shared" si="2802"/>
        <v>477.68023435999999</v>
      </c>
      <c r="R639" s="74">
        <f t="shared" si="2802"/>
        <v>619.77268459000004</v>
      </c>
      <c r="S639" s="74">
        <f t="shared" si="2802"/>
        <v>672.74015888999998</v>
      </c>
      <c r="T639" s="74">
        <f t="shared" si="2802"/>
        <v>639.99503487000004</v>
      </c>
      <c r="U639" s="74">
        <f t="shared" si="2802"/>
        <v>648.33759282000005</v>
      </c>
      <c r="V639" s="74">
        <f t="shared" si="2802"/>
        <v>590.0908958</v>
      </c>
      <c r="W639" s="74">
        <f t="shared" si="2802"/>
        <v>835.10804900999995</v>
      </c>
      <c r="X639" s="74">
        <f t="shared" si="2802"/>
        <v>1054.1215037699999</v>
      </c>
      <c r="Y639" s="75">
        <f t="shared" si="2802"/>
        <v>1014.45145065</v>
      </c>
    </row>
    <row r="640" spans="1:25" s="6" customFormat="1" ht="38.25" hidden="1" outlineLevel="1" x14ac:dyDescent="0.2">
      <c r="A640" s="79"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9"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9"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80" t="s">
        <v>64</v>
      </c>
      <c r="B643" s="81">
        <f t="shared" ref="B643:Y643" si="2806">B637</f>
        <v>2.68619495</v>
      </c>
      <c r="C643" s="81">
        <f t="shared" si="2806"/>
        <v>2.68619495</v>
      </c>
      <c r="D643" s="81">
        <f t="shared" si="2806"/>
        <v>2.68619495</v>
      </c>
      <c r="E643" s="81">
        <f t="shared" si="2806"/>
        <v>2.68619495</v>
      </c>
      <c r="F643" s="81">
        <f t="shared" si="2806"/>
        <v>2.68619495</v>
      </c>
      <c r="G643" s="81">
        <f t="shared" si="2806"/>
        <v>2.68619495</v>
      </c>
      <c r="H643" s="81">
        <f t="shared" si="2806"/>
        <v>2.68619495</v>
      </c>
      <c r="I643" s="81">
        <f t="shared" si="2806"/>
        <v>2.68619495</v>
      </c>
      <c r="J643" s="81">
        <f t="shared" si="2806"/>
        <v>2.68619495</v>
      </c>
      <c r="K643" s="81">
        <f t="shared" si="2806"/>
        <v>2.68619495</v>
      </c>
      <c r="L643" s="81">
        <f t="shared" si="2806"/>
        <v>2.68619495</v>
      </c>
      <c r="M643" s="81">
        <f t="shared" si="2806"/>
        <v>2.68619495</v>
      </c>
      <c r="N643" s="81">
        <f t="shared" si="2806"/>
        <v>2.68619495</v>
      </c>
      <c r="O643" s="81">
        <f t="shared" si="2806"/>
        <v>2.68619495</v>
      </c>
      <c r="P643" s="81">
        <f t="shared" si="2806"/>
        <v>2.68619495</v>
      </c>
      <c r="Q643" s="81">
        <f t="shared" si="2806"/>
        <v>2.68619495</v>
      </c>
      <c r="R643" s="81">
        <f t="shared" si="2806"/>
        <v>2.68619495</v>
      </c>
      <c r="S643" s="81">
        <f t="shared" si="2806"/>
        <v>2.68619495</v>
      </c>
      <c r="T643" s="81">
        <f t="shared" si="2806"/>
        <v>2.68619495</v>
      </c>
      <c r="U643" s="81">
        <f t="shared" si="2806"/>
        <v>2.68619495</v>
      </c>
      <c r="V643" s="81">
        <f t="shared" si="2806"/>
        <v>2.68619495</v>
      </c>
      <c r="W643" s="81">
        <f t="shared" si="2806"/>
        <v>2.68619495</v>
      </c>
      <c r="X643" s="81">
        <f t="shared" si="2806"/>
        <v>2.68619495</v>
      </c>
      <c r="Y643" s="82">
        <f t="shared" si="2806"/>
        <v>2.68619495</v>
      </c>
    </row>
    <row r="644" spans="1:25" s="13" customFormat="1" ht="18.75" customHeight="1" collapsed="1" thickBot="1" x14ac:dyDescent="0.25">
      <c r="A644" s="78">
        <v>12</v>
      </c>
      <c r="B644" s="76">
        <f>ROUND(SUM(B645:B649),2)</f>
        <v>4302.09</v>
      </c>
      <c r="C644" s="76">
        <f t="shared" ref="C644" si="2807">ROUND(SUM(C645:C649),2)</f>
        <v>3933.3</v>
      </c>
      <c r="D644" s="76">
        <f t="shared" ref="D644" si="2808">ROUND(SUM(D645:D649),2)</f>
        <v>3793.37</v>
      </c>
      <c r="E644" s="76">
        <f t="shared" ref="E644" si="2809">ROUND(SUM(E645:E649),2)</f>
        <v>3587.94</v>
      </c>
      <c r="F644" s="76">
        <f t="shared" ref="F644" si="2810">ROUND(SUM(F645:F649),2)</f>
        <v>3497.9</v>
      </c>
      <c r="G644" s="76">
        <f t="shared" ref="G644" si="2811">ROUND(SUM(G645:G649),2)</f>
        <v>3577.16</v>
      </c>
      <c r="H644" s="76">
        <f t="shared" ref="H644" si="2812">ROUND(SUM(H645:H649),2)</f>
        <v>3724.97</v>
      </c>
      <c r="I644" s="76">
        <f t="shared" ref="I644" si="2813">ROUND(SUM(I645:I649),2)</f>
        <v>3681.69</v>
      </c>
      <c r="J644" s="76">
        <f t="shared" ref="J644" si="2814">ROUND(SUM(J645:J649),2)</f>
        <v>3642.69</v>
      </c>
      <c r="K644" s="76">
        <f t="shared" ref="K644" si="2815">ROUND(SUM(K645:K649),2)</f>
        <v>3600.98</v>
      </c>
      <c r="L644" s="76">
        <f t="shared" ref="L644" si="2816">ROUND(SUM(L645:L649),2)</f>
        <v>3628.71</v>
      </c>
      <c r="M644" s="76">
        <f t="shared" ref="M644" si="2817">ROUND(SUM(M645:M649),2)</f>
        <v>3693.24</v>
      </c>
      <c r="N644" s="76">
        <f t="shared" ref="N644" si="2818">ROUND(SUM(N645:N649),2)</f>
        <v>3290.52</v>
      </c>
      <c r="O644" s="76">
        <f t="shared" ref="O644" si="2819">ROUND(SUM(O645:O649),2)</f>
        <v>3318.88</v>
      </c>
      <c r="P644" s="76">
        <f t="shared" ref="P644" si="2820">ROUND(SUM(P645:P649),2)</f>
        <v>3374.5</v>
      </c>
      <c r="Q644" s="76">
        <f t="shared" ref="Q644" si="2821">ROUND(SUM(Q645:Q649),2)</f>
        <v>3376.8</v>
      </c>
      <c r="R644" s="76">
        <f t="shared" ref="R644" si="2822">ROUND(SUM(R645:R649),2)</f>
        <v>3395.64</v>
      </c>
      <c r="S644" s="76">
        <f t="shared" ref="S644" si="2823">ROUND(SUM(S645:S649),2)</f>
        <v>3629.62</v>
      </c>
      <c r="T644" s="76">
        <f t="shared" ref="T644" si="2824">ROUND(SUM(T645:T649),2)</f>
        <v>3310.56</v>
      </c>
      <c r="U644" s="76">
        <f t="shared" ref="U644" si="2825">ROUND(SUM(U645:U649),2)</f>
        <v>3343.53</v>
      </c>
      <c r="V644" s="76">
        <f t="shared" ref="V644" si="2826">ROUND(SUM(V645:V649),2)</f>
        <v>3267.63</v>
      </c>
      <c r="W644" s="76">
        <f t="shared" ref="W644" si="2827">ROUND(SUM(W645:W649),2)</f>
        <v>3296.95</v>
      </c>
      <c r="X644" s="76">
        <f t="shared" ref="X644" si="2828">ROUND(SUM(X645:X649),2)</f>
        <v>3366.21</v>
      </c>
      <c r="Y644" s="77">
        <f>ROUND(SUM(Y645:Y649),2)</f>
        <v>3586.48</v>
      </c>
    </row>
    <row r="645" spans="1:25" s="6" customFormat="1" ht="38.25" hidden="1" outlineLevel="1" x14ac:dyDescent="0.2">
      <c r="A645" s="79" t="s">
        <v>139</v>
      </c>
      <c r="B645" s="74">
        <f>B78</f>
        <v>1715.33568397</v>
      </c>
      <c r="C645" s="74">
        <f t="shared" ref="C645:Y645" si="2829">C78</f>
        <v>1346.5472395700001</v>
      </c>
      <c r="D645" s="74">
        <f t="shared" si="2829"/>
        <v>1206.61856986</v>
      </c>
      <c r="E645" s="74">
        <f t="shared" si="2829"/>
        <v>1001.1828662</v>
      </c>
      <c r="F645" s="74">
        <f t="shared" si="2829"/>
        <v>911.14112823000005</v>
      </c>
      <c r="G645" s="74">
        <f t="shared" si="2829"/>
        <v>990.40549923000003</v>
      </c>
      <c r="H645" s="74">
        <f t="shared" si="2829"/>
        <v>1138.21428894</v>
      </c>
      <c r="I645" s="74">
        <f t="shared" si="2829"/>
        <v>1094.9335754599999</v>
      </c>
      <c r="J645" s="74">
        <f t="shared" si="2829"/>
        <v>1055.93542376</v>
      </c>
      <c r="K645" s="74">
        <f t="shared" si="2829"/>
        <v>1014.2207161</v>
      </c>
      <c r="L645" s="74">
        <f t="shared" si="2829"/>
        <v>1041.94974125</v>
      </c>
      <c r="M645" s="74">
        <f t="shared" si="2829"/>
        <v>1106.4867043500001</v>
      </c>
      <c r="N645" s="74">
        <f t="shared" si="2829"/>
        <v>703.76345389000005</v>
      </c>
      <c r="O645" s="74">
        <f t="shared" si="2829"/>
        <v>732.12434823000001</v>
      </c>
      <c r="P645" s="74">
        <f t="shared" si="2829"/>
        <v>787.74830605</v>
      </c>
      <c r="Q645" s="74">
        <f t="shared" si="2829"/>
        <v>790.04818999999998</v>
      </c>
      <c r="R645" s="74">
        <f t="shared" si="2829"/>
        <v>808.88682959000005</v>
      </c>
      <c r="S645" s="74">
        <f t="shared" si="2829"/>
        <v>1042.86221647</v>
      </c>
      <c r="T645" s="74">
        <f t="shared" si="2829"/>
        <v>723.80044335000002</v>
      </c>
      <c r="U645" s="74">
        <f t="shared" si="2829"/>
        <v>756.77804082</v>
      </c>
      <c r="V645" s="74">
        <f t="shared" si="2829"/>
        <v>680.87156398000002</v>
      </c>
      <c r="W645" s="74">
        <f t="shared" si="2829"/>
        <v>710.19826623999995</v>
      </c>
      <c r="X645" s="74">
        <f t="shared" si="2829"/>
        <v>779.45476162</v>
      </c>
      <c r="Y645" s="75">
        <f t="shared" si="2829"/>
        <v>999.72090393999997</v>
      </c>
    </row>
    <row r="646" spans="1:25" s="6" customFormat="1" ht="38.25" hidden="1" outlineLevel="1" x14ac:dyDescent="0.2">
      <c r="A646" s="79"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9"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9"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80" t="s">
        <v>64</v>
      </c>
      <c r="B649" s="81">
        <f t="shared" ref="B649:Y649" si="2833">B643</f>
        <v>2.68619495</v>
      </c>
      <c r="C649" s="81">
        <f t="shared" si="2833"/>
        <v>2.68619495</v>
      </c>
      <c r="D649" s="81">
        <f t="shared" si="2833"/>
        <v>2.68619495</v>
      </c>
      <c r="E649" s="81">
        <f t="shared" si="2833"/>
        <v>2.68619495</v>
      </c>
      <c r="F649" s="81">
        <f t="shared" si="2833"/>
        <v>2.68619495</v>
      </c>
      <c r="G649" s="81">
        <f t="shared" si="2833"/>
        <v>2.68619495</v>
      </c>
      <c r="H649" s="81">
        <f t="shared" si="2833"/>
        <v>2.68619495</v>
      </c>
      <c r="I649" s="81">
        <f t="shared" si="2833"/>
        <v>2.68619495</v>
      </c>
      <c r="J649" s="81">
        <f t="shared" si="2833"/>
        <v>2.68619495</v>
      </c>
      <c r="K649" s="81">
        <f t="shared" si="2833"/>
        <v>2.68619495</v>
      </c>
      <c r="L649" s="81">
        <f t="shared" si="2833"/>
        <v>2.68619495</v>
      </c>
      <c r="M649" s="81">
        <f t="shared" si="2833"/>
        <v>2.68619495</v>
      </c>
      <c r="N649" s="81">
        <f t="shared" si="2833"/>
        <v>2.68619495</v>
      </c>
      <c r="O649" s="81">
        <f t="shared" si="2833"/>
        <v>2.68619495</v>
      </c>
      <c r="P649" s="81">
        <f t="shared" si="2833"/>
        <v>2.68619495</v>
      </c>
      <c r="Q649" s="81">
        <f t="shared" si="2833"/>
        <v>2.68619495</v>
      </c>
      <c r="R649" s="81">
        <f t="shared" si="2833"/>
        <v>2.68619495</v>
      </c>
      <c r="S649" s="81">
        <f t="shared" si="2833"/>
        <v>2.68619495</v>
      </c>
      <c r="T649" s="81">
        <f t="shared" si="2833"/>
        <v>2.68619495</v>
      </c>
      <c r="U649" s="81">
        <f t="shared" si="2833"/>
        <v>2.68619495</v>
      </c>
      <c r="V649" s="81">
        <f t="shared" si="2833"/>
        <v>2.68619495</v>
      </c>
      <c r="W649" s="81">
        <f t="shared" si="2833"/>
        <v>2.68619495</v>
      </c>
      <c r="X649" s="81">
        <f t="shared" si="2833"/>
        <v>2.68619495</v>
      </c>
      <c r="Y649" s="82">
        <f t="shared" si="2833"/>
        <v>2.68619495</v>
      </c>
    </row>
    <row r="650" spans="1:25" s="13" customFormat="1" ht="18.75" customHeight="1" collapsed="1" thickBot="1" x14ac:dyDescent="0.25">
      <c r="A650" s="78">
        <v>13</v>
      </c>
      <c r="B650" s="76">
        <f>ROUND(SUM(B651:B655),2)</f>
        <v>3822.58</v>
      </c>
      <c r="C650" s="76">
        <f t="shared" ref="C650" si="2834">ROUND(SUM(C651:C655),2)</f>
        <v>3947.48</v>
      </c>
      <c r="D650" s="76">
        <f t="shared" ref="D650" si="2835">ROUND(SUM(D651:D655),2)</f>
        <v>3774.65</v>
      </c>
      <c r="E650" s="76">
        <f t="shared" ref="E650" si="2836">ROUND(SUM(E651:E655),2)</f>
        <v>3502.4</v>
      </c>
      <c r="F650" s="76">
        <f t="shared" ref="F650" si="2837">ROUND(SUM(F651:F655),2)</f>
        <v>3506.91</v>
      </c>
      <c r="G650" s="76">
        <f t="shared" ref="G650" si="2838">ROUND(SUM(G651:G655),2)</f>
        <v>3602.17</v>
      </c>
      <c r="H650" s="76">
        <f t="shared" ref="H650" si="2839">ROUND(SUM(H651:H655),2)</f>
        <v>3570.24</v>
      </c>
      <c r="I650" s="76">
        <f t="shared" ref="I650" si="2840">ROUND(SUM(I651:I655),2)</f>
        <v>3736.64</v>
      </c>
      <c r="J650" s="76">
        <f t="shared" ref="J650" si="2841">ROUND(SUM(J651:J655),2)</f>
        <v>3730.49</v>
      </c>
      <c r="K650" s="76">
        <f t="shared" ref="K650" si="2842">ROUND(SUM(K651:K655),2)</f>
        <v>3763.6</v>
      </c>
      <c r="L650" s="76">
        <f t="shared" ref="L650" si="2843">ROUND(SUM(L651:L655),2)</f>
        <v>3634.26</v>
      </c>
      <c r="M650" s="76">
        <f t="shared" ref="M650" si="2844">ROUND(SUM(M651:M655),2)</f>
        <v>3436.67</v>
      </c>
      <c r="N650" s="76">
        <f t="shared" ref="N650" si="2845">ROUND(SUM(N651:N655),2)</f>
        <v>3438.66</v>
      </c>
      <c r="O650" s="76">
        <f t="shared" ref="O650" si="2846">ROUND(SUM(O651:O655),2)</f>
        <v>3602.92</v>
      </c>
      <c r="P650" s="76">
        <f t="shared" ref="P650" si="2847">ROUND(SUM(P651:P655),2)</f>
        <v>3536.97</v>
      </c>
      <c r="Q650" s="76">
        <f t="shared" ref="Q650" si="2848">ROUND(SUM(Q651:Q655),2)</f>
        <v>3648.81</v>
      </c>
      <c r="R650" s="76">
        <f t="shared" ref="R650" si="2849">ROUND(SUM(R651:R655),2)</f>
        <v>3627.81</v>
      </c>
      <c r="S650" s="76">
        <f t="shared" ref="S650" si="2850">ROUND(SUM(S651:S655),2)</f>
        <v>4285.8100000000004</v>
      </c>
      <c r="T650" s="76">
        <f t="shared" ref="T650" si="2851">ROUND(SUM(T651:T655),2)</f>
        <v>3670.61</v>
      </c>
      <c r="U650" s="76">
        <f t="shared" ref="U650" si="2852">ROUND(SUM(U651:U655),2)</f>
        <v>3612.99</v>
      </c>
      <c r="V650" s="76">
        <f t="shared" ref="V650" si="2853">ROUND(SUM(V651:V655),2)</f>
        <v>3556.2</v>
      </c>
      <c r="W650" s="76">
        <f t="shared" ref="W650" si="2854">ROUND(SUM(W651:W655),2)</f>
        <v>3827.67</v>
      </c>
      <c r="X650" s="76">
        <f t="shared" ref="X650" si="2855">ROUND(SUM(X651:X655),2)</f>
        <v>3574.49</v>
      </c>
      <c r="Y650" s="77">
        <f>ROUND(SUM(Y651:Y655),2)</f>
        <v>5347.48</v>
      </c>
    </row>
    <row r="651" spans="1:25" s="6" customFormat="1" ht="38.25" hidden="1" outlineLevel="1" x14ac:dyDescent="0.2">
      <c r="A651" s="79" t="s">
        <v>139</v>
      </c>
      <c r="B651" s="74">
        <f>B84</f>
        <v>1235.82702883</v>
      </c>
      <c r="C651" s="74">
        <f t="shared" ref="C651:Y651" si="2856">C84</f>
        <v>1360.7196507399999</v>
      </c>
      <c r="D651" s="74">
        <f t="shared" si="2856"/>
        <v>1187.8916476899999</v>
      </c>
      <c r="E651" s="74">
        <f t="shared" si="2856"/>
        <v>915.64831001000005</v>
      </c>
      <c r="F651" s="74">
        <f t="shared" si="2856"/>
        <v>920.15748241999995</v>
      </c>
      <c r="G651" s="74">
        <f t="shared" si="2856"/>
        <v>1015.41180416</v>
      </c>
      <c r="H651" s="74">
        <f t="shared" si="2856"/>
        <v>983.47979324000005</v>
      </c>
      <c r="I651" s="74">
        <f t="shared" si="2856"/>
        <v>1149.8790153299999</v>
      </c>
      <c r="J651" s="74">
        <f t="shared" si="2856"/>
        <v>1143.73586037</v>
      </c>
      <c r="K651" s="74">
        <f t="shared" si="2856"/>
        <v>1176.8416478300001</v>
      </c>
      <c r="L651" s="74">
        <f t="shared" si="2856"/>
        <v>1047.5057910099999</v>
      </c>
      <c r="M651" s="74">
        <f t="shared" si="2856"/>
        <v>849.91781859000002</v>
      </c>
      <c r="N651" s="74">
        <f t="shared" si="2856"/>
        <v>851.90600219999999</v>
      </c>
      <c r="O651" s="74">
        <f t="shared" si="2856"/>
        <v>1016.16467884</v>
      </c>
      <c r="P651" s="74">
        <f t="shared" si="2856"/>
        <v>950.21868962999997</v>
      </c>
      <c r="Q651" s="74">
        <f t="shared" si="2856"/>
        <v>1062.05281261</v>
      </c>
      <c r="R651" s="74">
        <f t="shared" si="2856"/>
        <v>1041.05254724</v>
      </c>
      <c r="S651" s="74">
        <f t="shared" si="2856"/>
        <v>1699.05634575</v>
      </c>
      <c r="T651" s="74">
        <f t="shared" si="2856"/>
        <v>1083.85738053</v>
      </c>
      <c r="U651" s="74">
        <f t="shared" si="2856"/>
        <v>1026.2320694499999</v>
      </c>
      <c r="V651" s="74">
        <f t="shared" si="2856"/>
        <v>969.44573644000002</v>
      </c>
      <c r="W651" s="74">
        <f t="shared" si="2856"/>
        <v>1240.9153895500001</v>
      </c>
      <c r="X651" s="74">
        <f t="shared" si="2856"/>
        <v>987.73237395000001</v>
      </c>
      <c r="Y651" s="75">
        <f t="shared" si="2856"/>
        <v>2760.7259127399998</v>
      </c>
    </row>
    <row r="652" spans="1:25" s="6" customFormat="1" ht="38.25" hidden="1" outlineLevel="1" x14ac:dyDescent="0.2">
      <c r="A652" s="79"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9"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9"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80" t="s">
        <v>64</v>
      </c>
      <c r="B655" s="81">
        <f t="shared" ref="B655:Y655" si="2860">B649</f>
        <v>2.68619495</v>
      </c>
      <c r="C655" s="81">
        <f t="shared" si="2860"/>
        <v>2.68619495</v>
      </c>
      <c r="D655" s="81">
        <f t="shared" si="2860"/>
        <v>2.68619495</v>
      </c>
      <c r="E655" s="81">
        <f t="shared" si="2860"/>
        <v>2.68619495</v>
      </c>
      <c r="F655" s="81">
        <f t="shared" si="2860"/>
        <v>2.68619495</v>
      </c>
      <c r="G655" s="81">
        <f t="shared" si="2860"/>
        <v>2.68619495</v>
      </c>
      <c r="H655" s="81">
        <f t="shared" si="2860"/>
        <v>2.68619495</v>
      </c>
      <c r="I655" s="81">
        <f t="shared" si="2860"/>
        <v>2.68619495</v>
      </c>
      <c r="J655" s="81">
        <f t="shared" si="2860"/>
        <v>2.68619495</v>
      </c>
      <c r="K655" s="81">
        <f t="shared" si="2860"/>
        <v>2.68619495</v>
      </c>
      <c r="L655" s="81">
        <f t="shared" si="2860"/>
        <v>2.68619495</v>
      </c>
      <c r="M655" s="81">
        <f t="shared" si="2860"/>
        <v>2.68619495</v>
      </c>
      <c r="N655" s="81">
        <f t="shared" si="2860"/>
        <v>2.68619495</v>
      </c>
      <c r="O655" s="81">
        <f t="shared" si="2860"/>
        <v>2.68619495</v>
      </c>
      <c r="P655" s="81">
        <f t="shared" si="2860"/>
        <v>2.68619495</v>
      </c>
      <c r="Q655" s="81">
        <f t="shared" si="2860"/>
        <v>2.68619495</v>
      </c>
      <c r="R655" s="81">
        <f t="shared" si="2860"/>
        <v>2.68619495</v>
      </c>
      <c r="S655" s="81">
        <f t="shared" si="2860"/>
        <v>2.68619495</v>
      </c>
      <c r="T655" s="81">
        <f t="shared" si="2860"/>
        <v>2.68619495</v>
      </c>
      <c r="U655" s="81">
        <f t="shared" si="2860"/>
        <v>2.68619495</v>
      </c>
      <c r="V655" s="81">
        <f t="shared" si="2860"/>
        <v>2.68619495</v>
      </c>
      <c r="W655" s="81">
        <f t="shared" si="2860"/>
        <v>2.68619495</v>
      </c>
      <c r="X655" s="81">
        <f t="shared" si="2860"/>
        <v>2.68619495</v>
      </c>
      <c r="Y655" s="82">
        <f t="shared" si="2860"/>
        <v>2.68619495</v>
      </c>
    </row>
    <row r="656" spans="1:25" s="13" customFormat="1" ht="18.75" customHeight="1" collapsed="1" thickBot="1" x14ac:dyDescent="0.25">
      <c r="A656" s="78">
        <v>14</v>
      </c>
      <c r="B656" s="76">
        <f>ROUND(SUM(B657:B661),2)</f>
        <v>3594.15</v>
      </c>
      <c r="C656" s="76">
        <f t="shared" ref="C656" si="2861">ROUND(SUM(C657:C661),2)</f>
        <v>3567.42</v>
      </c>
      <c r="D656" s="76">
        <f t="shared" ref="D656" si="2862">ROUND(SUM(D657:D661),2)</f>
        <v>2914.39</v>
      </c>
      <c r="E656" s="76">
        <f t="shared" ref="E656" si="2863">ROUND(SUM(E657:E661),2)</f>
        <v>3586.91</v>
      </c>
      <c r="F656" s="76">
        <f t="shared" ref="F656" si="2864">ROUND(SUM(F657:F661),2)</f>
        <v>2978.68</v>
      </c>
      <c r="G656" s="76">
        <f t="shared" ref="G656" si="2865">ROUND(SUM(G657:G661),2)</f>
        <v>3497.67</v>
      </c>
      <c r="H656" s="76">
        <f t="shared" ref="H656" si="2866">ROUND(SUM(H657:H661),2)</f>
        <v>3552.02</v>
      </c>
      <c r="I656" s="76">
        <f t="shared" ref="I656" si="2867">ROUND(SUM(I657:I661),2)</f>
        <v>3590.56</v>
      </c>
      <c r="J656" s="76">
        <f t="shared" ref="J656" si="2868">ROUND(SUM(J657:J661),2)</f>
        <v>3686.72</v>
      </c>
      <c r="K656" s="76">
        <f t="shared" ref="K656" si="2869">ROUND(SUM(K657:K661),2)</f>
        <v>3872.42</v>
      </c>
      <c r="L656" s="76">
        <f t="shared" ref="L656" si="2870">ROUND(SUM(L657:L661),2)</f>
        <v>3862.67</v>
      </c>
      <c r="M656" s="76">
        <f t="shared" ref="M656" si="2871">ROUND(SUM(M657:M661),2)</f>
        <v>3857.93</v>
      </c>
      <c r="N656" s="76">
        <f t="shared" ref="N656" si="2872">ROUND(SUM(N657:N661),2)</f>
        <v>4142.21</v>
      </c>
      <c r="O656" s="76">
        <f t="shared" ref="O656" si="2873">ROUND(SUM(O657:O661),2)</f>
        <v>4164.67</v>
      </c>
      <c r="P656" s="76">
        <f t="shared" ref="P656" si="2874">ROUND(SUM(P657:P661),2)</f>
        <v>4356.6499999999996</v>
      </c>
      <c r="Q656" s="76">
        <f t="shared" ref="Q656" si="2875">ROUND(SUM(Q657:Q661),2)</f>
        <v>4193.95</v>
      </c>
      <c r="R656" s="76">
        <f t="shared" ref="R656" si="2876">ROUND(SUM(R657:R661),2)</f>
        <v>3885.21</v>
      </c>
      <c r="S656" s="76">
        <f t="shared" ref="S656" si="2877">ROUND(SUM(S657:S661),2)</f>
        <v>3203.43</v>
      </c>
      <c r="T656" s="76">
        <f t="shared" ref="T656" si="2878">ROUND(SUM(T657:T661),2)</f>
        <v>3593.47</v>
      </c>
      <c r="U656" s="76">
        <f t="shared" ref="U656" si="2879">ROUND(SUM(U657:U661),2)</f>
        <v>3560.35</v>
      </c>
      <c r="V656" s="76">
        <f t="shared" ref="V656" si="2880">ROUND(SUM(V657:V661),2)</f>
        <v>3141.17</v>
      </c>
      <c r="W656" s="76">
        <f t="shared" ref="W656" si="2881">ROUND(SUM(W657:W661),2)</f>
        <v>2865.33</v>
      </c>
      <c r="X656" s="76">
        <f t="shared" ref="X656" si="2882">ROUND(SUM(X657:X661),2)</f>
        <v>2858.8</v>
      </c>
      <c r="Y656" s="77">
        <f>ROUND(SUM(Y657:Y661),2)</f>
        <v>3720.61</v>
      </c>
    </row>
    <row r="657" spans="1:25" s="6" customFormat="1" ht="38.25" hidden="1" outlineLevel="1" x14ac:dyDescent="0.2">
      <c r="A657" s="79" t="s">
        <v>139</v>
      </c>
      <c r="B657" s="74">
        <f>B90</f>
        <v>1007.39295864</v>
      </c>
      <c r="C657" s="74">
        <f t="shared" ref="C657:Y657" si="2883">C90</f>
        <v>980.66022837000003</v>
      </c>
      <c r="D657" s="74">
        <f t="shared" si="2883"/>
        <v>327.63126459</v>
      </c>
      <c r="E657" s="74">
        <f t="shared" si="2883"/>
        <v>1000.15705435</v>
      </c>
      <c r="F657" s="74">
        <f t="shared" si="2883"/>
        <v>391.92092493000001</v>
      </c>
      <c r="G657" s="74">
        <f t="shared" si="2883"/>
        <v>910.91303584000002</v>
      </c>
      <c r="H657" s="74">
        <f t="shared" si="2883"/>
        <v>965.25986159000001</v>
      </c>
      <c r="I657" s="74">
        <f t="shared" si="2883"/>
        <v>1003.80765741</v>
      </c>
      <c r="J657" s="74">
        <f t="shared" si="2883"/>
        <v>1099.95965922</v>
      </c>
      <c r="K657" s="74">
        <f t="shared" si="2883"/>
        <v>1285.6670221899999</v>
      </c>
      <c r="L657" s="74">
        <f t="shared" si="2883"/>
        <v>1275.9173286499999</v>
      </c>
      <c r="M657" s="74">
        <f t="shared" si="2883"/>
        <v>1271.1725143199999</v>
      </c>
      <c r="N657" s="74">
        <f t="shared" si="2883"/>
        <v>1555.45807614</v>
      </c>
      <c r="O657" s="74">
        <f t="shared" si="2883"/>
        <v>1577.91414622</v>
      </c>
      <c r="P657" s="74">
        <f t="shared" si="2883"/>
        <v>1769.8889895499999</v>
      </c>
      <c r="Q657" s="74">
        <f t="shared" si="2883"/>
        <v>1607.1897953600001</v>
      </c>
      <c r="R657" s="74">
        <f t="shared" si="2883"/>
        <v>1298.4491300100001</v>
      </c>
      <c r="S657" s="74">
        <f t="shared" si="2883"/>
        <v>616.66986138000004</v>
      </c>
      <c r="T657" s="74">
        <f t="shared" si="2883"/>
        <v>1006.7114299</v>
      </c>
      <c r="U657" s="74">
        <f t="shared" si="2883"/>
        <v>973.59621858000003</v>
      </c>
      <c r="V657" s="74">
        <f t="shared" si="2883"/>
        <v>554.41465829000003</v>
      </c>
      <c r="W657" s="74">
        <f t="shared" si="2883"/>
        <v>278.57753604999999</v>
      </c>
      <c r="X657" s="74">
        <f t="shared" si="2883"/>
        <v>272.04579299</v>
      </c>
      <c r="Y657" s="75">
        <f t="shared" si="2883"/>
        <v>1133.85282603</v>
      </c>
    </row>
    <row r="658" spans="1:25" s="6" customFormat="1" ht="38.25" hidden="1" outlineLevel="1" x14ac:dyDescent="0.2">
      <c r="A658" s="79"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9"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9"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80" t="s">
        <v>64</v>
      </c>
      <c r="B661" s="81">
        <f t="shared" ref="B661:Y661" si="2887">B655</f>
        <v>2.68619495</v>
      </c>
      <c r="C661" s="81">
        <f t="shared" si="2887"/>
        <v>2.68619495</v>
      </c>
      <c r="D661" s="81">
        <f t="shared" si="2887"/>
        <v>2.68619495</v>
      </c>
      <c r="E661" s="81">
        <f t="shared" si="2887"/>
        <v>2.68619495</v>
      </c>
      <c r="F661" s="81">
        <f t="shared" si="2887"/>
        <v>2.68619495</v>
      </c>
      <c r="G661" s="81">
        <f t="shared" si="2887"/>
        <v>2.68619495</v>
      </c>
      <c r="H661" s="81">
        <f t="shared" si="2887"/>
        <v>2.68619495</v>
      </c>
      <c r="I661" s="81">
        <f t="shared" si="2887"/>
        <v>2.68619495</v>
      </c>
      <c r="J661" s="81">
        <f t="shared" si="2887"/>
        <v>2.68619495</v>
      </c>
      <c r="K661" s="81">
        <f t="shared" si="2887"/>
        <v>2.68619495</v>
      </c>
      <c r="L661" s="81">
        <f t="shared" si="2887"/>
        <v>2.68619495</v>
      </c>
      <c r="M661" s="81">
        <f t="shared" si="2887"/>
        <v>2.68619495</v>
      </c>
      <c r="N661" s="81">
        <f t="shared" si="2887"/>
        <v>2.68619495</v>
      </c>
      <c r="O661" s="81">
        <f t="shared" si="2887"/>
        <v>2.68619495</v>
      </c>
      <c r="P661" s="81">
        <f t="shared" si="2887"/>
        <v>2.68619495</v>
      </c>
      <c r="Q661" s="81">
        <f t="shared" si="2887"/>
        <v>2.68619495</v>
      </c>
      <c r="R661" s="81">
        <f t="shared" si="2887"/>
        <v>2.68619495</v>
      </c>
      <c r="S661" s="81">
        <f t="shared" si="2887"/>
        <v>2.68619495</v>
      </c>
      <c r="T661" s="81">
        <f t="shared" si="2887"/>
        <v>2.68619495</v>
      </c>
      <c r="U661" s="81">
        <f t="shared" si="2887"/>
        <v>2.68619495</v>
      </c>
      <c r="V661" s="81">
        <f t="shared" si="2887"/>
        <v>2.68619495</v>
      </c>
      <c r="W661" s="81">
        <f t="shared" si="2887"/>
        <v>2.68619495</v>
      </c>
      <c r="X661" s="81">
        <f t="shared" si="2887"/>
        <v>2.68619495</v>
      </c>
      <c r="Y661" s="82">
        <f t="shared" si="2887"/>
        <v>2.68619495</v>
      </c>
    </row>
    <row r="662" spans="1:25" s="13" customFormat="1" ht="18.75" customHeight="1" collapsed="1" thickBot="1" x14ac:dyDescent="0.25">
      <c r="A662" s="78">
        <v>15</v>
      </c>
      <c r="B662" s="76">
        <f>ROUND(SUM(B663:B667),2)</f>
        <v>3585.78</v>
      </c>
      <c r="C662" s="76">
        <f t="shared" ref="C662" si="2888">ROUND(SUM(C663:C667),2)</f>
        <v>3534.39</v>
      </c>
      <c r="D662" s="76">
        <f t="shared" ref="D662" si="2889">ROUND(SUM(D663:D667),2)</f>
        <v>3538.3</v>
      </c>
      <c r="E662" s="76">
        <f t="shared" ref="E662" si="2890">ROUND(SUM(E663:E667),2)</f>
        <v>2894.44</v>
      </c>
      <c r="F662" s="76">
        <f t="shared" ref="F662" si="2891">ROUND(SUM(F663:F667),2)</f>
        <v>2826.76</v>
      </c>
      <c r="G662" s="76">
        <f t="shared" ref="G662" si="2892">ROUND(SUM(G663:G667),2)</f>
        <v>2830.38</v>
      </c>
      <c r="H662" s="76">
        <f t="shared" ref="H662" si="2893">ROUND(SUM(H663:H667),2)</f>
        <v>3492.87</v>
      </c>
      <c r="I662" s="76">
        <f t="shared" ref="I662" si="2894">ROUND(SUM(I663:I667),2)</f>
        <v>3650.02</v>
      </c>
      <c r="J662" s="76">
        <f t="shared" ref="J662" si="2895">ROUND(SUM(J663:J667),2)</f>
        <v>3855.36</v>
      </c>
      <c r="K662" s="76">
        <f t="shared" ref="K662" si="2896">ROUND(SUM(K663:K667),2)</f>
        <v>3893.45</v>
      </c>
      <c r="L662" s="76">
        <f t="shared" ref="L662" si="2897">ROUND(SUM(L663:L667),2)</f>
        <v>3960.62</v>
      </c>
      <c r="M662" s="76">
        <f t="shared" ref="M662" si="2898">ROUND(SUM(M663:M667),2)</f>
        <v>4869.1099999999997</v>
      </c>
      <c r="N662" s="76">
        <f t="shared" ref="N662" si="2899">ROUND(SUM(N663:N667),2)</f>
        <v>4330.4799999999996</v>
      </c>
      <c r="O662" s="76">
        <f t="shared" ref="O662" si="2900">ROUND(SUM(O663:O667),2)</f>
        <v>5900</v>
      </c>
      <c r="P662" s="76">
        <f t="shared" ref="P662" si="2901">ROUND(SUM(P663:P667),2)</f>
        <v>6468.45</v>
      </c>
      <c r="Q662" s="76">
        <f t="shared" ref="Q662" si="2902">ROUND(SUM(Q663:Q667),2)</f>
        <v>5304.05</v>
      </c>
      <c r="R662" s="76">
        <f t="shared" ref="R662" si="2903">ROUND(SUM(R663:R667),2)</f>
        <v>4127.49</v>
      </c>
      <c r="S662" s="76">
        <f t="shared" ref="S662" si="2904">ROUND(SUM(S663:S667),2)</f>
        <v>5016.34</v>
      </c>
      <c r="T662" s="76">
        <f t="shared" ref="T662" si="2905">ROUND(SUM(T663:T667),2)</f>
        <v>3707.07</v>
      </c>
      <c r="U662" s="76">
        <f t="shared" ref="U662" si="2906">ROUND(SUM(U663:U667),2)</f>
        <v>4727.55</v>
      </c>
      <c r="V662" s="76">
        <f t="shared" ref="V662" si="2907">ROUND(SUM(V663:V667),2)</f>
        <v>4105.6000000000004</v>
      </c>
      <c r="W662" s="76">
        <f t="shared" ref="W662" si="2908">ROUND(SUM(W663:W667),2)</f>
        <v>3526.37</v>
      </c>
      <c r="X662" s="76">
        <f t="shared" ref="X662" si="2909">ROUND(SUM(X663:X667),2)</f>
        <v>3192.14</v>
      </c>
      <c r="Y662" s="77">
        <f>ROUND(SUM(Y663:Y667),2)</f>
        <v>3792.8</v>
      </c>
    </row>
    <row r="663" spans="1:25" s="6" customFormat="1" ht="38.25" hidden="1" outlineLevel="1" x14ac:dyDescent="0.2">
      <c r="A663" s="79" t="s">
        <v>139</v>
      </c>
      <c r="B663" s="74">
        <f>B96</f>
        <v>999.02359236999996</v>
      </c>
      <c r="C663" s="74">
        <f t="shared" ref="C663:Y663" si="2910">C96</f>
        <v>947.62886264999997</v>
      </c>
      <c r="D663" s="74">
        <f t="shared" si="2910"/>
        <v>951.54470633000005</v>
      </c>
      <c r="E663" s="74">
        <f t="shared" si="2910"/>
        <v>307.67974207999998</v>
      </c>
      <c r="F663" s="74">
        <f t="shared" si="2910"/>
        <v>239.99946634</v>
      </c>
      <c r="G663" s="74">
        <f t="shared" si="2910"/>
        <v>243.62021342</v>
      </c>
      <c r="H663" s="74">
        <f t="shared" si="2910"/>
        <v>906.11813465</v>
      </c>
      <c r="I663" s="74">
        <f t="shared" si="2910"/>
        <v>1063.2604041300001</v>
      </c>
      <c r="J663" s="74">
        <f t="shared" si="2910"/>
        <v>1268.6038572</v>
      </c>
      <c r="K663" s="74">
        <f t="shared" si="2910"/>
        <v>1306.69300533</v>
      </c>
      <c r="L663" s="74">
        <f t="shared" si="2910"/>
        <v>1373.8615550500001</v>
      </c>
      <c r="M663" s="74">
        <f t="shared" si="2910"/>
        <v>2282.34980761</v>
      </c>
      <c r="N663" s="74">
        <f t="shared" si="2910"/>
        <v>1743.7240591100001</v>
      </c>
      <c r="O663" s="74">
        <f t="shared" si="2910"/>
        <v>3313.2474669399999</v>
      </c>
      <c r="P663" s="74">
        <f t="shared" si="2910"/>
        <v>3881.6941213300001</v>
      </c>
      <c r="Q663" s="74">
        <f t="shared" si="2910"/>
        <v>2717.2986359400002</v>
      </c>
      <c r="R663" s="74">
        <f t="shared" si="2910"/>
        <v>1540.73034315</v>
      </c>
      <c r="S663" s="74">
        <f t="shared" si="2910"/>
        <v>2429.5875347400001</v>
      </c>
      <c r="T663" s="74">
        <f t="shared" si="2910"/>
        <v>1120.30895128</v>
      </c>
      <c r="U663" s="74">
        <f t="shared" si="2910"/>
        <v>2140.79434537</v>
      </c>
      <c r="V663" s="74">
        <f t="shared" si="2910"/>
        <v>1518.8458939100001</v>
      </c>
      <c r="W663" s="74">
        <f t="shared" si="2910"/>
        <v>939.61037178000004</v>
      </c>
      <c r="X663" s="74">
        <f t="shared" si="2910"/>
        <v>605.38043284000003</v>
      </c>
      <c r="Y663" s="75">
        <f t="shared" si="2910"/>
        <v>1206.0405718699999</v>
      </c>
    </row>
    <row r="664" spans="1:25" s="6" customFormat="1" ht="38.25" hidden="1" outlineLevel="1" x14ac:dyDescent="0.2">
      <c r="A664" s="79"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9"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9"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80" t="s">
        <v>64</v>
      </c>
      <c r="B667" s="81">
        <f t="shared" ref="B667:Y667" si="2914">B661</f>
        <v>2.68619495</v>
      </c>
      <c r="C667" s="81">
        <f t="shared" si="2914"/>
        <v>2.68619495</v>
      </c>
      <c r="D667" s="81">
        <f t="shared" si="2914"/>
        <v>2.68619495</v>
      </c>
      <c r="E667" s="81">
        <f t="shared" si="2914"/>
        <v>2.68619495</v>
      </c>
      <c r="F667" s="81">
        <f t="shared" si="2914"/>
        <v>2.68619495</v>
      </c>
      <c r="G667" s="81">
        <f t="shared" si="2914"/>
        <v>2.68619495</v>
      </c>
      <c r="H667" s="81">
        <f t="shared" si="2914"/>
        <v>2.68619495</v>
      </c>
      <c r="I667" s="81">
        <f t="shared" si="2914"/>
        <v>2.68619495</v>
      </c>
      <c r="J667" s="81">
        <f t="shared" si="2914"/>
        <v>2.68619495</v>
      </c>
      <c r="K667" s="81">
        <f t="shared" si="2914"/>
        <v>2.68619495</v>
      </c>
      <c r="L667" s="81">
        <f t="shared" si="2914"/>
        <v>2.68619495</v>
      </c>
      <c r="M667" s="81">
        <f t="shared" si="2914"/>
        <v>2.68619495</v>
      </c>
      <c r="N667" s="81">
        <f t="shared" si="2914"/>
        <v>2.68619495</v>
      </c>
      <c r="O667" s="81">
        <f t="shared" si="2914"/>
        <v>2.68619495</v>
      </c>
      <c r="P667" s="81">
        <f t="shared" si="2914"/>
        <v>2.68619495</v>
      </c>
      <c r="Q667" s="81">
        <f t="shared" si="2914"/>
        <v>2.68619495</v>
      </c>
      <c r="R667" s="81">
        <f t="shared" si="2914"/>
        <v>2.68619495</v>
      </c>
      <c r="S667" s="81">
        <f t="shared" si="2914"/>
        <v>2.68619495</v>
      </c>
      <c r="T667" s="81">
        <f t="shared" si="2914"/>
        <v>2.68619495</v>
      </c>
      <c r="U667" s="81">
        <f t="shared" si="2914"/>
        <v>2.68619495</v>
      </c>
      <c r="V667" s="81">
        <f t="shared" si="2914"/>
        <v>2.68619495</v>
      </c>
      <c r="W667" s="81">
        <f t="shared" si="2914"/>
        <v>2.68619495</v>
      </c>
      <c r="X667" s="81">
        <f t="shared" si="2914"/>
        <v>2.68619495</v>
      </c>
      <c r="Y667" s="82">
        <f t="shared" si="2914"/>
        <v>2.68619495</v>
      </c>
    </row>
    <row r="668" spans="1:25" s="13" customFormat="1" ht="18.75" customHeight="1" collapsed="1" thickBot="1" x14ac:dyDescent="0.25">
      <c r="A668" s="78">
        <v>16</v>
      </c>
      <c r="B668" s="76">
        <f>ROUND(SUM(B669:B673),2)</f>
        <v>2811.27</v>
      </c>
      <c r="C668" s="76">
        <f t="shared" ref="C668" si="2915">ROUND(SUM(C669:C673),2)</f>
        <v>3202.22</v>
      </c>
      <c r="D668" s="76">
        <f t="shared" ref="D668" si="2916">ROUND(SUM(D669:D673),2)</f>
        <v>3480.15</v>
      </c>
      <c r="E668" s="76">
        <f t="shared" ref="E668" si="2917">ROUND(SUM(E669:E673),2)</f>
        <v>3533.69</v>
      </c>
      <c r="F668" s="76">
        <f t="shared" ref="F668" si="2918">ROUND(SUM(F669:F673),2)</f>
        <v>3502.51</v>
      </c>
      <c r="G668" s="76">
        <f t="shared" ref="G668" si="2919">ROUND(SUM(G669:G673),2)</f>
        <v>3551.41</v>
      </c>
      <c r="H668" s="76">
        <f t="shared" ref="H668" si="2920">ROUND(SUM(H669:H673),2)</f>
        <v>3459.53</v>
      </c>
      <c r="I668" s="76">
        <f t="shared" ref="I668" si="2921">ROUND(SUM(I669:I673),2)</f>
        <v>4002.11</v>
      </c>
      <c r="J668" s="76">
        <f t="shared" ref="J668" si="2922">ROUND(SUM(J669:J673),2)</f>
        <v>4087.97</v>
      </c>
      <c r="K668" s="76">
        <f t="shared" ref="K668" si="2923">ROUND(SUM(K669:K673),2)</f>
        <v>4212.3</v>
      </c>
      <c r="L668" s="76">
        <f t="shared" ref="L668" si="2924">ROUND(SUM(L669:L673),2)</f>
        <v>4047.36</v>
      </c>
      <c r="M668" s="76">
        <f t="shared" ref="M668" si="2925">ROUND(SUM(M669:M673),2)</f>
        <v>5978.81</v>
      </c>
      <c r="N668" s="76">
        <f t="shared" ref="N668" si="2926">ROUND(SUM(N669:N673),2)</f>
        <v>4273.67</v>
      </c>
      <c r="O668" s="76">
        <f t="shared" ref="O668" si="2927">ROUND(SUM(O669:O673),2)</f>
        <v>4565.05</v>
      </c>
      <c r="P668" s="76">
        <f t="shared" ref="P668" si="2928">ROUND(SUM(P669:P673),2)</f>
        <v>3996.76</v>
      </c>
      <c r="Q668" s="76">
        <f t="shared" ref="Q668" si="2929">ROUND(SUM(Q669:Q673),2)</f>
        <v>3893.53</v>
      </c>
      <c r="R668" s="76">
        <f t="shared" ref="R668" si="2930">ROUND(SUM(R669:R673),2)</f>
        <v>3982.74</v>
      </c>
      <c r="S668" s="76">
        <f t="shared" ref="S668" si="2931">ROUND(SUM(S669:S673),2)</f>
        <v>3901.78</v>
      </c>
      <c r="T668" s="76">
        <f t="shared" ref="T668" si="2932">ROUND(SUM(T669:T673),2)</f>
        <v>3886.12</v>
      </c>
      <c r="U668" s="76">
        <f t="shared" ref="U668" si="2933">ROUND(SUM(U669:U673),2)</f>
        <v>4347.95</v>
      </c>
      <c r="V668" s="76">
        <f t="shared" ref="V668" si="2934">ROUND(SUM(V669:V673),2)</f>
        <v>4027.54</v>
      </c>
      <c r="W668" s="76">
        <f t="shared" ref="W668" si="2935">ROUND(SUM(W669:W673),2)</f>
        <v>3712.3</v>
      </c>
      <c r="X668" s="76">
        <f t="shared" ref="X668" si="2936">ROUND(SUM(X669:X673),2)</f>
        <v>3407.22</v>
      </c>
      <c r="Y668" s="77">
        <f>ROUND(SUM(Y669:Y673),2)</f>
        <v>3598.8</v>
      </c>
    </row>
    <row r="669" spans="1:25" s="6" customFormat="1" ht="42.75" hidden="1" customHeight="1" outlineLevel="1" x14ac:dyDescent="0.2">
      <c r="A669" s="79" t="s">
        <v>139</v>
      </c>
      <c r="B669" s="74">
        <f>B102</f>
        <v>224.51332524</v>
      </c>
      <c r="C669" s="74">
        <f t="shared" ref="C669:Y669" si="2937">C102</f>
        <v>615.46448533</v>
      </c>
      <c r="D669" s="74">
        <f t="shared" si="2937"/>
        <v>893.39470105999999</v>
      </c>
      <c r="E669" s="74">
        <f t="shared" si="2937"/>
        <v>946.93450511000003</v>
      </c>
      <c r="F669" s="74">
        <f t="shared" si="2937"/>
        <v>915.75464162000003</v>
      </c>
      <c r="G669" s="74">
        <f t="shared" si="2937"/>
        <v>964.65484893999997</v>
      </c>
      <c r="H669" s="74">
        <f t="shared" si="2937"/>
        <v>872.76940745000002</v>
      </c>
      <c r="I669" s="74">
        <f t="shared" si="2937"/>
        <v>1415.3491014799999</v>
      </c>
      <c r="J669" s="74">
        <f t="shared" si="2937"/>
        <v>1501.21559727</v>
      </c>
      <c r="K669" s="74">
        <f t="shared" si="2937"/>
        <v>1625.5461089400001</v>
      </c>
      <c r="L669" s="74">
        <f t="shared" si="2937"/>
        <v>1460.6068912600001</v>
      </c>
      <c r="M669" s="74">
        <f t="shared" si="2937"/>
        <v>3392.0527814799998</v>
      </c>
      <c r="N669" s="74">
        <f t="shared" si="2937"/>
        <v>1686.91162906</v>
      </c>
      <c r="O669" s="74">
        <f t="shared" si="2937"/>
        <v>1978.28901595</v>
      </c>
      <c r="P669" s="74">
        <f t="shared" si="2937"/>
        <v>1410.0021974900001</v>
      </c>
      <c r="Q669" s="74">
        <f t="shared" si="2937"/>
        <v>1306.77164408</v>
      </c>
      <c r="R669" s="74">
        <f t="shared" si="2937"/>
        <v>1395.98008824</v>
      </c>
      <c r="S669" s="74">
        <f t="shared" si="2937"/>
        <v>1315.0244763799999</v>
      </c>
      <c r="T669" s="74">
        <f t="shared" si="2937"/>
        <v>1299.36702995</v>
      </c>
      <c r="U669" s="74">
        <f t="shared" si="2937"/>
        <v>1761.1975314599999</v>
      </c>
      <c r="V669" s="74">
        <f t="shared" si="2937"/>
        <v>1440.7806915000001</v>
      </c>
      <c r="W669" s="74">
        <f t="shared" si="2937"/>
        <v>1125.5400258300001</v>
      </c>
      <c r="X669" s="74">
        <f t="shared" si="2937"/>
        <v>820.45942145000004</v>
      </c>
      <c r="Y669" s="75">
        <f t="shared" si="2937"/>
        <v>1012.04234531</v>
      </c>
    </row>
    <row r="670" spans="1:25" s="6" customFormat="1" ht="38.25" hidden="1" outlineLevel="1" x14ac:dyDescent="0.2">
      <c r="A670" s="79"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9"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9"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80" t="s">
        <v>64</v>
      </c>
      <c r="B673" s="81">
        <f t="shared" ref="B673:Y673" si="2941">B667</f>
        <v>2.68619495</v>
      </c>
      <c r="C673" s="81">
        <f t="shared" si="2941"/>
        <v>2.68619495</v>
      </c>
      <c r="D673" s="81">
        <f t="shared" si="2941"/>
        <v>2.68619495</v>
      </c>
      <c r="E673" s="81">
        <f t="shared" si="2941"/>
        <v>2.68619495</v>
      </c>
      <c r="F673" s="81">
        <f t="shared" si="2941"/>
        <v>2.68619495</v>
      </c>
      <c r="G673" s="81">
        <f t="shared" si="2941"/>
        <v>2.68619495</v>
      </c>
      <c r="H673" s="81">
        <f t="shared" si="2941"/>
        <v>2.68619495</v>
      </c>
      <c r="I673" s="81">
        <f t="shared" si="2941"/>
        <v>2.68619495</v>
      </c>
      <c r="J673" s="81">
        <f t="shared" si="2941"/>
        <v>2.68619495</v>
      </c>
      <c r="K673" s="81">
        <f t="shared" si="2941"/>
        <v>2.68619495</v>
      </c>
      <c r="L673" s="81">
        <f t="shared" si="2941"/>
        <v>2.68619495</v>
      </c>
      <c r="M673" s="81">
        <f t="shared" si="2941"/>
        <v>2.68619495</v>
      </c>
      <c r="N673" s="81">
        <f t="shared" si="2941"/>
        <v>2.68619495</v>
      </c>
      <c r="O673" s="81">
        <f t="shared" si="2941"/>
        <v>2.68619495</v>
      </c>
      <c r="P673" s="81">
        <f t="shared" si="2941"/>
        <v>2.68619495</v>
      </c>
      <c r="Q673" s="81">
        <f t="shared" si="2941"/>
        <v>2.68619495</v>
      </c>
      <c r="R673" s="81">
        <f t="shared" si="2941"/>
        <v>2.68619495</v>
      </c>
      <c r="S673" s="81">
        <f t="shared" si="2941"/>
        <v>2.68619495</v>
      </c>
      <c r="T673" s="81">
        <f t="shared" si="2941"/>
        <v>2.68619495</v>
      </c>
      <c r="U673" s="81">
        <f t="shared" si="2941"/>
        <v>2.68619495</v>
      </c>
      <c r="V673" s="81">
        <f t="shared" si="2941"/>
        <v>2.68619495</v>
      </c>
      <c r="W673" s="81">
        <f t="shared" si="2941"/>
        <v>2.68619495</v>
      </c>
      <c r="X673" s="81">
        <f t="shared" si="2941"/>
        <v>2.68619495</v>
      </c>
      <c r="Y673" s="82">
        <f t="shared" si="2941"/>
        <v>2.68619495</v>
      </c>
    </row>
    <row r="674" spans="1:25" s="13" customFormat="1" ht="18.75" customHeight="1" collapsed="1" thickBot="1" x14ac:dyDescent="0.25">
      <c r="A674" s="78">
        <v>17</v>
      </c>
      <c r="B674" s="76">
        <f>ROUND(SUM(B675:B679),2)</f>
        <v>3497.37</v>
      </c>
      <c r="C674" s="76">
        <f t="shared" ref="C674" si="2942">ROUND(SUM(C675:C679),2)</f>
        <v>2792.84</v>
      </c>
      <c r="D674" s="76">
        <f t="shared" ref="D674" si="2943">ROUND(SUM(D675:D679),2)</f>
        <v>3317.63</v>
      </c>
      <c r="E674" s="76">
        <f t="shared" ref="E674" si="2944">ROUND(SUM(E675:E679),2)</f>
        <v>3539.52</v>
      </c>
      <c r="F674" s="76">
        <f t="shared" ref="F674" si="2945">ROUND(SUM(F675:F679),2)</f>
        <v>3491.07</v>
      </c>
      <c r="G674" s="76">
        <f t="shared" ref="G674" si="2946">ROUND(SUM(G675:G679),2)</f>
        <v>3491.65</v>
      </c>
      <c r="H674" s="76">
        <f t="shared" ref="H674" si="2947">ROUND(SUM(H675:H679),2)</f>
        <v>3479.34</v>
      </c>
      <c r="I674" s="76">
        <f t="shared" ref="I674" si="2948">ROUND(SUM(I675:I679),2)</f>
        <v>3464.04</v>
      </c>
      <c r="J674" s="76">
        <f t="shared" ref="J674" si="2949">ROUND(SUM(J675:J679),2)</f>
        <v>3520.8</v>
      </c>
      <c r="K674" s="76">
        <f t="shared" ref="K674" si="2950">ROUND(SUM(K675:K679),2)</f>
        <v>3648.68</v>
      </c>
      <c r="L674" s="76">
        <f t="shared" ref="L674" si="2951">ROUND(SUM(L675:L679),2)</f>
        <v>3524.63</v>
      </c>
      <c r="M674" s="76">
        <f t="shared" ref="M674" si="2952">ROUND(SUM(M675:M679),2)</f>
        <v>4178.97</v>
      </c>
      <c r="N674" s="76">
        <f t="shared" ref="N674" si="2953">ROUND(SUM(N675:N679),2)</f>
        <v>3749.37</v>
      </c>
      <c r="O674" s="76">
        <f t="shared" ref="O674" si="2954">ROUND(SUM(O675:O679),2)</f>
        <v>4016.88</v>
      </c>
      <c r="P674" s="76">
        <f t="shared" ref="P674" si="2955">ROUND(SUM(P675:P679),2)</f>
        <v>3823.92</v>
      </c>
      <c r="Q674" s="76">
        <f t="shared" ref="Q674" si="2956">ROUND(SUM(Q675:Q679),2)</f>
        <v>3813.62</v>
      </c>
      <c r="R674" s="76">
        <f t="shared" ref="R674" si="2957">ROUND(SUM(R675:R679),2)</f>
        <v>3996.08</v>
      </c>
      <c r="S674" s="76">
        <f t="shared" ref="S674" si="2958">ROUND(SUM(S675:S679),2)</f>
        <v>3865.34</v>
      </c>
      <c r="T674" s="76">
        <f t="shared" ref="T674" si="2959">ROUND(SUM(T675:T679),2)</f>
        <v>3654.71</v>
      </c>
      <c r="U674" s="76">
        <f t="shared" ref="U674" si="2960">ROUND(SUM(U675:U679),2)</f>
        <v>4062.3</v>
      </c>
      <c r="V674" s="76">
        <f t="shared" ref="V674" si="2961">ROUND(SUM(V675:V679),2)</f>
        <v>3956.73</v>
      </c>
      <c r="W674" s="76">
        <f t="shared" ref="W674" si="2962">ROUND(SUM(W675:W679),2)</f>
        <v>3423.6</v>
      </c>
      <c r="X674" s="76">
        <f t="shared" ref="X674" si="2963">ROUND(SUM(X675:X679),2)</f>
        <v>3176.21</v>
      </c>
      <c r="Y674" s="77">
        <f>ROUND(SUM(Y675:Y679),2)</f>
        <v>3488.53</v>
      </c>
    </row>
    <row r="675" spans="1:25" s="6" customFormat="1" ht="38.25" hidden="1" customHeight="1" outlineLevel="1" x14ac:dyDescent="0.2">
      <c r="A675" s="79" t="s">
        <v>139</v>
      </c>
      <c r="B675" s="74">
        <f>B108</f>
        <v>910.61802603000001</v>
      </c>
      <c r="C675" s="74">
        <f t="shared" ref="C675:Y675" si="2964">C108</f>
        <v>206.08630901999999</v>
      </c>
      <c r="D675" s="74">
        <f t="shared" si="2964"/>
        <v>730.87734911999996</v>
      </c>
      <c r="E675" s="74">
        <f t="shared" si="2964"/>
        <v>952.75908285000003</v>
      </c>
      <c r="F675" s="74">
        <f t="shared" si="2964"/>
        <v>904.31341644999998</v>
      </c>
      <c r="G675" s="74">
        <f t="shared" si="2964"/>
        <v>904.89169938999999</v>
      </c>
      <c r="H675" s="74">
        <f t="shared" si="2964"/>
        <v>892.58623241999999</v>
      </c>
      <c r="I675" s="74">
        <f t="shared" si="2964"/>
        <v>877.28857243000004</v>
      </c>
      <c r="J675" s="74">
        <f t="shared" si="2964"/>
        <v>934.04327608999995</v>
      </c>
      <c r="K675" s="74">
        <f t="shared" si="2964"/>
        <v>1061.92629848</v>
      </c>
      <c r="L675" s="74">
        <f t="shared" si="2964"/>
        <v>937.87849225000002</v>
      </c>
      <c r="M675" s="74">
        <f t="shared" si="2964"/>
        <v>1592.21441742</v>
      </c>
      <c r="N675" s="74">
        <f t="shared" si="2964"/>
        <v>1162.6127589600001</v>
      </c>
      <c r="O675" s="74">
        <f t="shared" si="2964"/>
        <v>1430.1204052200001</v>
      </c>
      <c r="P675" s="74">
        <f t="shared" si="2964"/>
        <v>1237.1647691000001</v>
      </c>
      <c r="Q675" s="74">
        <f t="shared" si="2964"/>
        <v>1226.86634574</v>
      </c>
      <c r="R675" s="74">
        <f t="shared" si="2964"/>
        <v>1409.3218545499999</v>
      </c>
      <c r="S675" s="74">
        <f t="shared" si="2964"/>
        <v>1278.5877219399999</v>
      </c>
      <c r="T675" s="74">
        <f t="shared" si="2964"/>
        <v>1067.94907053</v>
      </c>
      <c r="U675" s="74">
        <f t="shared" si="2964"/>
        <v>1475.5467720900001</v>
      </c>
      <c r="V675" s="74">
        <f t="shared" si="2964"/>
        <v>1369.97864534</v>
      </c>
      <c r="W675" s="74">
        <f t="shared" si="2964"/>
        <v>836.84539714000005</v>
      </c>
      <c r="X675" s="74">
        <f t="shared" si="2964"/>
        <v>589.44915748999995</v>
      </c>
      <c r="Y675" s="75">
        <f t="shared" si="2964"/>
        <v>901.77037877999999</v>
      </c>
    </row>
    <row r="676" spans="1:25" s="6" customFormat="1" ht="39.75" hidden="1" customHeight="1" outlineLevel="1" x14ac:dyDescent="0.2">
      <c r="A676" s="79"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9"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9"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80" t="s">
        <v>64</v>
      </c>
      <c r="B679" s="81">
        <f t="shared" ref="B679:Y679" si="2968">B673</f>
        <v>2.68619495</v>
      </c>
      <c r="C679" s="81">
        <f t="shared" si="2968"/>
        <v>2.68619495</v>
      </c>
      <c r="D679" s="81">
        <f t="shared" si="2968"/>
        <v>2.68619495</v>
      </c>
      <c r="E679" s="81">
        <f t="shared" si="2968"/>
        <v>2.68619495</v>
      </c>
      <c r="F679" s="81">
        <f t="shared" si="2968"/>
        <v>2.68619495</v>
      </c>
      <c r="G679" s="81">
        <f t="shared" si="2968"/>
        <v>2.68619495</v>
      </c>
      <c r="H679" s="81">
        <f t="shared" si="2968"/>
        <v>2.68619495</v>
      </c>
      <c r="I679" s="81">
        <f t="shared" si="2968"/>
        <v>2.68619495</v>
      </c>
      <c r="J679" s="81">
        <f t="shared" si="2968"/>
        <v>2.68619495</v>
      </c>
      <c r="K679" s="81">
        <f t="shared" si="2968"/>
        <v>2.68619495</v>
      </c>
      <c r="L679" s="81">
        <f t="shared" si="2968"/>
        <v>2.68619495</v>
      </c>
      <c r="M679" s="81">
        <f t="shared" si="2968"/>
        <v>2.68619495</v>
      </c>
      <c r="N679" s="81">
        <f t="shared" si="2968"/>
        <v>2.68619495</v>
      </c>
      <c r="O679" s="81">
        <f t="shared" si="2968"/>
        <v>2.68619495</v>
      </c>
      <c r="P679" s="81">
        <f t="shared" si="2968"/>
        <v>2.68619495</v>
      </c>
      <c r="Q679" s="81">
        <f t="shared" si="2968"/>
        <v>2.68619495</v>
      </c>
      <c r="R679" s="81">
        <f t="shared" si="2968"/>
        <v>2.68619495</v>
      </c>
      <c r="S679" s="81">
        <f t="shared" si="2968"/>
        <v>2.68619495</v>
      </c>
      <c r="T679" s="81">
        <f t="shared" si="2968"/>
        <v>2.68619495</v>
      </c>
      <c r="U679" s="81">
        <f t="shared" si="2968"/>
        <v>2.68619495</v>
      </c>
      <c r="V679" s="81">
        <f t="shared" si="2968"/>
        <v>2.68619495</v>
      </c>
      <c r="W679" s="81">
        <f t="shared" si="2968"/>
        <v>2.68619495</v>
      </c>
      <c r="X679" s="81">
        <f t="shared" si="2968"/>
        <v>2.68619495</v>
      </c>
      <c r="Y679" s="82">
        <f t="shared" si="2968"/>
        <v>2.68619495</v>
      </c>
    </row>
    <row r="680" spans="1:25" s="13" customFormat="1" ht="18.75" customHeight="1" collapsed="1" thickBot="1" x14ac:dyDescent="0.25">
      <c r="A680" s="78">
        <v>18</v>
      </c>
      <c r="B680" s="76">
        <f>ROUND(SUM(B681:B685),2)</f>
        <v>2790.61</v>
      </c>
      <c r="C680" s="76">
        <f t="shared" ref="C680" si="2969">ROUND(SUM(C681:C685),2)</f>
        <v>3219.55</v>
      </c>
      <c r="D680" s="76">
        <f t="shared" ref="D680" si="2970">ROUND(SUM(D681:D685),2)</f>
        <v>3499.79</v>
      </c>
      <c r="E680" s="76">
        <f t="shared" ref="E680" si="2971">ROUND(SUM(E681:E685),2)</f>
        <v>3538.6</v>
      </c>
      <c r="F680" s="76">
        <f t="shared" ref="F680" si="2972">ROUND(SUM(F681:F685),2)</f>
        <v>3607.36</v>
      </c>
      <c r="G680" s="76">
        <f t="shared" ref="G680" si="2973">ROUND(SUM(G681:G685),2)</f>
        <v>3521.48</v>
      </c>
      <c r="H680" s="76">
        <f t="shared" ref="H680" si="2974">ROUND(SUM(H681:H685),2)</f>
        <v>3657.36</v>
      </c>
      <c r="I680" s="76">
        <f t="shared" ref="I680" si="2975">ROUND(SUM(I681:I685),2)</f>
        <v>3670.69</v>
      </c>
      <c r="J680" s="76">
        <f t="shared" ref="J680" si="2976">ROUND(SUM(J681:J685),2)</f>
        <v>3793.15</v>
      </c>
      <c r="K680" s="76">
        <f t="shared" ref="K680" si="2977">ROUND(SUM(K681:K685),2)</f>
        <v>3799.88</v>
      </c>
      <c r="L680" s="76">
        <f t="shared" ref="L680" si="2978">ROUND(SUM(L681:L685),2)</f>
        <v>3829.18</v>
      </c>
      <c r="M680" s="76">
        <f t="shared" ref="M680" si="2979">ROUND(SUM(M681:M685),2)</f>
        <v>4023.08</v>
      </c>
      <c r="N680" s="76">
        <f t="shared" ref="N680" si="2980">ROUND(SUM(N681:N685),2)</f>
        <v>4383.32</v>
      </c>
      <c r="O680" s="76">
        <f t="shared" ref="O680" si="2981">ROUND(SUM(O681:O685),2)</f>
        <v>4414.0600000000004</v>
      </c>
      <c r="P680" s="76">
        <f t="shared" ref="P680" si="2982">ROUND(SUM(P681:P685),2)</f>
        <v>3992.53</v>
      </c>
      <c r="Q680" s="76">
        <f t="shared" ref="Q680" si="2983">ROUND(SUM(Q681:Q685),2)</f>
        <v>4086.53</v>
      </c>
      <c r="R680" s="76">
        <f t="shared" ref="R680" si="2984">ROUND(SUM(R681:R685),2)</f>
        <v>3990.85</v>
      </c>
      <c r="S680" s="76">
        <f t="shared" ref="S680" si="2985">ROUND(SUM(S681:S685),2)</f>
        <v>3735.2</v>
      </c>
      <c r="T680" s="76">
        <f t="shared" ref="T680" si="2986">ROUND(SUM(T681:T685),2)</f>
        <v>3871.78</v>
      </c>
      <c r="U680" s="76">
        <f t="shared" ref="U680" si="2987">ROUND(SUM(U681:U685),2)</f>
        <v>3996.39</v>
      </c>
      <c r="V680" s="76">
        <f t="shared" ref="V680" si="2988">ROUND(SUM(V681:V685),2)</f>
        <v>4179.46</v>
      </c>
      <c r="W680" s="76">
        <f t="shared" ref="W680" si="2989">ROUND(SUM(W681:W685),2)</f>
        <v>3796.91</v>
      </c>
      <c r="X680" s="76">
        <f t="shared" ref="X680" si="2990">ROUND(SUM(X681:X685),2)</f>
        <v>3668.49</v>
      </c>
      <c r="Y680" s="77">
        <f>ROUND(SUM(Y681:Y685),2)</f>
        <v>3806.47</v>
      </c>
    </row>
    <row r="681" spans="1:25" s="6" customFormat="1" ht="38.25" hidden="1" outlineLevel="1" x14ac:dyDescent="0.2">
      <c r="A681" s="79" t="s">
        <v>139</v>
      </c>
      <c r="B681" s="74">
        <f>B114</f>
        <v>203.85689356</v>
      </c>
      <c r="C681" s="74">
        <f t="shared" ref="C681:Y681" si="2991">C114</f>
        <v>632.79103923000002</v>
      </c>
      <c r="D681" s="74">
        <f t="shared" si="2991"/>
        <v>913.03341966999994</v>
      </c>
      <c r="E681" s="74">
        <f t="shared" si="2991"/>
        <v>951.84307606000004</v>
      </c>
      <c r="F681" s="74">
        <f t="shared" si="2991"/>
        <v>1020.6061524</v>
      </c>
      <c r="G681" s="74">
        <f t="shared" si="2991"/>
        <v>934.72760960000005</v>
      </c>
      <c r="H681" s="74">
        <f t="shared" si="2991"/>
        <v>1070.6085613400001</v>
      </c>
      <c r="I681" s="74">
        <f t="shared" si="2991"/>
        <v>1083.9332305099999</v>
      </c>
      <c r="J681" s="74">
        <f t="shared" si="2991"/>
        <v>1206.39644337</v>
      </c>
      <c r="K681" s="74">
        <f t="shared" si="2991"/>
        <v>1213.12266559</v>
      </c>
      <c r="L681" s="74">
        <f t="shared" si="2991"/>
        <v>1242.4274358099999</v>
      </c>
      <c r="M681" s="74">
        <f t="shared" si="2991"/>
        <v>1436.3280591800001</v>
      </c>
      <c r="N681" s="74">
        <f t="shared" si="2991"/>
        <v>1796.5685893100001</v>
      </c>
      <c r="O681" s="74">
        <f t="shared" si="2991"/>
        <v>1827.30044387</v>
      </c>
      <c r="P681" s="74">
        <f t="shared" si="2991"/>
        <v>1405.7779383100001</v>
      </c>
      <c r="Q681" s="74">
        <f t="shared" si="2991"/>
        <v>1499.76917058</v>
      </c>
      <c r="R681" s="74">
        <f t="shared" si="2991"/>
        <v>1404.09843142</v>
      </c>
      <c r="S681" s="74">
        <f t="shared" si="2991"/>
        <v>1148.4485177399999</v>
      </c>
      <c r="T681" s="74">
        <f t="shared" si="2991"/>
        <v>1285.0272846600001</v>
      </c>
      <c r="U681" s="74">
        <f t="shared" si="2991"/>
        <v>1409.63322533</v>
      </c>
      <c r="V681" s="74">
        <f t="shared" si="2991"/>
        <v>1592.69946033</v>
      </c>
      <c r="W681" s="74">
        <f t="shared" si="2991"/>
        <v>1210.1507082999999</v>
      </c>
      <c r="X681" s="74">
        <f t="shared" si="2991"/>
        <v>1081.73293334</v>
      </c>
      <c r="Y681" s="75">
        <f t="shared" si="2991"/>
        <v>1219.71689455</v>
      </c>
    </row>
    <row r="682" spans="1:25" s="6" customFormat="1" ht="38.25" hidden="1" outlineLevel="1" x14ac:dyDescent="0.2">
      <c r="A682" s="79"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9"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9"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80" t="s">
        <v>64</v>
      </c>
      <c r="B685" s="81">
        <f t="shared" ref="B685:Y685" si="2995">B679</f>
        <v>2.68619495</v>
      </c>
      <c r="C685" s="81">
        <f t="shared" si="2995"/>
        <v>2.68619495</v>
      </c>
      <c r="D685" s="81">
        <f t="shared" si="2995"/>
        <v>2.68619495</v>
      </c>
      <c r="E685" s="81">
        <f t="shared" si="2995"/>
        <v>2.68619495</v>
      </c>
      <c r="F685" s="81">
        <f t="shared" si="2995"/>
        <v>2.68619495</v>
      </c>
      <c r="G685" s="81">
        <f t="shared" si="2995"/>
        <v>2.68619495</v>
      </c>
      <c r="H685" s="81">
        <f t="shared" si="2995"/>
        <v>2.68619495</v>
      </c>
      <c r="I685" s="81">
        <f t="shared" si="2995"/>
        <v>2.68619495</v>
      </c>
      <c r="J685" s="81">
        <f t="shared" si="2995"/>
        <v>2.68619495</v>
      </c>
      <c r="K685" s="81">
        <f t="shared" si="2995"/>
        <v>2.68619495</v>
      </c>
      <c r="L685" s="81">
        <f t="shared" si="2995"/>
        <v>2.68619495</v>
      </c>
      <c r="M685" s="81">
        <f t="shared" si="2995"/>
        <v>2.68619495</v>
      </c>
      <c r="N685" s="81">
        <f t="shared" si="2995"/>
        <v>2.68619495</v>
      </c>
      <c r="O685" s="81">
        <f t="shared" si="2995"/>
        <v>2.68619495</v>
      </c>
      <c r="P685" s="81">
        <f t="shared" si="2995"/>
        <v>2.68619495</v>
      </c>
      <c r="Q685" s="81">
        <f t="shared" si="2995"/>
        <v>2.68619495</v>
      </c>
      <c r="R685" s="81">
        <f t="shared" si="2995"/>
        <v>2.68619495</v>
      </c>
      <c r="S685" s="81">
        <f t="shared" si="2995"/>
        <v>2.68619495</v>
      </c>
      <c r="T685" s="81">
        <f t="shared" si="2995"/>
        <v>2.68619495</v>
      </c>
      <c r="U685" s="81">
        <f t="shared" si="2995"/>
        <v>2.68619495</v>
      </c>
      <c r="V685" s="81">
        <f t="shared" si="2995"/>
        <v>2.68619495</v>
      </c>
      <c r="W685" s="81">
        <f t="shared" si="2995"/>
        <v>2.68619495</v>
      </c>
      <c r="X685" s="81">
        <f t="shared" si="2995"/>
        <v>2.68619495</v>
      </c>
      <c r="Y685" s="82">
        <f t="shared" si="2995"/>
        <v>2.68619495</v>
      </c>
    </row>
    <row r="686" spans="1:25" s="13" customFormat="1" ht="18.75" customHeight="1" collapsed="1" thickBot="1" x14ac:dyDescent="0.25">
      <c r="A686" s="78">
        <v>19</v>
      </c>
      <c r="B686" s="76">
        <f>ROUND(SUM(B687:B691),2)</f>
        <v>3586.61</v>
      </c>
      <c r="C686" s="76">
        <f t="shared" ref="C686" si="2996">ROUND(SUM(C687:C691),2)</f>
        <v>3585.08</v>
      </c>
      <c r="D686" s="76">
        <f t="shared" ref="D686" si="2997">ROUND(SUM(D687:D691),2)</f>
        <v>3569.68</v>
      </c>
      <c r="E686" s="76">
        <f t="shared" ref="E686" si="2998">ROUND(SUM(E687:E691),2)</f>
        <v>3546.92</v>
      </c>
      <c r="F686" s="76">
        <f t="shared" ref="F686" si="2999">ROUND(SUM(F687:F691),2)</f>
        <v>3615.88</v>
      </c>
      <c r="G686" s="76">
        <f t="shared" ref="G686" si="3000">ROUND(SUM(G687:G691),2)</f>
        <v>3674.82</v>
      </c>
      <c r="H686" s="76">
        <f t="shared" ref="H686" si="3001">ROUND(SUM(H687:H691),2)</f>
        <v>3609.88</v>
      </c>
      <c r="I686" s="76">
        <f t="shared" ref="I686" si="3002">ROUND(SUM(I687:I691),2)</f>
        <v>3430.06</v>
      </c>
      <c r="J686" s="76">
        <f t="shared" ref="J686" si="3003">ROUND(SUM(J687:J691),2)</f>
        <v>3395.59</v>
      </c>
      <c r="K686" s="76">
        <f t="shared" ref="K686" si="3004">ROUND(SUM(K687:K691),2)</f>
        <v>3446.71</v>
      </c>
      <c r="L686" s="76">
        <f t="shared" ref="L686" si="3005">ROUND(SUM(L687:L691),2)</f>
        <v>3577.02</v>
      </c>
      <c r="M686" s="76">
        <f t="shared" ref="M686" si="3006">ROUND(SUM(M687:M691),2)</f>
        <v>3635.25</v>
      </c>
      <c r="N686" s="76">
        <f t="shared" ref="N686" si="3007">ROUND(SUM(N687:N691),2)</f>
        <v>3442.37</v>
      </c>
      <c r="O686" s="76">
        <f t="shared" ref="O686" si="3008">ROUND(SUM(O687:O691),2)</f>
        <v>3506.55</v>
      </c>
      <c r="P686" s="76">
        <f t="shared" ref="P686" si="3009">ROUND(SUM(P687:P691),2)</f>
        <v>3656.65</v>
      </c>
      <c r="Q686" s="76">
        <f t="shared" ref="Q686" si="3010">ROUND(SUM(Q687:Q691),2)</f>
        <v>3745.59</v>
      </c>
      <c r="R686" s="76">
        <f t="shared" ref="R686" si="3011">ROUND(SUM(R687:R691),2)</f>
        <v>3561.66</v>
      </c>
      <c r="S686" s="76">
        <f t="shared" ref="S686" si="3012">ROUND(SUM(S687:S691),2)</f>
        <v>3409.41</v>
      </c>
      <c r="T686" s="76">
        <f t="shared" ref="T686" si="3013">ROUND(SUM(T687:T691),2)</f>
        <v>3560.95</v>
      </c>
      <c r="U686" s="76">
        <f t="shared" ref="U686" si="3014">ROUND(SUM(U687:U691),2)</f>
        <v>3597.01</v>
      </c>
      <c r="V686" s="76">
        <f t="shared" ref="V686" si="3015">ROUND(SUM(V687:V691),2)</f>
        <v>3618.19</v>
      </c>
      <c r="W686" s="76">
        <f t="shared" ref="W686" si="3016">ROUND(SUM(W687:W691),2)</f>
        <v>3652.68</v>
      </c>
      <c r="X686" s="76">
        <f t="shared" ref="X686" si="3017">ROUND(SUM(X687:X691),2)</f>
        <v>3591.34</v>
      </c>
      <c r="Y686" s="77">
        <f>ROUND(SUM(Y687:Y691),2)</f>
        <v>3652.36</v>
      </c>
    </row>
    <row r="687" spans="1:25" s="6" customFormat="1" ht="38.25" hidden="1" outlineLevel="1" x14ac:dyDescent="0.2">
      <c r="A687" s="79" t="s">
        <v>139</v>
      </c>
      <c r="B687" s="74">
        <f>B120</f>
        <v>999.85382313000002</v>
      </c>
      <c r="C687" s="74">
        <f t="shared" ref="C687:Y687" si="3018">C120</f>
        <v>998.32032839999999</v>
      </c>
      <c r="D687" s="74">
        <f t="shared" si="3018"/>
        <v>982.92781454999999</v>
      </c>
      <c r="E687" s="74">
        <f t="shared" si="3018"/>
        <v>960.16494587</v>
      </c>
      <c r="F687" s="74">
        <f t="shared" si="3018"/>
        <v>1029.12651297</v>
      </c>
      <c r="G687" s="74">
        <f t="shared" si="3018"/>
        <v>1088.0640628199999</v>
      </c>
      <c r="H687" s="74">
        <f t="shared" si="3018"/>
        <v>1023.12172658</v>
      </c>
      <c r="I687" s="74">
        <f t="shared" si="3018"/>
        <v>843.30497564999996</v>
      </c>
      <c r="J687" s="74">
        <f t="shared" si="3018"/>
        <v>808.83117313000002</v>
      </c>
      <c r="K687" s="74">
        <f t="shared" si="3018"/>
        <v>859.95630661999996</v>
      </c>
      <c r="L687" s="74">
        <f t="shared" si="3018"/>
        <v>990.25975696</v>
      </c>
      <c r="M687" s="74">
        <f t="shared" si="3018"/>
        <v>1048.49276637</v>
      </c>
      <c r="N687" s="74">
        <f t="shared" si="3018"/>
        <v>855.61703365999995</v>
      </c>
      <c r="O687" s="74">
        <f t="shared" si="3018"/>
        <v>919.79048401</v>
      </c>
      <c r="P687" s="74">
        <f t="shared" si="3018"/>
        <v>1069.8975567</v>
      </c>
      <c r="Q687" s="74">
        <f t="shared" si="3018"/>
        <v>1158.83497579</v>
      </c>
      <c r="R687" s="74">
        <f t="shared" si="3018"/>
        <v>974.90142160000005</v>
      </c>
      <c r="S687" s="74">
        <f t="shared" si="3018"/>
        <v>822.653503</v>
      </c>
      <c r="T687" s="74">
        <f t="shared" si="3018"/>
        <v>974.19048793000002</v>
      </c>
      <c r="U687" s="74">
        <f t="shared" si="3018"/>
        <v>1010.25551974</v>
      </c>
      <c r="V687" s="74">
        <f t="shared" si="3018"/>
        <v>1031.4318951299999</v>
      </c>
      <c r="W687" s="74">
        <f t="shared" si="3018"/>
        <v>1065.9217630600001</v>
      </c>
      <c r="X687" s="74">
        <f t="shared" si="3018"/>
        <v>1004.58865621</v>
      </c>
      <c r="Y687" s="75">
        <f t="shared" si="3018"/>
        <v>1065.6046395999999</v>
      </c>
    </row>
    <row r="688" spans="1:25" s="6" customFormat="1" ht="38.25" hidden="1" outlineLevel="1" x14ac:dyDescent="0.2">
      <c r="A688" s="79"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9"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9"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80" t="s">
        <v>64</v>
      </c>
      <c r="B691" s="81">
        <f t="shared" ref="B691:Y691" si="3022">B685</f>
        <v>2.68619495</v>
      </c>
      <c r="C691" s="81">
        <f t="shared" si="3022"/>
        <v>2.68619495</v>
      </c>
      <c r="D691" s="81">
        <f t="shared" si="3022"/>
        <v>2.68619495</v>
      </c>
      <c r="E691" s="81">
        <f t="shared" si="3022"/>
        <v>2.68619495</v>
      </c>
      <c r="F691" s="81">
        <f t="shared" si="3022"/>
        <v>2.68619495</v>
      </c>
      <c r="G691" s="81">
        <f t="shared" si="3022"/>
        <v>2.68619495</v>
      </c>
      <c r="H691" s="81">
        <f t="shared" si="3022"/>
        <v>2.68619495</v>
      </c>
      <c r="I691" s="81">
        <f t="shared" si="3022"/>
        <v>2.68619495</v>
      </c>
      <c r="J691" s="81">
        <f t="shared" si="3022"/>
        <v>2.68619495</v>
      </c>
      <c r="K691" s="81">
        <f t="shared" si="3022"/>
        <v>2.68619495</v>
      </c>
      <c r="L691" s="81">
        <f t="shared" si="3022"/>
        <v>2.68619495</v>
      </c>
      <c r="M691" s="81">
        <f t="shared" si="3022"/>
        <v>2.68619495</v>
      </c>
      <c r="N691" s="81">
        <f t="shared" si="3022"/>
        <v>2.68619495</v>
      </c>
      <c r="O691" s="81">
        <f t="shared" si="3022"/>
        <v>2.68619495</v>
      </c>
      <c r="P691" s="81">
        <f t="shared" si="3022"/>
        <v>2.68619495</v>
      </c>
      <c r="Q691" s="81">
        <f t="shared" si="3022"/>
        <v>2.68619495</v>
      </c>
      <c r="R691" s="81">
        <f t="shared" si="3022"/>
        <v>2.68619495</v>
      </c>
      <c r="S691" s="81">
        <f t="shared" si="3022"/>
        <v>2.68619495</v>
      </c>
      <c r="T691" s="81">
        <f t="shared" si="3022"/>
        <v>2.68619495</v>
      </c>
      <c r="U691" s="81">
        <f t="shared" si="3022"/>
        <v>2.68619495</v>
      </c>
      <c r="V691" s="81">
        <f t="shared" si="3022"/>
        <v>2.68619495</v>
      </c>
      <c r="W691" s="81">
        <f t="shared" si="3022"/>
        <v>2.68619495</v>
      </c>
      <c r="X691" s="81">
        <f t="shared" si="3022"/>
        <v>2.68619495</v>
      </c>
      <c r="Y691" s="82">
        <f t="shared" si="3022"/>
        <v>2.68619495</v>
      </c>
    </row>
    <row r="692" spans="1:25" s="13" customFormat="1" ht="18.75" customHeight="1" collapsed="1" thickBot="1" x14ac:dyDescent="0.25">
      <c r="A692" s="78">
        <v>20</v>
      </c>
      <c r="B692" s="76">
        <f>ROUND(SUM(B693:B697),2)</f>
        <v>3416.2</v>
      </c>
      <c r="C692" s="76">
        <f t="shared" ref="C692" si="3023">ROUND(SUM(C693:C697),2)</f>
        <v>3383.49</v>
      </c>
      <c r="D692" s="76">
        <f t="shared" ref="D692" si="3024">ROUND(SUM(D693:D697),2)</f>
        <v>3387.6</v>
      </c>
      <c r="E692" s="76">
        <f t="shared" ref="E692" si="3025">ROUND(SUM(E693:E697),2)</f>
        <v>3382.33</v>
      </c>
      <c r="F692" s="76">
        <f t="shared" ref="F692" si="3026">ROUND(SUM(F693:F697),2)</f>
        <v>3432.41</v>
      </c>
      <c r="G692" s="76">
        <f t="shared" ref="G692" si="3027">ROUND(SUM(G693:G697),2)</f>
        <v>3507.44</v>
      </c>
      <c r="H692" s="76">
        <f t="shared" ref="H692" si="3028">ROUND(SUM(H693:H697),2)</f>
        <v>3427.76</v>
      </c>
      <c r="I692" s="76">
        <f t="shared" ref="I692" si="3029">ROUND(SUM(I693:I697),2)</f>
        <v>3655.93</v>
      </c>
      <c r="J692" s="76">
        <f t="shared" ref="J692" si="3030">ROUND(SUM(J693:J697),2)</f>
        <v>3484.11</v>
      </c>
      <c r="K692" s="76">
        <f t="shared" ref="K692" si="3031">ROUND(SUM(K693:K697),2)</f>
        <v>3477.56</v>
      </c>
      <c r="L692" s="76">
        <f t="shared" ref="L692" si="3032">ROUND(SUM(L693:L697),2)</f>
        <v>3326.43</v>
      </c>
      <c r="M692" s="76">
        <f t="shared" ref="M692" si="3033">ROUND(SUM(M693:M697),2)</f>
        <v>3523.98</v>
      </c>
      <c r="N692" s="76">
        <f t="shared" ref="N692" si="3034">ROUND(SUM(N693:N697),2)</f>
        <v>3172.72</v>
      </c>
      <c r="O692" s="76">
        <f t="shared" ref="O692" si="3035">ROUND(SUM(O693:O697),2)</f>
        <v>3191.06</v>
      </c>
      <c r="P692" s="76">
        <f t="shared" ref="P692" si="3036">ROUND(SUM(P693:P697),2)</f>
        <v>3202.44</v>
      </c>
      <c r="Q692" s="76">
        <f t="shared" ref="Q692" si="3037">ROUND(SUM(Q693:Q697),2)</f>
        <v>3177.41</v>
      </c>
      <c r="R692" s="76">
        <f t="shared" ref="R692" si="3038">ROUND(SUM(R693:R697),2)</f>
        <v>3588.39</v>
      </c>
      <c r="S692" s="76">
        <f t="shared" ref="S692" si="3039">ROUND(SUM(S693:S697),2)</f>
        <v>4136.47</v>
      </c>
      <c r="T692" s="76">
        <f t="shared" ref="T692" si="3040">ROUND(SUM(T693:T697),2)</f>
        <v>3317.66</v>
      </c>
      <c r="U692" s="76">
        <f t="shared" ref="U692" si="3041">ROUND(SUM(U693:U697),2)</f>
        <v>3330.49</v>
      </c>
      <c r="V692" s="76">
        <f t="shared" ref="V692" si="3042">ROUND(SUM(V693:V697),2)</f>
        <v>3240.03</v>
      </c>
      <c r="W692" s="76">
        <f t="shared" ref="W692" si="3043">ROUND(SUM(W693:W697),2)</f>
        <v>3403.87</v>
      </c>
      <c r="X692" s="76">
        <f t="shared" ref="X692" si="3044">ROUND(SUM(X693:X697),2)</f>
        <v>3590.19</v>
      </c>
      <c r="Y692" s="77">
        <f>ROUND(SUM(Y693:Y697),2)</f>
        <v>3641.65</v>
      </c>
    </row>
    <row r="693" spans="1:25" s="6" customFormat="1" ht="38.25" hidden="1" outlineLevel="1" x14ac:dyDescent="0.2">
      <c r="A693" s="79" t="s">
        <v>139</v>
      </c>
      <c r="B693" s="74">
        <f>B126</f>
        <v>829.43943667999997</v>
      </c>
      <c r="C693" s="74">
        <f t="shared" ref="C693:Y693" si="3045">C126</f>
        <v>796.73733523999999</v>
      </c>
      <c r="D693" s="74">
        <f t="shared" si="3045"/>
        <v>800.83908897000003</v>
      </c>
      <c r="E693" s="74">
        <f t="shared" si="3045"/>
        <v>795.57857528</v>
      </c>
      <c r="F693" s="74">
        <f t="shared" si="3045"/>
        <v>845.65725339999995</v>
      </c>
      <c r="G693" s="74">
        <f t="shared" si="3045"/>
        <v>920.68788460999997</v>
      </c>
      <c r="H693" s="74">
        <f t="shared" si="3045"/>
        <v>841.00326976999997</v>
      </c>
      <c r="I693" s="74">
        <f t="shared" si="3045"/>
        <v>1069.17084983</v>
      </c>
      <c r="J693" s="74">
        <f t="shared" si="3045"/>
        <v>897.35668644999998</v>
      </c>
      <c r="K693" s="74">
        <f t="shared" si="3045"/>
        <v>890.80550189999997</v>
      </c>
      <c r="L693" s="74">
        <f t="shared" si="3045"/>
        <v>739.67473489999998</v>
      </c>
      <c r="M693" s="74">
        <f t="shared" si="3045"/>
        <v>937.22541130000002</v>
      </c>
      <c r="N693" s="74">
        <f t="shared" si="3045"/>
        <v>585.96079536000002</v>
      </c>
      <c r="O693" s="74">
        <f t="shared" si="3045"/>
        <v>604.30188176000001</v>
      </c>
      <c r="P693" s="74">
        <f t="shared" si="3045"/>
        <v>615.67961687000002</v>
      </c>
      <c r="Q693" s="74">
        <f t="shared" si="3045"/>
        <v>590.64977708000004</v>
      </c>
      <c r="R693" s="74">
        <f t="shared" si="3045"/>
        <v>1001.63080164</v>
      </c>
      <c r="S693" s="74">
        <f t="shared" si="3045"/>
        <v>1549.7134658299999</v>
      </c>
      <c r="T693" s="74">
        <f t="shared" si="3045"/>
        <v>730.90391977000002</v>
      </c>
      <c r="U693" s="74">
        <f t="shared" si="3045"/>
        <v>743.73703649000004</v>
      </c>
      <c r="V693" s="74">
        <f t="shared" si="3045"/>
        <v>653.26933452000003</v>
      </c>
      <c r="W693" s="74">
        <f t="shared" si="3045"/>
        <v>817.11677294000003</v>
      </c>
      <c r="X693" s="74">
        <f t="shared" si="3045"/>
        <v>1003.43545561</v>
      </c>
      <c r="Y693" s="75">
        <f t="shared" si="3045"/>
        <v>1054.89139811</v>
      </c>
    </row>
    <row r="694" spans="1:25" s="6" customFormat="1" ht="38.25" hidden="1" outlineLevel="1" x14ac:dyDescent="0.2">
      <c r="A694" s="79"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9"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9"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80" t="s">
        <v>64</v>
      </c>
      <c r="B697" s="81">
        <f t="shared" ref="B697:Y697" si="3049">B691</f>
        <v>2.68619495</v>
      </c>
      <c r="C697" s="81">
        <f t="shared" si="3049"/>
        <v>2.68619495</v>
      </c>
      <c r="D697" s="81">
        <f t="shared" si="3049"/>
        <v>2.68619495</v>
      </c>
      <c r="E697" s="81">
        <f t="shared" si="3049"/>
        <v>2.68619495</v>
      </c>
      <c r="F697" s="81">
        <f t="shared" si="3049"/>
        <v>2.68619495</v>
      </c>
      <c r="G697" s="81">
        <f t="shared" si="3049"/>
        <v>2.68619495</v>
      </c>
      <c r="H697" s="81">
        <f t="shared" si="3049"/>
        <v>2.68619495</v>
      </c>
      <c r="I697" s="81">
        <f t="shared" si="3049"/>
        <v>2.68619495</v>
      </c>
      <c r="J697" s="81">
        <f t="shared" si="3049"/>
        <v>2.68619495</v>
      </c>
      <c r="K697" s="81">
        <f t="shared" si="3049"/>
        <v>2.68619495</v>
      </c>
      <c r="L697" s="81">
        <f t="shared" si="3049"/>
        <v>2.68619495</v>
      </c>
      <c r="M697" s="81">
        <f t="shared" si="3049"/>
        <v>2.68619495</v>
      </c>
      <c r="N697" s="81">
        <f t="shared" si="3049"/>
        <v>2.68619495</v>
      </c>
      <c r="O697" s="81">
        <f t="shared" si="3049"/>
        <v>2.68619495</v>
      </c>
      <c r="P697" s="81">
        <f t="shared" si="3049"/>
        <v>2.68619495</v>
      </c>
      <c r="Q697" s="81">
        <f t="shared" si="3049"/>
        <v>2.68619495</v>
      </c>
      <c r="R697" s="81">
        <f t="shared" si="3049"/>
        <v>2.68619495</v>
      </c>
      <c r="S697" s="81">
        <f t="shared" si="3049"/>
        <v>2.68619495</v>
      </c>
      <c r="T697" s="81">
        <f t="shared" si="3049"/>
        <v>2.68619495</v>
      </c>
      <c r="U697" s="81">
        <f t="shared" si="3049"/>
        <v>2.68619495</v>
      </c>
      <c r="V697" s="81">
        <f t="shared" si="3049"/>
        <v>2.68619495</v>
      </c>
      <c r="W697" s="81">
        <f t="shared" si="3049"/>
        <v>2.68619495</v>
      </c>
      <c r="X697" s="81">
        <f t="shared" si="3049"/>
        <v>2.68619495</v>
      </c>
      <c r="Y697" s="82">
        <f t="shared" si="3049"/>
        <v>2.68619495</v>
      </c>
    </row>
    <row r="698" spans="1:25" s="13" customFormat="1" ht="18.75" customHeight="1" collapsed="1" thickBot="1" x14ac:dyDescent="0.25">
      <c r="A698" s="78">
        <v>21</v>
      </c>
      <c r="B698" s="76">
        <f>ROUND(SUM(B699:B703),2)</f>
        <v>2755.07</v>
      </c>
      <c r="C698" s="76">
        <f t="shared" ref="C698" si="3050">ROUND(SUM(C699:C703),2)</f>
        <v>3413.33</v>
      </c>
      <c r="D698" s="76">
        <f t="shared" ref="D698" si="3051">ROUND(SUM(D699:D703),2)</f>
        <v>3386.9</v>
      </c>
      <c r="E698" s="76">
        <f t="shared" ref="E698" si="3052">ROUND(SUM(E699:E703),2)</f>
        <v>3390.99</v>
      </c>
      <c r="F698" s="76">
        <f t="shared" ref="F698" si="3053">ROUND(SUM(F699:F703),2)</f>
        <v>3436.36</v>
      </c>
      <c r="G698" s="76">
        <f t="shared" ref="G698" si="3054">ROUND(SUM(G699:G703),2)</f>
        <v>3493.92</v>
      </c>
      <c r="H698" s="76">
        <f t="shared" ref="H698" si="3055">ROUND(SUM(H699:H703),2)</f>
        <v>3436.81</v>
      </c>
      <c r="I698" s="76">
        <f t="shared" ref="I698" si="3056">ROUND(SUM(I699:I703),2)</f>
        <v>3434.23</v>
      </c>
      <c r="J698" s="76">
        <f t="shared" ref="J698" si="3057">ROUND(SUM(J699:J703),2)</f>
        <v>3365.25</v>
      </c>
      <c r="K698" s="76">
        <f t="shared" ref="K698" si="3058">ROUND(SUM(K699:K703),2)</f>
        <v>3332.13</v>
      </c>
      <c r="L698" s="76">
        <f t="shared" ref="L698" si="3059">ROUND(SUM(L699:L703),2)</f>
        <v>3283.26</v>
      </c>
      <c r="M698" s="76">
        <f t="shared" ref="M698" si="3060">ROUND(SUM(M699:M703),2)</f>
        <v>3370.43</v>
      </c>
      <c r="N698" s="76">
        <f t="shared" ref="N698" si="3061">ROUND(SUM(N699:N703),2)</f>
        <v>3103.9</v>
      </c>
      <c r="O698" s="76">
        <f t="shared" ref="O698" si="3062">ROUND(SUM(O699:O703),2)</f>
        <v>3151.34</v>
      </c>
      <c r="P698" s="76">
        <f t="shared" ref="P698" si="3063">ROUND(SUM(P699:P703),2)</f>
        <v>3412.69</v>
      </c>
      <c r="Q698" s="76">
        <f t="shared" ref="Q698" si="3064">ROUND(SUM(Q699:Q703),2)</f>
        <v>3314.98</v>
      </c>
      <c r="R698" s="76">
        <f t="shared" ref="R698" si="3065">ROUND(SUM(R699:R703),2)</f>
        <v>3227.34</v>
      </c>
      <c r="S698" s="76">
        <f t="shared" ref="S698" si="3066">ROUND(SUM(S699:S703),2)</f>
        <v>3431.27</v>
      </c>
      <c r="T698" s="76">
        <f t="shared" ref="T698" si="3067">ROUND(SUM(T699:T703),2)</f>
        <v>3308.78</v>
      </c>
      <c r="U698" s="76">
        <f t="shared" ref="U698" si="3068">ROUND(SUM(U699:U703),2)</f>
        <v>3239.68</v>
      </c>
      <c r="V698" s="76">
        <f t="shared" ref="V698" si="3069">ROUND(SUM(V699:V703),2)</f>
        <v>3219.23</v>
      </c>
      <c r="W698" s="76">
        <f t="shared" ref="W698" si="3070">ROUND(SUM(W699:W703),2)</f>
        <v>3445.32</v>
      </c>
      <c r="X698" s="76">
        <f t="shared" ref="X698" si="3071">ROUND(SUM(X699:X703),2)</f>
        <v>3558.7</v>
      </c>
      <c r="Y698" s="77">
        <f>ROUND(SUM(Y699:Y703),2)</f>
        <v>3649.34</v>
      </c>
    </row>
    <row r="699" spans="1:25" s="6" customFormat="1" ht="38.25" hidden="1" outlineLevel="1" x14ac:dyDescent="0.2">
      <c r="A699" s="79" t="s">
        <v>139</v>
      </c>
      <c r="B699" s="74">
        <f>B132</f>
        <v>168.31386033000001</v>
      </c>
      <c r="C699" s="74">
        <f t="shared" ref="C699:Y699" si="3072">C132</f>
        <v>826.56978999</v>
      </c>
      <c r="D699" s="74">
        <f t="shared" si="3072"/>
        <v>800.13924613999995</v>
      </c>
      <c r="E699" s="74">
        <f t="shared" si="3072"/>
        <v>804.23000706000005</v>
      </c>
      <c r="F699" s="74">
        <f t="shared" si="3072"/>
        <v>849.60105926000006</v>
      </c>
      <c r="G699" s="74">
        <f t="shared" si="3072"/>
        <v>907.16200722999997</v>
      </c>
      <c r="H699" s="74">
        <f t="shared" si="3072"/>
        <v>850.05398653999998</v>
      </c>
      <c r="I699" s="74">
        <f t="shared" si="3072"/>
        <v>847.47695424999995</v>
      </c>
      <c r="J699" s="74">
        <f t="shared" si="3072"/>
        <v>778.49425176</v>
      </c>
      <c r="K699" s="74">
        <f t="shared" si="3072"/>
        <v>745.36920791</v>
      </c>
      <c r="L699" s="74">
        <f t="shared" si="3072"/>
        <v>696.50351066999997</v>
      </c>
      <c r="M699" s="74">
        <f t="shared" si="3072"/>
        <v>783.67194973000005</v>
      </c>
      <c r="N699" s="74">
        <f t="shared" si="3072"/>
        <v>517.14429856000004</v>
      </c>
      <c r="O699" s="74">
        <f t="shared" si="3072"/>
        <v>564.58469054</v>
      </c>
      <c r="P699" s="74">
        <f t="shared" si="3072"/>
        <v>825.93474963000006</v>
      </c>
      <c r="Q699" s="74">
        <f t="shared" si="3072"/>
        <v>728.22668032000001</v>
      </c>
      <c r="R699" s="74">
        <f t="shared" si="3072"/>
        <v>640.58702973000004</v>
      </c>
      <c r="S699" s="74">
        <f t="shared" si="3072"/>
        <v>844.51243772999999</v>
      </c>
      <c r="T699" s="74">
        <f t="shared" si="3072"/>
        <v>722.02053506000004</v>
      </c>
      <c r="U699" s="74">
        <f t="shared" si="3072"/>
        <v>652.92014742000003</v>
      </c>
      <c r="V699" s="74">
        <f t="shared" si="3072"/>
        <v>632.47111126000004</v>
      </c>
      <c r="W699" s="74">
        <f t="shared" si="3072"/>
        <v>858.56429072000003</v>
      </c>
      <c r="X699" s="74">
        <f t="shared" si="3072"/>
        <v>971.94289911999999</v>
      </c>
      <c r="Y699" s="75">
        <f t="shared" si="3072"/>
        <v>1062.57910552</v>
      </c>
    </row>
    <row r="700" spans="1:25" s="6" customFormat="1" ht="38.25" hidden="1" outlineLevel="1" x14ac:dyDescent="0.2">
      <c r="A700" s="79"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9"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9"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80" t="s">
        <v>64</v>
      </c>
      <c r="B703" s="81">
        <f t="shared" ref="B703:Y703" si="3076">B697</f>
        <v>2.68619495</v>
      </c>
      <c r="C703" s="81">
        <f t="shared" si="3076"/>
        <v>2.68619495</v>
      </c>
      <c r="D703" s="81">
        <f t="shared" si="3076"/>
        <v>2.68619495</v>
      </c>
      <c r="E703" s="81">
        <f t="shared" si="3076"/>
        <v>2.68619495</v>
      </c>
      <c r="F703" s="81">
        <f t="shared" si="3076"/>
        <v>2.68619495</v>
      </c>
      <c r="G703" s="81">
        <f t="shared" si="3076"/>
        <v>2.68619495</v>
      </c>
      <c r="H703" s="81">
        <f t="shared" si="3076"/>
        <v>2.68619495</v>
      </c>
      <c r="I703" s="81">
        <f t="shared" si="3076"/>
        <v>2.68619495</v>
      </c>
      <c r="J703" s="81">
        <f t="shared" si="3076"/>
        <v>2.68619495</v>
      </c>
      <c r="K703" s="81">
        <f t="shared" si="3076"/>
        <v>2.68619495</v>
      </c>
      <c r="L703" s="81">
        <f t="shared" si="3076"/>
        <v>2.68619495</v>
      </c>
      <c r="M703" s="81">
        <f t="shared" si="3076"/>
        <v>2.68619495</v>
      </c>
      <c r="N703" s="81">
        <f t="shared" si="3076"/>
        <v>2.68619495</v>
      </c>
      <c r="O703" s="81">
        <f t="shared" si="3076"/>
        <v>2.68619495</v>
      </c>
      <c r="P703" s="81">
        <f t="shared" si="3076"/>
        <v>2.68619495</v>
      </c>
      <c r="Q703" s="81">
        <f t="shared" si="3076"/>
        <v>2.68619495</v>
      </c>
      <c r="R703" s="81">
        <f t="shared" si="3076"/>
        <v>2.68619495</v>
      </c>
      <c r="S703" s="81">
        <f t="shared" si="3076"/>
        <v>2.68619495</v>
      </c>
      <c r="T703" s="81">
        <f t="shared" si="3076"/>
        <v>2.68619495</v>
      </c>
      <c r="U703" s="81">
        <f t="shared" si="3076"/>
        <v>2.68619495</v>
      </c>
      <c r="V703" s="81">
        <f t="shared" si="3076"/>
        <v>2.68619495</v>
      </c>
      <c r="W703" s="81">
        <f t="shared" si="3076"/>
        <v>2.68619495</v>
      </c>
      <c r="X703" s="81">
        <f t="shared" si="3076"/>
        <v>2.68619495</v>
      </c>
      <c r="Y703" s="82">
        <f t="shared" si="3076"/>
        <v>2.68619495</v>
      </c>
    </row>
    <row r="704" spans="1:25" s="13" customFormat="1" ht="18.75" customHeight="1" collapsed="1" thickBot="1" x14ac:dyDescent="0.25">
      <c r="A704" s="78">
        <v>22</v>
      </c>
      <c r="B704" s="76">
        <f>ROUND(SUM(B705:B709),2)</f>
        <v>3432.36</v>
      </c>
      <c r="C704" s="76">
        <f t="shared" ref="C704" si="3077">ROUND(SUM(C705:C709),2)</f>
        <v>2828.32</v>
      </c>
      <c r="D704" s="76">
        <f t="shared" ref="D704" si="3078">ROUND(SUM(D705:D709),2)</f>
        <v>3403.46</v>
      </c>
      <c r="E704" s="76">
        <f t="shared" ref="E704" si="3079">ROUND(SUM(E705:E709),2)</f>
        <v>3396.77</v>
      </c>
      <c r="F704" s="76">
        <f t="shared" ref="F704" si="3080">ROUND(SUM(F705:F709),2)</f>
        <v>3056.48</v>
      </c>
      <c r="G704" s="76">
        <f t="shared" ref="G704" si="3081">ROUND(SUM(G705:G709),2)</f>
        <v>3301.91</v>
      </c>
      <c r="H704" s="76">
        <f t="shared" ref="H704" si="3082">ROUND(SUM(H705:H709),2)</f>
        <v>3307.48</v>
      </c>
      <c r="I704" s="76">
        <f t="shared" ref="I704" si="3083">ROUND(SUM(I705:I709),2)</f>
        <v>3402.53</v>
      </c>
      <c r="J704" s="76">
        <f t="shared" ref="J704" si="3084">ROUND(SUM(J705:J709),2)</f>
        <v>3286.47</v>
      </c>
      <c r="K704" s="76">
        <f t="shared" ref="K704" si="3085">ROUND(SUM(K705:K709),2)</f>
        <v>3263.18</v>
      </c>
      <c r="L704" s="76">
        <f t="shared" ref="L704" si="3086">ROUND(SUM(L705:L709),2)</f>
        <v>3216.25</v>
      </c>
      <c r="M704" s="76">
        <f t="shared" ref="M704" si="3087">ROUND(SUM(M705:M709),2)</f>
        <v>3244.18</v>
      </c>
      <c r="N704" s="76">
        <f t="shared" ref="N704" si="3088">ROUND(SUM(N705:N709),2)</f>
        <v>3085.05</v>
      </c>
      <c r="O704" s="76">
        <f t="shared" ref="O704" si="3089">ROUND(SUM(O705:O709),2)</f>
        <v>3125.21</v>
      </c>
      <c r="P704" s="76">
        <f t="shared" ref="P704" si="3090">ROUND(SUM(P705:P709),2)</f>
        <v>3101.77</v>
      </c>
      <c r="Q704" s="76">
        <f t="shared" ref="Q704" si="3091">ROUND(SUM(Q705:Q709),2)</f>
        <v>3151.86</v>
      </c>
      <c r="R704" s="76">
        <f t="shared" ref="R704" si="3092">ROUND(SUM(R705:R709),2)</f>
        <v>3297.49</v>
      </c>
      <c r="S704" s="76">
        <f t="shared" ref="S704" si="3093">ROUND(SUM(S705:S709),2)</f>
        <v>3208.17</v>
      </c>
      <c r="T704" s="76">
        <f t="shared" ref="T704" si="3094">ROUND(SUM(T705:T709),2)</f>
        <v>3249.77</v>
      </c>
      <c r="U704" s="76">
        <f t="shared" ref="U704" si="3095">ROUND(SUM(U705:U709),2)</f>
        <v>3188.22</v>
      </c>
      <c r="V704" s="76">
        <f t="shared" ref="V704" si="3096">ROUND(SUM(V705:V709),2)</f>
        <v>3088.85</v>
      </c>
      <c r="W704" s="76">
        <f t="shared" ref="W704" si="3097">ROUND(SUM(W705:W709),2)</f>
        <v>3221.04</v>
      </c>
      <c r="X704" s="76">
        <f t="shared" ref="X704" si="3098">ROUND(SUM(X705:X709),2)</f>
        <v>3422.52</v>
      </c>
      <c r="Y704" s="77">
        <f>ROUND(SUM(Y705:Y709),2)</f>
        <v>3629.16</v>
      </c>
    </row>
    <row r="705" spans="1:25" s="6" customFormat="1" ht="38.25" hidden="1" outlineLevel="1" x14ac:dyDescent="0.2">
      <c r="A705" s="79" t="s">
        <v>139</v>
      </c>
      <c r="B705" s="74">
        <f>B138</f>
        <v>845.60718568000004</v>
      </c>
      <c r="C705" s="74">
        <f t="shared" ref="C705:Y705" si="3099">C138</f>
        <v>241.56781273999999</v>
      </c>
      <c r="D705" s="74">
        <f t="shared" si="3099"/>
        <v>816.69940989999998</v>
      </c>
      <c r="E705" s="74">
        <f t="shared" si="3099"/>
        <v>810.00930399000003</v>
      </c>
      <c r="F705" s="74">
        <f t="shared" si="3099"/>
        <v>469.72344755</v>
      </c>
      <c r="G705" s="74">
        <f t="shared" si="3099"/>
        <v>715.15642241</v>
      </c>
      <c r="H705" s="74">
        <f t="shared" si="3099"/>
        <v>720.72615360999998</v>
      </c>
      <c r="I705" s="74">
        <f t="shared" si="3099"/>
        <v>815.77594897999995</v>
      </c>
      <c r="J705" s="74">
        <f t="shared" si="3099"/>
        <v>699.70957684999996</v>
      </c>
      <c r="K705" s="74">
        <f t="shared" si="3099"/>
        <v>676.42351394000002</v>
      </c>
      <c r="L705" s="74">
        <f t="shared" si="3099"/>
        <v>629.48976359000005</v>
      </c>
      <c r="M705" s="74">
        <f t="shared" si="3099"/>
        <v>657.42643958999997</v>
      </c>
      <c r="N705" s="74">
        <f t="shared" si="3099"/>
        <v>498.29858517999998</v>
      </c>
      <c r="O705" s="74">
        <f t="shared" si="3099"/>
        <v>538.45783271000005</v>
      </c>
      <c r="P705" s="74">
        <f t="shared" si="3099"/>
        <v>515.01305582999998</v>
      </c>
      <c r="Q705" s="74">
        <f t="shared" si="3099"/>
        <v>565.10753075000002</v>
      </c>
      <c r="R705" s="74">
        <f t="shared" si="3099"/>
        <v>710.72955889000002</v>
      </c>
      <c r="S705" s="74">
        <f t="shared" si="3099"/>
        <v>621.41017667999995</v>
      </c>
      <c r="T705" s="74">
        <f t="shared" si="3099"/>
        <v>663.01735821</v>
      </c>
      <c r="U705" s="74">
        <f t="shared" si="3099"/>
        <v>601.46635935999996</v>
      </c>
      <c r="V705" s="74">
        <f t="shared" si="3099"/>
        <v>502.09135156999997</v>
      </c>
      <c r="W705" s="74">
        <f t="shared" si="3099"/>
        <v>634.28858656</v>
      </c>
      <c r="X705" s="74">
        <f t="shared" si="3099"/>
        <v>835.76716385999998</v>
      </c>
      <c r="Y705" s="75">
        <f t="shared" si="3099"/>
        <v>1042.4054654900001</v>
      </c>
    </row>
    <row r="706" spans="1:25" s="6" customFormat="1" ht="38.25" hidden="1" outlineLevel="1" x14ac:dyDescent="0.2">
      <c r="A706" s="79"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9"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9"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80" t="s">
        <v>64</v>
      </c>
      <c r="B709" s="81">
        <f t="shared" ref="B709:Y709" si="3103">B703</f>
        <v>2.68619495</v>
      </c>
      <c r="C709" s="81">
        <f t="shared" si="3103"/>
        <v>2.68619495</v>
      </c>
      <c r="D709" s="81">
        <f t="shared" si="3103"/>
        <v>2.68619495</v>
      </c>
      <c r="E709" s="81">
        <f t="shared" si="3103"/>
        <v>2.68619495</v>
      </c>
      <c r="F709" s="81">
        <f t="shared" si="3103"/>
        <v>2.68619495</v>
      </c>
      <c r="G709" s="81">
        <f t="shared" si="3103"/>
        <v>2.68619495</v>
      </c>
      <c r="H709" s="81">
        <f t="shared" si="3103"/>
        <v>2.68619495</v>
      </c>
      <c r="I709" s="81">
        <f t="shared" si="3103"/>
        <v>2.68619495</v>
      </c>
      <c r="J709" s="81">
        <f t="shared" si="3103"/>
        <v>2.68619495</v>
      </c>
      <c r="K709" s="81">
        <f t="shared" si="3103"/>
        <v>2.68619495</v>
      </c>
      <c r="L709" s="81">
        <f t="shared" si="3103"/>
        <v>2.68619495</v>
      </c>
      <c r="M709" s="81">
        <f t="shared" si="3103"/>
        <v>2.68619495</v>
      </c>
      <c r="N709" s="81">
        <f t="shared" si="3103"/>
        <v>2.68619495</v>
      </c>
      <c r="O709" s="81">
        <f t="shared" si="3103"/>
        <v>2.68619495</v>
      </c>
      <c r="P709" s="81">
        <f t="shared" si="3103"/>
        <v>2.68619495</v>
      </c>
      <c r="Q709" s="81">
        <f t="shared" si="3103"/>
        <v>2.68619495</v>
      </c>
      <c r="R709" s="81">
        <f t="shared" si="3103"/>
        <v>2.68619495</v>
      </c>
      <c r="S709" s="81">
        <f t="shared" si="3103"/>
        <v>2.68619495</v>
      </c>
      <c r="T709" s="81">
        <f t="shared" si="3103"/>
        <v>2.68619495</v>
      </c>
      <c r="U709" s="81">
        <f t="shared" si="3103"/>
        <v>2.68619495</v>
      </c>
      <c r="V709" s="81">
        <f t="shared" si="3103"/>
        <v>2.68619495</v>
      </c>
      <c r="W709" s="81">
        <f t="shared" si="3103"/>
        <v>2.68619495</v>
      </c>
      <c r="X709" s="81">
        <f t="shared" si="3103"/>
        <v>2.68619495</v>
      </c>
      <c r="Y709" s="82">
        <f t="shared" si="3103"/>
        <v>2.68619495</v>
      </c>
    </row>
    <row r="710" spans="1:25" s="13" customFormat="1" ht="18.75" customHeight="1" collapsed="1" thickBot="1" x14ac:dyDescent="0.25">
      <c r="A710" s="78">
        <v>23</v>
      </c>
      <c r="B710" s="76">
        <f>ROUND(SUM(B711:B715),2)</f>
        <v>3696.66</v>
      </c>
      <c r="C710" s="76">
        <f t="shared" ref="C710" si="3104">ROUND(SUM(C711:C715),2)</f>
        <v>3524.54</v>
      </c>
      <c r="D710" s="76">
        <f t="shared" ref="D710" si="3105">ROUND(SUM(D711:D715),2)</f>
        <v>3534.54</v>
      </c>
      <c r="E710" s="76">
        <f t="shared" ref="E710" si="3106">ROUND(SUM(E711:E715),2)</f>
        <v>3395.21</v>
      </c>
      <c r="F710" s="76">
        <f t="shared" ref="F710" si="3107">ROUND(SUM(F711:F715),2)</f>
        <v>3357.67</v>
      </c>
      <c r="G710" s="76">
        <f t="shared" ref="G710" si="3108">ROUND(SUM(G711:G715),2)</f>
        <v>3408.27</v>
      </c>
      <c r="H710" s="76">
        <f t="shared" ref="H710" si="3109">ROUND(SUM(H711:H715),2)</f>
        <v>3546.16</v>
      </c>
      <c r="I710" s="76">
        <f t="shared" ref="I710" si="3110">ROUND(SUM(I711:I715),2)</f>
        <v>3391.95</v>
      </c>
      <c r="J710" s="76">
        <f t="shared" ref="J710" si="3111">ROUND(SUM(J711:J715),2)</f>
        <v>3216.09</v>
      </c>
      <c r="K710" s="76">
        <f t="shared" ref="K710" si="3112">ROUND(SUM(K711:K715),2)</f>
        <v>3162.43</v>
      </c>
      <c r="L710" s="76">
        <f t="shared" ref="L710" si="3113">ROUND(SUM(L711:L715),2)</f>
        <v>3236.62</v>
      </c>
      <c r="M710" s="76">
        <f t="shared" ref="M710" si="3114">ROUND(SUM(M711:M715),2)</f>
        <v>2880.09</v>
      </c>
      <c r="N710" s="76">
        <f t="shared" ref="N710" si="3115">ROUND(SUM(N711:N715),2)</f>
        <v>2957.8</v>
      </c>
      <c r="O710" s="76">
        <f t="shared" ref="O710" si="3116">ROUND(SUM(O711:O715),2)</f>
        <v>3031.63</v>
      </c>
      <c r="P710" s="76">
        <f t="shared" ref="P710" si="3117">ROUND(SUM(P711:P715),2)</f>
        <v>3216.95</v>
      </c>
      <c r="Q710" s="76">
        <f t="shared" ref="Q710" si="3118">ROUND(SUM(Q711:Q715),2)</f>
        <v>3100.72</v>
      </c>
      <c r="R710" s="76">
        <f t="shared" ref="R710" si="3119">ROUND(SUM(R711:R715),2)</f>
        <v>3167.82</v>
      </c>
      <c r="S710" s="76">
        <f t="shared" ref="S710" si="3120">ROUND(SUM(S711:S715),2)</f>
        <v>3094.63</v>
      </c>
      <c r="T710" s="76">
        <f t="shared" ref="T710" si="3121">ROUND(SUM(T711:T715),2)</f>
        <v>3198.04</v>
      </c>
      <c r="U710" s="76">
        <f t="shared" ref="U710" si="3122">ROUND(SUM(U711:U715),2)</f>
        <v>3138.38</v>
      </c>
      <c r="V710" s="76">
        <f t="shared" ref="V710" si="3123">ROUND(SUM(V711:V715),2)</f>
        <v>3083.34</v>
      </c>
      <c r="W710" s="76">
        <f t="shared" ref="W710" si="3124">ROUND(SUM(W711:W715),2)</f>
        <v>3209.53</v>
      </c>
      <c r="X710" s="76">
        <f t="shared" ref="X710" si="3125">ROUND(SUM(X711:X715),2)</f>
        <v>3194.78</v>
      </c>
      <c r="Y710" s="77">
        <f>ROUND(SUM(Y711:Y715),2)</f>
        <v>3448.26</v>
      </c>
    </row>
    <row r="711" spans="1:25" s="6" customFormat="1" ht="38.25" hidden="1" outlineLevel="1" x14ac:dyDescent="0.2">
      <c r="A711" s="79" t="s">
        <v>139</v>
      </c>
      <c r="B711" s="74">
        <f>B144</f>
        <v>1109.90335656</v>
      </c>
      <c r="C711" s="74">
        <f t="shared" ref="C711:Y711" si="3126">C144</f>
        <v>937.78688352999995</v>
      </c>
      <c r="D711" s="74">
        <f t="shared" si="3126"/>
        <v>947.78225099999997</v>
      </c>
      <c r="E711" s="74">
        <f t="shared" si="3126"/>
        <v>808.45185090999996</v>
      </c>
      <c r="F711" s="74">
        <f t="shared" si="3126"/>
        <v>770.91516879999995</v>
      </c>
      <c r="G711" s="74">
        <f t="shared" si="3126"/>
        <v>821.51117650000003</v>
      </c>
      <c r="H711" s="74">
        <f t="shared" si="3126"/>
        <v>959.40740606999998</v>
      </c>
      <c r="I711" s="74">
        <f t="shared" si="3126"/>
        <v>805.19688174999999</v>
      </c>
      <c r="J711" s="74">
        <f t="shared" si="3126"/>
        <v>629.33625340000003</v>
      </c>
      <c r="K711" s="74">
        <f t="shared" si="3126"/>
        <v>575.67453545000001</v>
      </c>
      <c r="L711" s="74">
        <f t="shared" si="3126"/>
        <v>649.86117066999998</v>
      </c>
      <c r="M711" s="74">
        <f t="shared" si="3126"/>
        <v>293.33874586000002</v>
      </c>
      <c r="N711" s="74">
        <f t="shared" si="3126"/>
        <v>371.03885786000001</v>
      </c>
      <c r="O711" s="74">
        <f t="shared" si="3126"/>
        <v>444.87614723000002</v>
      </c>
      <c r="P711" s="74">
        <f t="shared" si="3126"/>
        <v>630.19244421999997</v>
      </c>
      <c r="Q711" s="74">
        <f t="shared" si="3126"/>
        <v>513.96750014999998</v>
      </c>
      <c r="R711" s="74">
        <f t="shared" si="3126"/>
        <v>581.06301828999995</v>
      </c>
      <c r="S711" s="74">
        <f t="shared" si="3126"/>
        <v>507.86944371999999</v>
      </c>
      <c r="T711" s="74">
        <f t="shared" si="3126"/>
        <v>611.28147250999996</v>
      </c>
      <c r="U711" s="74">
        <f t="shared" si="3126"/>
        <v>551.62804502999995</v>
      </c>
      <c r="V711" s="74">
        <f t="shared" si="3126"/>
        <v>496.58620575999998</v>
      </c>
      <c r="W711" s="74">
        <f t="shared" si="3126"/>
        <v>622.77449681999997</v>
      </c>
      <c r="X711" s="74">
        <f t="shared" si="3126"/>
        <v>608.02727260999995</v>
      </c>
      <c r="Y711" s="75">
        <f t="shared" si="3126"/>
        <v>861.50290484000004</v>
      </c>
    </row>
    <row r="712" spans="1:25" s="6" customFormat="1" ht="38.25" hidden="1" outlineLevel="1" x14ac:dyDescent="0.2">
      <c r="A712" s="79"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9"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9"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80" t="s">
        <v>64</v>
      </c>
      <c r="B715" s="81">
        <f t="shared" ref="B715:Y715" si="3130">B709</f>
        <v>2.68619495</v>
      </c>
      <c r="C715" s="81">
        <f t="shared" si="3130"/>
        <v>2.68619495</v>
      </c>
      <c r="D715" s="81">
        <f t="shared" si="3130"/>
        <v>2.68619495</v>
      </c>
      <c r="E715" s="81">
        <f t="shared" si="3130"/>
        <v>2.68619495</v>
      </c>
      <c r="F715" s="81">
        <f t="shared" si="3130"/>
        <v>2.68619495</v>
      </c>
      <c r="G715" s="81">
        <f t="shared" si="3130"/>
        <v>2.68619495</v>
      </c>
      <c r="H715" s="81">
        <f t="shared" si="3130"/>
        <v>2.68619495</v>
      </c>
      <c r="I715" s="81">
        <f t="shared" si="3130"/>
        <v>2.68619495</v>
      </c>
      <c r="J715" s="81">
        <f t="shared" si="3130"/>
        <v>2.68619495</v>
      </c>
      <c r="K715" s="81">
        <f t="shared" si="3130"/>
        <v>2.68619495</v>
      </c>
      <c r="L715" s="81">
        <f t="shared" si="3130"/>
        <v>2.68619495</v>
      </c>
      <c r="M715" s="81">
        <f t="shared" si="3130"/>
        <v>2.68619495</v>
      </c>
      <c r="N715" s="81">
        <f t="shared" si="3130"/>
        <v>2.68619495</v>
      </c>
      <c r="O715" s="81">
        <f t="shared" si="3130"/>
        <v>2.68619495</v>
      </c>
      <c r="P715" s="81">
        <f t="shared" si="3130"/>
        <v>2.68619495</v>
      </c>
      <c r="Q715" s="81">
        <f t="shared" si="3130"/>
        <v>2.68619495</v>
      </c>
      <c r="R715" s="81">
        <f t="shared" si="3130"/>
        <v>2.68619495</v>
      </c>
      <c r="S715" s="81">
        <f t="shared" si="3130"/>
        <v>2.68619495</v>
      </c>
      <c r="T715" s="81">
        <f t="shared" si="3130"/>
        <v>2.68619495</v>
      </c>
      <c r="U715" s="81">
        <f t="shared" si="3130"/>
        <v>2.68619495</v>
      </c>
      <c r="V715" s="81">
        <f t="shared" si="3130"/>
        <v>2.68619495</v>
      </c>
      <c r="W715" s="81">
        <f t="shared" si="3130"/>
        <v>2.68619495</v>
      </c>
      <c r="X715" s="81">
        <f t="shared" si="3130"/>
        <v>2.68619495</v>
      </c>
      <c r="Y715" s="82">
        <f t="shared" si="3130"/>
        <v>2.68619495</v>
      </c>
    </row>
    <row r="716" spans="1:25" s="13" customFormat="1" ht="18.75" customHeight="1" collapsed="1" thickBot="1" x14ac:dyDescent="0.25">
      <c r="A716" s="78">
        <v>24</v>
      </c>
      <c r="B716" s="76">
        <f>ROUND(SUM(B717:B721),2)</f>
        <v>3701.92</v>
      </c>
      <c r="C716" s="76">
        <f t="shared" ref="C716" si="3131">ROUND(SUM(C717:C721),2)</f>
        <v>3540.7</v>
      </c>
      <c r="D716" s="76">
        <f t="shared" ref="D716" si="3132">ROUND(SUM(D717:D721),2)</f>
        <v>3546.14</v>
      </c>
      <c r="E716" s="76">
        <f t="shared" ref="E716" si="3133">ROUND(SUM(E717:E721),2)</f>
        <v>2849.69</v>
      </c>
      <c r="F716" s="76">
        <f t="shared" ref="F716" si="3134">ROUND(SUM(F717:F721),2)</f>
        <v>2729.9</v>
      </c>
      <c r="G716" s="76">
        <f t="shared" ref="G716" si="3135">ROUND(SUM(G717:G721),2)</f>
        <v>2797.62</v>
      </c>
      <c r="H716" s="76">
        <f t="shared" ref="H716" si="3136">ROUND(SUM(H717:H721),2)</f>
        <v>2881.17</v>
      </c>
      <c r="I716" s="76">
        <f t="shared" ref="I716" si="3137">ROUND(SUM(I717:I721),2)</f>
        <v>3060.24</v>
      </c>
      <c r="J716" s="76">
        <f t="shared" ref="J716" si="3138">ROUND(SUM(J717:J721),2)</f>
        <v>3128.26</v>
      </c>
      <c r="K716" s="76">
        <f t="shared" ref="K716" si="3139">ROUND(SUM(K717:K721),2)</f>
        <v>3074.69</v>
      </c>
      <c r="L716" s="76">
        <f t="shared" ref="L716" si="3140">ROUND(SUM(L717:L721),2)</f>
        <v>3013.98</v>
      </c>
      <c r="M716" s="76">
        <f t="shared" ref="M716" si="3141">ROUND(SUM(M717:M721),2)</f>
        <v>2795.59</v>
      </c>
      <c r="N716" s="76">
        <f t="shared" ref="N716" si="3142">ROUND(SUM(N717:N721),2)</f>
        <v>3002.76</v>
      </c>
      <c r="O716" s="76">
        <f t="shared" ref="O716" si="3143">ROUND(SUM(O717:O721),2)</f>
        <v>3018.02</v>
      </c>
      <c r="P716" s="76">
        <f t="shared" ref="P716" si="3144">ROUND(SUM(P717:P721),2)</f>
        <v>3159.35</v>
      </c>
      <c r="Q716" s="76">
        <f t="shared" ref="Q716" si="3145">ROUND(SUM(Q717:Q721),2)</f>
        <v>3162.9</v>
      </c>
      <c r="R716" s="76">
        <f t="shared" ref="R716" si="3146">ROUND(SUM(R717:R721),2)</f>
        <v>3187.11</v>
      </c>
      <c r="S716" s="76">
        <f t="shared" ref="S716" si="3147">ROUND(SUM(S717:S721),2)</f>
        <v>3164.78</v>
      </c>
      <c r="T716" s="76">
        <f t="shared" ref="T716" si="3148">ROUND(SUM(T717:T721),2)</f>
        <v>3307.15</v>
      </c>
      <c r="U716" s="76">
        <f t="shared" ref="U716" si="3149">ROUND(SUM(U717:U721),2)</f>
        <v>3166.73</v>
      </c>
      <c r="V716" s="76">
        <f t="shared" ref="V716" si="3150">ROUND(SUM(V717:V721),2)</f>
        <v>3133.23</v>
      </c>
      <c r="W716" s="76">
        <f t="shared" ref="W716" si="3151">ROUND(SUM(W717:W721),2)</f>
        <v>3187.33</v>
      </c>
      <c r="X716" s="76">
        <f t="shared" ref="X716" si="3152">ROUND(SUM(X717:X721),2)</f>
        <v>3107.12</v>
      </c>
      <c r="Y716" s="77">
        <f>ROUND(SUM(Y717:Y721),2)</f>
        <v>3471.33</v>
      </c>
    </row>
    <row r="717" spans="1:25" s="6" customFormat="1" ht="38.25" hidden="1" outlineLevel="1" x14ac:dyDescent="0.2">
      <c r="A717" s="79" t="s">
        <v>139</v>
      </c>
      <c r="B717" s="74">
        <f>B150</f>
        <v>1115.1588198699999</v>
      </c>
      <c r="C717" s="74">
        <f t="shared" ref="C717:Y717" si="3153">C150</f>
        <v>953.94113353</v>
      </c>
      <c r="D717" s="74">
        <f t="shared" si="3153"/>
        <v>959.38575925999999</v>
      </c>
      <c r="E717" s="74">
        <f t="shared" si="3153"/>
        <v>262.93112398</v>
      </c>
      <c r="F717" s="74">
        <f t="shared" si="3153"/>
        <v>143.14201360999999</v>
      </c>
      <c r="G717" s="74">
        <f t="shared" si="3153"/>
        <v>210.86182385000001</v>
      </c>
      <c r="H717" s="74">
        <f t="shared" si="3153"/>
        <v>294.41619018</v>
      </c>
      <c r="I717" s="74">
        <f t="shared" si="3153"/>
        <v>473.48004457000002</v>
      </c>
      <c r="J717" s="74">
        <f t="shared" si="3153"/>
        <v>541.50653015</v>
      </c>
      <c r="K717" s="74">
        <f t="shared" si="3153"/>
        <v>487.93069947999999</v>
      </c>
      <c r="L717" s="74">
        <f t="shared" si="3153"/>
        <v>427.22505827999998</v>
      </c>
      <c r="M717" s="74">
        <f t="shared" si="3153"/>
        <v>208.83616753999999</v>
      </c>
      <c r="N717" s="74">
        <f t="shared" si="3153"/>
        <v>416.00722794000001</v>
      </c>
      <c r="O717" s="74">
        <f t="shared" si="3153"/>
        <v>431.26641294000001</v>
      </c>
      <c r="P717" s="74">
        <f t="shared" si="3153"/>
        <v>572.59622409999997</v>
      </c>
      <c r="Q717" s="74">
        <f t="shared" si="3153"/>
        <v>576.14453467999999</v>
      </c>
      <c r="R717" s="74">
        <f t="shared" si="3153"/>
        <v>600.35815061000005</v>
      </c>
      <c r="S717" s="74">
        <f t="shared" si="3153"/>
        <v>578.02666947</v>
      </c>
      <c r="T717" s="74">
        <f t="shared" si="3153"/>
        <v>720.39382002000002</v>
      </c>
      <c r="U717" s="74">
        <f t="shared" si="3153"/>
        <v>579.97409422999999</v>
      </c>
      <c r="V717" s="74">
        <f t="shared" si="3153"/>
        <v>546.47814970000002</v>
      </c>
      <c r="W717" s="74">
        <f t="shared" si="3153"/>
        <v>600.57215732999998</v>
      </c>
      <c r="X717" s="74">
        <f t="shared" si="3153"/>
        <v>520.36364012000001</v>
      </c>
      <c r="Y717" s="75">
        <f t="shared" si="3153"/>
        <v>884.57005168000001</v>
      </c>
    </row>
    <row r="718" spans="1:25" s="6" customFormat="1" ht="38.25" hidden="1" outlineLevel="1" x14ac:dyDescent="0.2">
      <c r="A718" s="79"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9"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9"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80" t="s">
        <v>64</v>
      </c>
      <c r="B721" s="81">
        <f t="shared" ref="B721:Y721" si="3157">B715</f>
        <v>2.68619495</v>
      </c>
      <c r="C721" s="81">
        <f t="shared" si="3157"/>
        <v>2.68619495</v>
      </c>
      <c r="D721" s="81">
        <f t="shared" si="3157"/>
        <v>2.68619495</v>
      </c>
      <c r="E721" s="81">
        <f t="shared" si="3157"/>
        <v>2.68619495</v>
      </c>
      <c r="F721" s="81">
        <f t="shared" si="3157"/>
        <v>2.68619495</v>
      </c>
      <c r="G721" s="81">
        <f t="shared" si="3157"/>
        <v>2.68619495</v>
      </c>
      <c r="H721" s="81">
        <f t="shared" si="3157"/>
        <v>2.68619495</v>
      </c>
      <c r="I721" s="81">
        <f t="shared" si="3157"/>
        <v>2.68619495</v>
      </c>
      <c r="J721" s="81">
        <f t="shared" si="3157"/>
        <v>2.68619495</v>
      </c>
      <c r="K721" s="81">
        <f t="shared" si="3157"/>
        <v>2.68619495</v>
      </c>
      <c r="L721" s="81">
        <f t="shared" si="3157"/>
        <v>2.68619495</v>
      </c>
      <c r="M721" s="81">
        <f t="shared" si="3157"/>
        <v>2.68619495</v>
      </c>
      <c r="N721" s="81">
        <f t="shared" si="3157"/>
        <v>2.68619495</v>
      </c>
      <c r="O721" s="81">
        <f t="shared" si="3157"/>
        <v>2.68619495</v>
      </c>
      <c r="P721" s="81">
        <f t="shared" si="3157"/>
        <v>2.68619495</v>
      </c>
      <c r="Q721" s="81">
        <f t="shared" si="3157"/>
        <v>2.68619495</v>
      </c>
      <c r="R721" s="81">
        <f t="shared" si="3157"/>
        <v>2.68619495</v>
      </c>
      <c r="S721" s="81">
        <f t="shared" si="3157"/>
        <v>2.68619495</v>
      </c>
      <c r="T721" s="81">
        <f t="shared" si="3157"/>
        <v>2.68619495</v>
      </c>
      <c r="U721" s="81">
        <f t="shared" si="3157"/>
        <v>2.68619495</v>
      </c>
      <c r="V721" s="81">
        <f t="shared" si="3157"/>
        <v>2.68619495</v>
      </c>
      <c r="W721" s="81">
        <f t="shared" si="3157"/>
        <v>2.68619495</v>
      </c>
      <c r="X721" s="81">
        <f t="shared" si="3157"/>
        <v>2.68619495</v>
      </c>
      <c r="Y721" s="82">
        <f t="shared" si="3157"/>
        <v>2.68619495</v>
      </c>
    </row>
    <row r="722" spans="1:25" s="13" customFormat="1" ht="18.75" customHeight="1" collapsed="1" thickBot="1" x14ac:dyDescent="0.25">
      <c r="A722" s="78">
        <v>25</v>
      </c>
      <c r="B722" s="76">
        <f>ROUND(SUM(B723:B727),2)</f>
        <v>3565.94</v>
      </c>
      <c r="C722" s="76">
        <f t="shared" ref="C722" si="3158">ROUND(SUM(C723:C727),2)</f>
        <v>3546.67</v>
      </c>
      <c r="D722" s="76">
        <f t="shared" ref="D722" si="3159">ROUND(SUM(D723:D727),2)</f>
        <v>3493.23</v>
      </c>
      <c r="E722" s="76">
        <f t="shared" ref="E722" si="3160">ROUND(SUM(E723:E727),2)</f>
        <v>3518.89</v>
      </c>
      <c r="F722" s="76">
        <f t="shared" ref="F722" si="3161">ROUND(SUM(F723:F727),2)</f>
        <v>3447.07</v>
      </c>
      <c r="G722" s="76">
        <f t="shared" ref="G722" si="3162">ROUND(SUM(G723:G727),2)</f>
        <v>3500.02</v>
      </c>
      <c r="H722" s="76">
        <f t="shared" ref="H722" si="3163">ROUND(SUM(H723:H727),2)</f>
        <v>3393.93</v>
      </c>
      <c r="I722" s="76">
        <f t="shared" ref="I722" si="3164">ROUND(SUM(I723:I727),2)</f>
        <v>3303.07</v>
      </c>
      <c r="J722" s="76">
        <f t="shared" ref="J722" si="3165">ROUND(SUM(J723:J727),2)</f>
        <v>3412.51</v>
      </c>
      <c r="K722" s="76">
        <f t="shared" ref="K722" si="3166">ROUND(SUM(K723:K727),2)</f>
        <v>3328.91</v>
      </c>
      <c r="L722" s="76">
        <f t="shared" ref="L722" si="3167">ROUND(SUM(L723:L727),2)</f>
        <v>3358.26</v>
      </c>
      <c r="M722" s="76">
        <f t="shared" ref="M722" si="3168">ROUND(SUM(M723:M727),2)</f>
        <v>2927.97</v>
      </c>
      <c r="N722" s="76">
        <f t="shared" ref="N722" si="3169">ROUND(SUM(N723:N727),2)</f>
        <v>3204.45</v>
      </c>
      <c r="O722" s="76">
        <f t="shared" ref="O722" si="3170">ROUND(SUM(O723:O727),2)</f>
        <v>2921.7</v>
      </c>
      <c r="P722" s="76">
        <f t="shared" ref="P722" si="3171">ROUND(SUM(P723:P727),2)</f>
        <v>2911.63</v>
      </c>
      <c r="Q722" s="76">
        <f t="shared" ref="Q722" si="3172">ROUND(SUM(Q723:Q727),2)</f>
        <v>3070.16</v>
      </c>
      <c r="R722" s="76">
        <f t="shared" ref="R722" si="3173">ROUND(SUM(R723:R727),2)</f>
        <v>3146.72</v>
      </c>
      <c r="S722" s="76">
        <f t="shared" ref="S722" si="3174">ROUND(SUM(S723:S727),2)</f>
        <v>2950.2</v>
      </c>
      <c r="T722" s="76">
        <f t="shared" ref="T722" si="3175">ROUND(SUM(T723:T727),2)</f>
        <v>3257.3</v>
      </c>
      <c r="U722" s="76">
        <f t="shared" ref="U722" si="3176">ROUND(SUM(U723:U727),2)</f>
        <v>3197.35</v>
      </c>
      <c r="V722" s="76">
        <f t="shared" ref="V722" si="3177">ROUND(SUM(V723:V727),2)</f>
        <v>3287.66</v>
      </c>
      <c r="W722" s="76">
        <f t="shared" ref="W722" si="3178">ROUND(SUM(W723:W727),2)</f>
        <v>3387.18</v>
      </c>
      <c r="X722" s="76">
        <f t="shared" ref="X722" si="3179">ROUND(SUM(X723:X727),2)</f>
        <v>3073.36</v>
      </c>
      <c r="Y722" s="77">
        <f>ROUND(SUM(Y723:Y727),2)</f>
        <v>3721.69</v>
      </c>
    </row>
    <row r="723" spans="1:25" s="6" customFormat="1" ht="48" hidden="1" customHeight="1" outlineLevel="1" x14ac:dyDescent="0.2">
      <c r="A723" s="79" t="s">
        <v>139</v>
      </c>
      <c r="B723" s="74">
        <f>B156</f>
        <v>979.18552239999997</v>
      </c>
      <c r="C723" s="74">
        <f t="shared" ref="C723:Y723" si="3180">C156</f>
        <v>959.91443463999997</v>
      </c>
      <c r="D723" s="74">
        <f t="shared" si="3180"/>
        <v>906.47576789000004</v>
      </c>
      <c r="E723" s="74">
        <f t="shared" si="3180"/>
        <v>932.13502238000001</v>
      </c>
      <c r="F723" s="74">
        <f t="shared" si="3180"/>
        <v>860.31517649</v>
      </c>
      <c r="G723" s="74">
        <f t="shared" si="3180"/>
        <v>913.26245172999995</v>
      </c>
      <c r="H723" s="74">
        <f t="shared" si="3180"/>
        <v>807.16961303999994</v>
      </c>
      <c r="I723" s="74">
        <f t="shared" si="3180"/>
        <v>716.31173090000004</v>
      </c>
      <c r="J723" s="74">
        <f t="shared" si="3180"/>
        <v>825.75197177999996</v>
      </c>
      <c r="K723" s="74">
        <f t="shared" si="3180"/>
        <v>742.1500072</v>
      </c>
      <c r="L723" s="74">
        <f t="shared" si="3180"/>
        <v>771.50400989000002</v>
      </c>
      <c r="M723" s="74">
        <f t="shared" si="3180"/>
        <v>341.21055243000001</v>
      </c>
      <c r="N723" s="74">
        <f t="shared" si="3180"/>
        <v>617.69304132000002</v>
      </c>
      <c r="O723" s="74">
        <f t="shared" si="3180"/>
        <v>334.94200510000002</v>
      </c>
      <c r="P723" s="74">
        <f t="shared" si="3180"/>
        <v>324.87407512999999</v>
      </c>
      <c r="Q723" s="74">
        <f t="shared" si="3180"/>
        <v>483.40290334000002</v>
      </c>
      <c r="R723" s="74">
        <f t="shared" si="3180"/>
        <v>559.96076010000002</v>
      </c>
      <c r="S723" s="74">
        <f t="shared" si="3180"/>
        <v>363.44054283999998</v>
      </c>
      <c r="T723" s="74">
        <f t="shared" si="3180"/>
        <v>670.54547262000006</v>
      </c>
      <c r="U723" s="74">
        <f t="shared" si="3180"/>
        <v>610.59865610999998</v>
      </c>
      <c r="V723" s="74">
        <f t="shared" si="3180"/>
        <v>700.89893081000002</v>
      </c>
      <c r="W723" s="74">
        <f t="shared" si="3180"/>
        <v>800.42396354000005</v>
      </c>
      <c r="X723" s="74">
        <f t="shared" si="3180"/>
        <v>486.60389113999997</v>
      </c>
      <c r="Y723" s="75">
        <f t="shared" si="3180"/>
        <v>1134.9326928600001</v>
      </c>
    </row>
    <row r="724" spans="1:25" s="6" customFormat="1" ht="38.25" hidden="1" outlineLevel="1" x14ac:dyDescent="0.2">
      <c r="A724" s="79"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9"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9"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80" t="s">
        <v>64</v>
      </c>
      <c r="B727" s="81">
        <f t="shared" ref="B727:Y727" si="3184">B721</f>
        <v>2.68619495</v>
      </c>
      <c r="C727" s="81">
        <f t="shared" si="3184"/>
        <v>2.68619495</v>
      </c>
      <c r="D727" s="81">
        <f t="shared" si="3184"/>
        <v>2.68619495</v>
      </c>
      <c r="E727" s="81">
        <f t="shared" si="3184"/>
        <v>2.68619495</v>
      </c>
      <c r="F727" s="81">
        <f t="shared" si="3184"/>
        <v>2.68619495</v>
      </c>
      <c r="G727" s="81">
        <f t="shared" si="3184"/>
        <v>2.68619495</v>
      </c>
      <c r="H727" s="81">
        <f t="shared" si="3184"/>
        <v>2.68619495</v>
      </c>
      <c r="I727" s="81">
        <f t="shared" si="3184"/>
        <v>2.68619495</v>
      </c>
      <c r="J727" s="81">
        <f t="shared" si="3184"/>
        <v>2.68619495</v>
      </c>
      <c r="K727" s="81">
        <f t="shared" si="3184"/>
        <v>2.68619495</v>
      </c>
      <c r="L727" s="81">
        <f t="shared" si="3184"/>
        <v>2.68619495</v>
      </c>
      <c r="M727" s="81">
        <f t="shared" si="3184"/>
        <v>2.68619495</v>
      </c>
      <c r="N727" s="81">
        <f t="shared" si="3184"/>
        <v>2.68619495</v>
      </c>
      <c r="O727" s="81">
        <f t="shared" si="3184"/>
        <v>2.68619495</v>
      </c>
      <c r="P727" s="81">
        <f t="shared" si="3184"/>
        <v>2.68619495</v>
      </c>
      <c r="Q727" s="81">
        <f t="shared" si="3184"/>
        <v>2.68619495</v>
      </c>
      <c r="R727" s="81">
        <f t="shared" si="3184"/>
        <v>2.68619495</v>
      </c>
      <c r="S727" s="81">
        <f t="shared" si="3184"/>
        <v>2.68619495</v>
      </c>
      <c r="T727" s="81">
        <f t="shared" si="3184"/>
        <v>2.68619495</v>
      </c>
      <c r="U727" s="81">
        <f t="shared" si="3184"/>
        <v>2.68619495</v>
      </c>
      <c r="V727" s="81">
        <f t="shared" si="3184"/>
        <v>2.68619495</v>
      </c>
      <c r="W727" s="81">
        <f t="shared" si="3184"/>
        <v>2.68619495</v>
      </c>
      <c r="X727" s="81">
        <f t="shared" si="3184"/>
        <v>2.68619495</v>
      </c>
      <c r="Y727" s="82">
        <f t="shared" si="3184"/>
        <v>2.68619495</v>
      </c>
    </row>
    <row r="728" spans="1:25" s="13" customFormat="1" ht="18.75" customHeight="1" collapsed="1" thickBot="1" x14ac:dyDescent="0.25">
      <c r="A728" s="78">
        <v>26</v>
      </c>
      <c r="B728" s="76">
        <f>ROUND(SUM(B729:B733),2)</f>
        <v>4263.3599999999997</v>
      </c>
      <c r="C728" s="76">
        <f t="shared" ref="C728" si="3185">ROUND(SUM(C729:C733),2)</f>
        <v>3534.54</v>
      </c>
      <c r="D728" s="76">
        <f t="shared" ref="D728" si="3186">ROUND(SUM(D729:D733),2)</f>
        <v>3417.85</v>
      </c>
      <c r="E728" s="76">
        <f t="shared" ref="E728" si="3187">ROUND(SUM(E729:E733),2)</f>
        <v>3442.21</v>
      </c>
      <c r="F728" s="76">
        <f t="shared" ref="F728" si="3188">ROUND(SUM(F729:F733),2)</f>
        <v>3412.21</v>
      </c>
      <c r="G728" s="76">
        <f t="shared" ref="G728" si="3189">ROUND(SUM(G729:G733),2)</f>
        <v>3456.84</v>
      </c>
      <c r="H728" s="76">
        <f t="shared" ref="H728" si="3190">ROUND(SUM(H729:H733),2)</f>
        <v>3331.8</v>
      </c>
      <c r="I728" s="76">
        <f t="shared" ref="I728" si="3191">ROUND(SUM(I729:I733),2)</f>
        <v>3332.59</v>
      </c>
      <c r="J728" s="76">
        <f t="shared" ref="J728" si="3192">ROUND(SUM(J729:J733),2)</f>
        <v>3336.54</v>
      </c>
      <c r="K728" s="76">
        <f t="shared" ref="K728" si="3193">ROUND(SUM(K729:K733),2)</f>
        <v>3345.68</v>
      </c>
      <c r="L728" s="76">
        <f t="shared" ref="L728" si="3194">ROUND(SUM(L729:L733),2)</f>
        <v>3312.54</v>
      </c>
      <c r="M728" s="76">
        <f t="shared" ref="M728" si="3195">ROUND(SUM(M729:M733),2)</f>
        <v>3053.67</v>
      </c>
      <c r="N728" s="76">
        <f t="shared" ref="N728" si="3196">ROUND(SUM(N729:N733),2)</f>
        <v>3294.73</v>
      </c>
      <c r="O728" s="76">
        <f t="shared" ref="O728" si="3197">ROUND(SUM(O729:O733),2)</f>
        <v>2979.71</v>
      </c>
      <c r="P728" s="76">
        <f t="shared" ref="P728" si="3198">ROUND(SUM(P729:P733),2)</f>
        <v>2905.44</v>
      </c>
      <c r="Q728" s="76">
        <f t="shared" ref="Q728" si="3199">ROUND(SUM(Q729:Q733),2)</f>
        <v>3024.35</v>
      </c>
      <c r="R728" s="76">
        <f t="shared" ref="R728" si="3200">ROUND(SUM(R729:R733),2)</f>
        <v>3126.04</v>
      </c>
      <c r="S728" s="76">
        <f t="shared" ref="S728" si="3201">ROUND(SUM(S729:S733),2)</f>
        <v>2881.97</v>
      </c>
      <c r="T728" s="76">
        <f t="shared" ref="T728" si="3202">ROUND(SUM(T729:T733),2)</f>
        <v>3195.38</v>
      </c>
      <c r="U728" s="76">
        <f t="shared" ref="U728" si="3203">ROUND(SUM(U729:U733),2)</f>
        <v>3156.49</v>
      </c>
      <c r="V728" s="76">
        <f t="shared" ref="V728" si="3204">ROUND(SUM(V729:V733),2)</f>
        <v>3236.82</v>
      </c>
      <c r="W728" s="76">
        <f t="shared" ref="W728" si="3205">ROUND(SUM(W729:W733),2)</f>
        <v>3336.75</v>
      </c>
      <c r="X728" s="76">
        <f t="shared" ref="X728" si="3206">ROUND(SUM(X729:X733),2)</f>
        <v>3391.1</v>
      </c>
      <c r="Y728" s="77">
        <f>ROUND(SUM(Y729:Y733),2)</f>
        <v>3487.44</v>
      </c>
    </row>
    <row r="729" spans="1:25" s="6" customFormat="1" ht="38.25" hidden="1" outlineLevel="1" x14ac:dyDescent="0.2">
      <c r="A729" s="79" t="s">
        <v>139</v>
      </c>
      <c r="B729" s="74">
        <f>B162</f>
        <v>1676.6056317699999</v>
      </c>
      <c r="C729" s="74">
        <f t="shared" ref="C729:Y729" si="3207">C162</f>
        <v>947.78703247999999</v>
      </c>
      <c r="D729" s="74">
        <f t="shared" si="3207"/>
        <v>831.09035962999997</v>
      </c>
      <c r="E729" s="74">
        <f t="shared" si="3207"/>
        <v>855.45668250999995</v>
      </c>
      <c r="F729" s="74">
        <f t="shared" si="3207"/>
        <v>825.44929711999998</v>
      </c>
      <c r="G729" s="74">
        <f t="shared" si="3207"/>
        <v>870.08476685999995</v>
      </c>
      <c r="H729" s="74">
        <f t="shared" si="3207"/>
        <v>745.04570133000004</v>
      </c>
      <c r="I729" s="74">
        <f t="shared" si="3207"/>
        <v>745.82995455000002</v>
      </c>
      <c r="J729" s="74">
        <f t="shared" si="3207"/>
        <v>749.77940941999998</v>
      </c>
      <c r="K729" s="74">
        <f t="shared" si="3207"/>
        <v>758.92618843000002</v>
      </c>
      <c r="L729" s="74">
        <f t="shared" si="3207"/>
        <v>725.78158365000002</v>
      </c>
      <c r="M729" s="74">
        <f t="shared" si="3207"/>
        <v>466.91570010999999</v>
      </c>
      <c r="N729" s="74">
        <f t="shared" si="3207"/>
        <v>707.96893169999998</v>
      </c>
      <c r="O729" s="74">
        <f t="shared" si="3207"/>
        <v>392.94898597000002</v>
      </c>
      <c r="P729" s="74">
        <f t="shared" si="3207"/>
        <v>318.68073579000003</v>
      </c>
      <c r="Q729" s="74">
        <f t="shared" si="3207"/>
        <v>437.59569528999998</v>
      </c>
      <c r="R729" s="74">
        <f t="shared" si="3207"/>
        <v>539.28052837999996</v>
      </c>
      <c r="S729" s="74">
        <f t="shared" si="3207"/>
        <v>295.21102034</v>
      </c>
      <c r="T729" s="74">
        <f t="shared" si="3207"/>
        <v>608.62418249999996</v>
      </c>
      <c r="U729" s="74">
        <f t="shared" si="3207"/>
        <v>569.72924221000005</v>
      </c>
      <c r="V729" s="74">
        <f t="shared" si="3207"/>
        <v>650.06305589999999</v>
      </c>
      <c r="W729" s="74">
        <f t="shared" si="3207"/>
        <v>749.98923485</v>
      </c>
      <c r="X729" s="74">
        <f t="shared" si="3207"/>
        <v>804.34011244999999</v>
      </c>
      <c r="Y729" s="75">
        <f t="shared" si="3207"/>
        <v>900.68209365999996</v>
      </c>
    </row>
    <row r="730" spans="1:25" s="6" customFormat="1" ht="38.25" hidden="1" outlineLevel="1" x14ac:dyDescent="0.2">
      <c r="A730" s="79"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9"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9"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80" t="s">
        <v>64</v>
      </c>
      <c r="B733" s="81">
        <f t="shared" ref="B733:Y733" si="3211">B727</f>
        <v>2.68619495</v>
      </c>
      <c r="C733" s="81">
        <f t="shared" si="3211"/>
        <v>2.68619495</v>
      </c>
      <c r="D733" s="81">
        <f t="shared" si="3211"/>
        <v>2.68619495</v>
      </c>
      <c r="E733" s="81">
        <f t="shared" si="3211"/>
        <v>2.68619495</v>
      </c>
      <c r="F733" s="81">
        <f t="shared" si="3211"/>
        <v>2.68619495</v>
      </c>
      <c r="G733" s="81">
        <f t="shared" si="3211"/>
        <v>2.68619495</v>
      </c>
      <c r="H733" s="81">
        <f t="shared" si="3211"/>
        <v>2.68619495</v>
      </c>
      <c r="I733" s="81">
        <f t="shared" si="3211"/>
        <v>2.68619495</v>
      </c>
      <c r="J733" s="81">
        <f t="shared" si="3211"/>
        <v>2.68619495</v>
      </c>
      <c r="K733" s="81">
        <f t="shared" si="3211"/>
        <v>2.68619495</v>
      </c>
      <c r="L733" s="81">
        <f t="shared" si="3211"/>
        <v>2.68619495</v>
      </c>
      <c r="M733" s="81">
        <f t="shared" si="3211"/>
        <v>2.68619495</v>
      </c>
      <c r="N733" s="81">
        <f t="shared" si="3211"/>
        <v>2.68619495</v>
      </c>
      <c r="O733" s="81">
        <f t="shared" si="3211"/>
        <v>2.68619495</v>
      </c>
      <c r="P733" s="81">
        <f t="shared" si="3211"/>
        <v>2.68619495</v>
      </c>
      <c r="Q733" s="81">
        <f t="shared" si="3211"/>
        <v>2.68619495</v>
      </c>
      <c r="R733" s="81">
        <f t="shared" si="3211"/>
        <v>2.68619495</v>
      </c>
      <c r="S733" s="81">
        <f t="shared" si="3211"/>
        <v>2.68619495</v>
      </c>
      <c r="T733" s="81">
        <f t="shared" si="3211"/>
        <v>2.68619495</v>
      </c>
      <c r="U733" s="81">
        <f t="shared" si="3211"/>
        <v>2.68619495</v>
      </c>
      <c r="V733" s="81">
        <f t="shared" si="3211"/>
        <v>2.68619495</v>
      </c>
      <c r="W733" s="81">
        <f t="shared" si="3211"/>
        <v>2.68619495</v>
      </c>
      <c r="X733" s="81">
        <f t="shared" si="3211"/>
        <v>2.68619495</v>
      </c>
      <c r="Y733" s="82">
        <f t="shared" si="3211"/>
        <v>2.68619495</v>
      </c>
    </row>
    <row r="734" spans="1:25" s="13" customFormat="1" ht="18.75" customHeight="1" collapsed="1" thickBot="1" x14ac:dyDescent="0.25">
      <c r="A734" s="78">
        <v>27</v>
      </c>
      <c r="B734" s="76">
        <f>ROUND(SUM(B735:B739),2)</f>
        <v>3464.02</v>
      </c>
      <c r="C734" s="76">
        <f t="shared" ref="C734" si="3212">ROUND(SUM(C735:C739),2)</f>
        <v>3423.27</v>
      </c>
      <c r="D734" s="76">
        <f t="shared" ref="D734" si="3213">ROUND(SUM(D735:D739),2)</f>
        <v>3389.8</v>
      </c>
      <c r="E734" s="76">
        <f t="shared" ref="E734" si="3214">ROUND(SUM(E735:E739),2)</f>
        <v>3395.71</v>
      </c>
      <c r="F734" s="76">
        <f t="shared" ref="F734" si="3215">ROUND(SUM(F735:F739),2)</f>
        <v>3411.75</v>
      </c>
      <c r="G734" s="76">
        <f t="shared" ref="G734" si="3216">ROUND(SUM(G735:G739),2)</f>
        <v>3446.84</v>
      </c>
      <c r="H734" s="76">
        <f t="shared" ref="H734" si="3217">ROUND(SUM(H735:H739),2)</f>
        <v>3629.94</v>
      </c>
      <c r="I734" s="76">
        <f t="shared" ref="I734" si="3218">ROUND(SUM(I735:I739),2)</f>
        <v>3428.32</v>
      </c>
      <c r="J734" s="76">
        <f t="shared" ref="J734" si="3219">ROUND(SUM(J735:J739),2)</f>
        <v>3413.81</v>
      </c>
      <c r="K734" s="76">
        <f t="shared" ref="K734" si="3220">ROUND(SUM(K735:K739),2)</f>
        <v>3466.87</v>
      </c>
      <c r="L734" s="76">
        <f t="shared" ref="L734" si="3221">ROUND(SUM(L735:L739),2)</f>
        <v>3597.44</v>
      </c>
      <c r="M734" s="76">
        <f t="shared" ref="M734" si="3222">ROUND(SUM(M735:M739),2)</f>
        <v>3018.89</v>
      </c>
      <c r="N734" s="76">
        <f t="shared" ref="N734" si="3223">ROUND(SUM(N735:N739),2)</f>
        <v>3323.56</v>
      </c>
      <c r="O734" s="76">
        <f t="shared" ref="O734" si="3224">ROUND(SUM(O735:O739),2)</f>
        <v>3085.45</v>
      </c>
      <c r="P734" s="76">
        <f t="shared" ref="P734" si="3225">ROUND(SUM(P735:P739),2)</f>
        <v>2938.11</v>
      </c>
      <c r="Q734" s="76">
        <f t="shared" ref="Q734" si="3226">ROUND(SUM(Q735:Q739),2)</f>
        <v>3077.61</v>
      </c>
      <c r="R734" s="76">
        <f t="shared" ref="R734" si="3227">ROUND(SUM(R735:R739),2)</f>
        <v>3191.46</v>
      </c>
      <c r="S734" s="76">
        <f t="shared" ref="S734" si="3228">ROUND(SUM(S735:S739),2)</f>
        <v>2982.2</v>
      </c>
      <c r="T734" s="76">
        <f t="shared" ref="T734" si="3229">ROUND(SUM(T735:T739),2)</f>
        <v>3251.09</v>
      </c>
      <c r="U734" s="76">
        <f t="shared" ref="U734" si="3230">ROUND(SUM(U735:U739),2)</f>
        <v>3160</v>
      </c>
      <c r="V734" s="76">
        <f t="shared" ref="V734" si="3231">ROUND(SUM(V735:V739),2)</f>
        <v>3246.31</v>
      </c>
      <c r="W734" s="76">
        <f t="shared" ref="W734" si="3232">ROUND(SUM(W735:W739),2)</f>
        <v>3236.26</v>
      </c>
      <c r="X734" s="76">
        <f t="shared" ref="X734" si="3233">ROUND(SUM(X735:X739),2)</f>
        <v>3066.71</v>
      </c>
      <c r="Y734" s="77">
        <f>ROUND(SUM(Y735:Y739),2)</f>
        <v>3399.7</v>
      </c>
    </row>
    <row r="735" spans="1:25" s="6" customFormat="1" ht="38.25" hidden="1" outlineLevel="1" x14ac:dyDescent="0.2">
      <c r="A735" s="79" t="s">
        <v>139</v>
      </c>
      <c r="B735" s="74">
        <f>B168</f>
        <v>877.26360535000003</v>
      </c>
      <c r="C735" s="74">
        <f t="shared" ref="C735:Y735" si="3234">C168</f>
        <v>836.51472403000002</v>
      </c>
      <c r="D735" s="74">
        <f t="shared" si="3234"/>
        <v>803.04702997000004</v>
      </c>
      <c r="E735" s="74">
        <f t="shared" si="3234"/>
        <v>808.94923134999999</v>
      </c>
      <c r="F735" s="74">
        <f t="shared" si="3234"/>
        <v>824.99616309999999</v>
      </c>
      <c r="G735" s="74">
        <f t="shared" si="3234"/>
        <v>860.08164876000001</v>
      </c>
      <c r="H735" s="74">
        <f t="shared" si="3234"/>
        <v>1043.17937938</v>
      </c>
      <c r="I735" s="74">
        <f t="shared" si="3234"/>
        <v>841.56508540000004</v>
      </c>
      <c r="J735" s="74">
        <f t="shared" si="3234"/>
        <v>827.05188510000005</v>
      </c>
      <c r="K735" s="74">
        <f t="shared" si="3234"/>
        <v>880.11340123000002</v>
      </c>
      <c r="L735" s="74">
        <f t="shared" si="3234"/>
        <v>1010.68758358</v>
      </c>
      <c r="M735" s="74">
        <f t="shared" si="3234"/>
        <v>432.13782162000001</v>
      </c>
      <c r="N735" s="74">
        <f t="shared" si="3234"/>
        <v>736.80499880000002</v>
      </c>
      <c r="O735" s="74">
        <f t="shared" si="3234"/>
        <v>498.69403129</v>
      </c>
      <c r="P735" s="74">
        <f t="shared" si="3234"/>
        <v>351.35220377000002</v>
      </c>
      <c r="Q735" s="74">
        <f t="shared" si="3234"/>
        <v>490.85740568</v>
      </c>
      <c r="R735" s="74">
        <f t="shared" si="3234"/>
        <v>604.70486071000005</v>
      </c>
      <c r="S735" s="74">
        <f t="shared" si="3234"/>
        <v>395.43925252000003</v>
      </c>
      <c r="T735" s="74">
        <f t="shared" si="3234"/>
        <v>664.33493308000004</v>
      </c>
      <c r="U735" s="74">
        <f t="shared" si="3234"/>
        <v>573.24124393</v>
      </c>
      <c r="V735" s="74">
        <f t="shared" si="3234"/>
        <v>659.55223591000004</v>
      </c>
      <c r="W735" s="74">
        <f t="shared" si="3234"/>
        <v>649.50821745999997</v>
      </c>
      <c r="X735" s="74">
        <f t="shared" si="3234"/>
        <v>479.95087774000001</v>
      </c>
      <c r="Y735" s="75">
        <f t="shared" si="3234"/>
        <v>812.94846097000004</v>
      </c>
    </row>
    <row r="736" spans="1:25" s="6" customFormat="1" ht="38.25" hidden="1" outlineLevel="1" x14ac:dyDescent="0.2">
      <c r="A736" s="79"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9"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9"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80" t="s">
        <v>64</v>
      </c>
      <c r="B739" s="81">
        <f t="shared" ref="B739:Y739" si="3238">B733</f>
        <v>2.68619495</v>
      </c>
      <c r="C739" s="81">
        <f t="shared" si="3238"/>
        <v>2.68619495</v>
      </c>
      <c r="D739" s="81">
        <f t="shared" si="3238"/>
        <v>2.68619495</v>
      </c>
      <c r="E739" s="81">
        <f t="shared" si="3238"/>
        <v>2.68619495</v>
      </c>
      <c r="F739" s="81">
        <f t="shared" si="3238"/>
        <v>2.68619495</v>
      </c>
      <c r="G739" s="81">
        <f t="shared" si="3238"/>
        <v>2.68619495</v>
      </c>
      <c r="H739" s="81">
        <f t="shared" si="3238"/>
        <v>2.68619495</v>
      </c>
      <c r="I739" s="81">
        <f t="shared" si="3238"/>
        <v>2.68619495</v>
      </c>
      <c r="J739" s="81">
        <f t="shared" si="3238"/>
        <v>2.68619495</v>
      </c>
      <c r="K739" s="81">
        <f t="shared" si="3238"/>
        <v>2.68619495</v>
      </c>
      <c r="L739" s="81">
        <f t="shared" si="3238"/>
        <v>2.68619495</v>
      </c>
      <c r="M739" s="81">
        <f t="shared" si="3238"/>
        <v>2.68619495</v>
      </c>
      <c r="N739" s="81">
        <f t="shared" si="3238"/>
        <v>2.68619495</v>
      </c>
      <c r="O739" s="81">
        <f t="shared" si="3238"/>
        <v>2.68619495</v>
      </c>
      <c r="P739" s="81">
        <f t="shared" si="3238"/>
        <v>2.68619495</v>
      </c>
      <c r="Q739" s="81">
        <f t="shared" si="3238"/>
        <v>2.68619495</v>
      </c>
      <c r="R739" s="81">
        <f t="shared" si="3238"/>
        <v>2.68619495</v>
      </c>
      <c r="S739" s="81">
        <f t="shared" si="3238"/>
        <v>2.68619495</v>
      </c>
      <c r="T739" s="81">
        <f t="shared" si="3238"/>
        <v>2.68619495</v>
      </c>
      <c r="U739" s="81">
        <f t="shared" si="3238"/>
        <v>2.68619495</v>
      </c>
      <c r="V739" s="81">
        <f t="shared" si="3238"/>
        <v>2.68619495</v>
      </c>
      <c r="W739" s="81">
        <f t="shared" si="3238"/>
        <v>2.68619495</v>
      </c>
      <c r="X739" s="81">
        <f t="shared" si="3238"/>
        <v>2.68619495</v>
      </c>
      <c r="Y739" s="82">
        <f t="shared" si="3238"/>
        <v>2.68619495</v>
      </c>
    </row>
    <row r="740" spans="1:25" s="13" customFormat="1" ht="18.75" customHeight="1" collapsed="1" thickBot="1" x14ac:dyDescent="0.25">
      <c r="A740" s="78">
        <v>28</v>
      </c>
      <c r="B740" s="76">
        <f>ROUND(SUM(B741:B745),2)</f>
        <v>3529.27</v>
      </c>
      <c r="C740" s="76">
        <f t="shared" ref="C740" si="3239">ROUND(SUM(C741:C745),2)</f>
        <v>3508</v>
      </c>
      <c r="D740" s="76">
        <f t="shared" ref="D740" si="3240">ROUND(SUM(D741:D745),2)</f>
        <v>4180.8900000000003</v>
      </c>
      <c r="E740" s="76">
        <f t="shared" ref="E740" si="3241">ROUND(SUM(E741:E745),2)</f>
        <v>4376.63</v>
      </c>
      <c r="F740" s="76">
        <f t="shared" ref="F740" si="3242">ROUND(SUM(F741:F745),2)</f>
        <v>3503.94</v>
      </c>
      <c r="G740" s="76">
        <f t="shared" ref="G740" si="3243">ROUND(SUM(G741:G745),2)</f>
        <v>3456.54</v>
      </c>
      <c r="H740" s="76">
        <f t="shared" ref="H740" si="3244">ROUND(SUM(H741:H745),2)</f>
        <v>3586.36</v>
      </c>
      <c r="I740" s="76">
        <f t="shared" ref="I740" si="3245">ROUND(SUM(I741:I745),2)</f>
        <v>3713.08</v>
      </c>
      <c r="J740" s="76">
        <f t="shared" ref="J740" si="3246">ROUND(SUM(J741:J745),2)</f>
        <v>3651.21</v>
      </c>
      <c r="K740" s="76">
        <f t="shared" ref="K740" si="3247">ROUND(SUM(K741:K745),2)</f>
        <v>3967.45</v>
      </c>
      <c r="L740" s="76">
        <f t="shared" ref="L740" si="3248">ROUND(SUM(L741:L745),2)</f>
        <v>4073.65</v>
      </c>
      <c r="M740" s="76">
        <f t="shared" ref="M740" si="3249">ROUND(SUM(M741:M745),2)</f>
        <v>6166.56</v>
      </c>
      <c r="N740" s="76">
        <f t="shared" ref="N740" si="3250">ROUND(SUM(N741:N745),2)</f>
        <v>4486.17</v>
      </c>
      <c r="O740" s="76">
        <f t="shared" ref="O740" si="3251">ROUND(SUM(O741:O745),2)</f>
        <v>4133.3100000000004</v>
      </c>
      <c r="P740" s="76">
        <f t="shared" ref="P740" si="3252">ROUND(SUM(P741:P745),2)</f>
        <v>3888.65</v>
      </c>
      <c r="Q740" s="76">
        <f t="shared" ref="Q740" si="3253">ROUND(SUM(Q741:Q745),2)</f>
        <v>5703.74</v>
      </c>
      <c r="R740" s="76">
        <f t="shared" ref="R740" si="3254">ROUND(SUM(R741:R745),2)</f>
        <v>4118.58</v>
      </c>
      <c r="S740" s="76">
        <f t="shared" ref="S740" si="3255">ROUND(SUM(S741:S745),2)</f>
        <v>5364.32</v>
      </c>
      <c r="T740" s="76">
        <f t="shared" ref="T740" si="3256">ROUND(SUM(T741:T745),2)</f>
        <v>3919.26</v>
      </c>
      <c r="U740" s="76">
        <f t="shared" ref="U740" si="3257">ROUND(SUM(U741:U745),2)</f>
        <v>3931.08</v>
      </c>
      <c r="V740" s="76">
        <f t="shared" ref="V740" si="3258">ROUND(SUM(V741:V745),2)</f>
        <v>3873.02</v>
      </c>
      <c r="W740" s="76">
        <f t="shared" ref="W740" si="3259">ROUND(SUM(W741:W745),2)</f>
        <v>3952.6</v>
      </c>
      <c r="X740" s="76">
        <f t="shared" ref="X740" si="3260">ROUND(SUM(X741:X745),2)</f>
        <v>3932.93</v>
      </c>
      <c r="Y740" s="77">
        <f>ROUND(SUM(Y741:Y745),2)</f>
        <v>3433.26</v>
      </c>
    </row>
    <row r="741" spans="1:25" s="6" customFormat="1" ht="38.25" hidden="1" outlineLevel="1" x14ac:dyDescent="0.2">
      <c r="A741" s="79" t="s">
        <v>139</v>
      </c>
      <c r="B741" s="74">
        <f>B174</f>
        <v>942.50902348</v>
      </c>
      <c r="C741" s="74">
        <f t="shared" ref="C741:Y741" si="3261">C174</f>
        <v>921.23973386</v>
      </c>
      <c r="D741" s="74">
        <f t="shared" si="3261"/>
        <v>1594.1362981</v>
      </c>
      <c r="E741" s="74">
        <f t="shared" si="3261"/>
        <v>1789.8752805900001</v>
      </c>
      <c r="F741" s="74">
        <f t="shared" si="3261"/>
        <v>917.17964964999999</v>
      </c>
      <c r="G741" s="74">
        <f t="shared" si="3261"/>
        <v>869.78283336000004</v>
      </c>
      <c r="H741" s="74">
        <f t="shared" si="3261"/>
        <v>999.60421440000005</v>
      </c>
      <c r="I741" s="74">
        <f t="shared" si="3261"/>
        <v>1126.32401175</v>
      </c>
      <c r="J741" s="74">
        <f t="shared" si="3261"/>
        <v>1064.45015066</v>
      </c>
      <c r="K741" s="74">
        <f t="shared" si="3261"/>
        <v>1380.6915960700001</v>
      </c>
      <c r="L741" s="74">
        <f t="shared" si="3261"/>
        <v>1486.8915167</v>
      </c>
      <c r="M741" s="74">
        <f t="shared" si="3261"/>
        <v>3579.80091214</v>
      </c>
      <c r="N741" s="74">
        <f t="shared" si="3261"/>
        <v>1899.4117436399999</v>
      </c>
      <c r="O741" s="74">
        <f t="shared" si="3261"/>
        <v>1546.5585418999999</v>
      </c>
      <c r="P741" s="74">
        <f t="shared" si="3261"/>
        <v>1301.8947848400001</v>
      </c>
      <c r="Q741" s="74">
        <f t="shared" si="3261"/>
        <v>3116.97934132</v>
      </c>
      <c r="R741" s="74">
        <f t="shared" si="3261"/>
        <v>1531.8210679700001</v>
      </c>
      <c r="S741" s="74">
        <f t="shared" si="3261"/>
        <v>2777.5637480300002</v>
      </c>
      <c r="T741" s="74">
        <f t="shared" si="3261"/>
        <v>1332.5012965200001</v>
      </c>
      <c r="U741" s="74">
        <f t="shared" si="3261"/>
        <v>1344.3231816699999</v>
      </c>
      <c r="V741" s="74">
        <f t="shared" si="3261"/>
        <v>1286.2627121999999</v>
      </c>
      <c r="W741" s="74">
        <f t="shared" si="3261"/>
        <v>1365.8475601099999</v>
      </c>
      <c r="X741" s="74">
        <f t="shared" si="3261"/>
        <v>1346.1726412099999</v>
      </c>
      <c r="Y741" s="75">
        <f t="shared" si="3261"/>
        <v>846.50128911000002</v>
      </c>
    </row>
    <row r="742" spans="1:25" s="6" customFormat="1" ht="38.25" hidden="1" outlineLevel="1" x14ac:dyDescent="0.2">
      <c r="A742" s="79"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9"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9"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80" t="s">
        <v>64</v>
      </c>
      <c r="B745" s="81">
        <f t="shared" ref="B745:Y745" si="3265">B739</f>
        <v>2.68619495</v>
      </c>
      <c r="C745" s="81">
        <f t="shared" si="3265"/>
        <v>2.68619495</v>
      </c>
      <c r="D745" s="81">
        <f t="shared" si="3265"/>
        <v>2.68619495</v>
      </c>
      <c r="E745" s="81">
        <f t="shared" si="3265"/>
        <v>2.68619495</v>
      </c>
      <c r="F745" s="81">
        <f t="shared" si="3265"/>
        <v>2.68619495</v>
      </c>
      <c r="G745" s="81">
        <f t="shared" si="3265"/>
        <v>2.68619495</v>
      </c>
      <c r="H745" s="81">
        <f t="shared" si="3265"/>
        <v>2.68619495</v>
      </c>
      <c r="I745" s="81">
        <f t="shared" si="3265"/>
        <v>2.68619495</v>
      </c>
      <c r="J745" s="81">
        <f t="shared" si="3265"/>
        <v>2.68619495</v>
      </c>
      <c r="K745" s="81">
        <f t="shared" si="3265"/>
        <v>2.68619495</v>
      </c>
      <c r="L745" s="81">
        <f t="shared" si="3265"/>
        <v>2.68619495</v>
      </c>
      <c r="M745" s="81">
        <f t="shared" si="3265"/>
        <v>2.68619495</v>
      </c>
      <c r="N745" s="81">
        <f t="shared" si="3265"/>
        <v>2.68619495</v>
      </c>
      <c r="O745" s="81">
        <f t="shared" si="3265"/>
        <v>2.68619495</v>
      </c>
      <c r="P745" s="81">
        <f t="shared" si="3265"/>
        <v>2.68619495</v>
      </c>
      <c r="Q745" s="81">
        <f t="shared" si="3265"/>
        <v>2.68619495</v>
      </c>
      <c r="R745" s="81">
        <f t="shared" si="3265"/>
        <v>2.68619495</v>
      </c>
      <c r="S745" s="81">
        <f t="shared" si="3265"/>
        <v>2.68619495</v>
      </c>
      <c r="T745" s="81">
        <f t="shared" si="3265"/>
        <v>2.68619495</v>
      </c>
      <c r="U745" s="81">
        <f t="shared" si="3265"/>
        <v>2.68619495</v>
      </c>
      <c r="V745" s="81">
        <f t="shared" si="3265"/>
        <v>2.68619495</v>
      </c>
      <c r="W745" s="81">
        <f t="shared" si="3265"/>
        <v>2.68619495</v>
      </c>
      <c r="X745" s="81">
        <f t="shared" si="3265"/>
        <v>2.68619495</v>
      </c>
      <c r="Y745" s="82">
        <f t="shared" si="3265"/>
        <v>2.68619495</v>
      </c>
    </row>
    <row r="746" spans="1:25" s="13" customFormat="1" ht="18.75" customHeight="1" collapsed="1" thickBot="1" x14ac:dyDescent="0.25">
      <c r="A746" s="78">
        <v>29</v>
      </c>
      <c r="B746" s="76">
        <f>ROUND(SUM(B747:B751),2)</f>
        <v>3571.85</v>
      </c>
      <c r="C746" s="76">
        <f t="shared" ref="C746" si="3266">ROUND(SUM(C747:C751),2)</f>
        <v>3591.66</v>
      </c>
      <c r="D746" s="76">
        <f t="shared" ref="D746" si="3267">ROUND(SUM(D747:D751),2)</f>
        <v>3579.25</v>
      </c>
      <c r="E746" s="76">
        <f t="shared" ref="E746" si="3268">ROUND(SUM(E747:E751),2)</f>
        <v>3596.14</v>
      </c>
      <c r="F746" s="76">
        <f t="shared" ref="F746" si="3269">ROUND(SUM(F747:F751),2)</f>
        <v>3634.15</v>
      </c>
      <c r="G746" s="76">
        <f t="shared" ref="G746" si="3270">ROUND(SUM(G747:G751),2)</f>
        <v>3477.89</v>
      </c>
      <c r="H746" s="76">
        <f t="shared" ref="H746" si="3271">ROUND(SUM(H747:H751),2)</f>
        <v>3598.51</v>
      </c>
      <c r="I746" s="76">
        <f t="shared" ref="I746" si="3272">ROUND(SUM(I747:I751),2)</f>
        <v>3634.95</v>
      </c>
      <c r="J746" s="76">
        <f t="shared" ref="J746" si="3273">ROUND(SUM(J747:J751),2)</f>
        <v>3741.69</v>
      </c>
      <c r="K746" s="76">
        <f t="shared" ref="K746" si="3274">ROUND(SUM(K747:K751),2)</f>
        <v>3642.04</v>
      </c>
      <c r="L746" s="76">
        <f t="shared" ref="L746" si="3275">ROUND(SUM(L747:L751),2)</f>
        <v>3564.64</v>
      </c>
      <c r="M746" s="76">
        <f t="shared" ref="M746" si="3276">ROUND(SUM(M747:M751),2)</f>
        <v>4967.22</v>
      </c>
      <c r="N746" s="76">
        <f t="shared" ref="N746" si="3277">ROUND(SUM(N747:N751),2)</f>
        <v>3787.59</v>
      </c>
      <c r="O746" s="76">
        <f t="shared" ref="O746" si="3278">ROUND(SUM(O747:O751),2)</f>
        <v>5024.2700000000004</v>
      </c>
      <c r="P746" s="76">
        <f t="shared" ref="P746" si="3279">ROUND(SUM(P747:P751),2)</f>
        <v>5702.36</v>
      </c>
      <c r="Q746" s="76">
        <f t="shared" ref="Q746" si="3280">ROUND(SUM(Q747:Q751),2)</f>
        <v>4937.18</v>
      </c>
      <c r="R746" s="76">
        <f t="shared" ref="R746" si="3281">ROUND(SUM(R747:R751),2)</f>
        <v>4328.25</v>
      </c>
      <c r="S746" s="76">
        <f t="shared" ref="S746" si="3282">ROUND(SUM(S747:S751),2)</f>
        <v>4972.58</v>
      </c>
      <c r="T746" s="76">
        <f t="shared" ref="T746" si="3283">ROUND(SUM(T747:T751),2)</f>
        <v>3777.55</v>
      </c>
      <c r="U746" s="76">
        <f t="shared" ref="U746" si="3284">ROUND(SUM(U747:U751),2)</f>
        <v>4043.42</v>
      </c>
      <c r="V746" s="76">
        <f t="shared" ref="V746" si="3285">ROUND(SUM(V747:V751),2)</f>
        <v>3880.23</v>
      </c>
      <c r="W746" s="76">
        <f t="shared" ref="W746" si="3286">ROUND(SUM(W747:W751),2)</f>
        <v>3631.03</v>
      </c>
      <c r="X746" s="76">
        <f t="shared" ref="X746" si="3287">ROUND(SUM(X747:X751),2)</f>
        <v>3705.61</v>
      </c>
      <c r="Y746" s="77">
        <f>ROUND(SUM(Y747:Y751),2)</f>
        <v>3427.86</v>
      </c>
    </row>
    <row r="747" spans="1:25" s="6" customFormat="1" ht="38.25" hidden="1" outlineLevel="1" x14ac:dyDescent="0.2">
      <c r="A747" s="79" t="s">
        <v>139</v>
      </c>
      <c r="B747" s="74">
        <f>B180</f>
        <v>985.09825969999997</v>
      </c>
      <c r="C747" s="74">
        <f t="shared" ref="C747:Y747" si="3288">C180</f>
        <v>1004.90367297</v>
      </c>
      <c r="D747" s="74">
        <f t="shared" si="3288"/>
        <v>992.49228278999999</v>
      </c>
      <c r="E747" s="74">
        <f t="shared" si="3288"/>
        <v>1009.38768122</v>
      </c>
      <c r="F747" s="74">
        <f t="shared" si="3288"/>
        <v>1047.3974386800001</v>
      </c>
      <c r="G747" s="74">
        <f t="shared" si="3288"/>
        <v>891.13243623999995</v>
      </c>
      <c r="H747" s="74">
        <f t="shared" si="3288"/>
        <v>1011.75549058</v>
      </c>
      <c r="I747" s="74">
        <f t="shared" si="3288"/>
        <v>1048.1892316599999</v>
      </c>
      <c r="J747" s="74">
        <f t="shared" si="3288"/>
        <v>1154.9318489</v>
      </c>
      <c r="K747" s="74">
        <f t="shared" si="3288"/>
        <v>1055.2801333899999</v>
      </c>
      <c r="L747" s="74">
        <f t="shared" si="3288"/>
        <v>977.88529001999996</v>
      </c>
      <c r="M747" s="74">
        <f t="shared" si="3288"/>
        <v>2380.4605788499998</v>
      </c>
      <c r="N747" s="74">
        <f t="shared" si="3288"/>
        <v>1200.8321628000001</v>
      </c>
      <c r="O747" s="74">
        <f t="shared" si="3288"/>
        <v>2437.5175177900001</v>
      </c>
      <c r="P747" s="74">
        <f t="shared" si="3288"/>
        <v>3115.60708299</v>
      </c>
      <c r="Q747" s="74">
        <f t="shared" si="3288"/>
        <v>2350.42196754</v>
      </c>
      <c r="R747" s="74">
        <f t="shared" si="3288"/>
        <v>1741.4938972699999</v>
      </c>
      <c r="S747" s="74">
        <f t="shared" si="3288"/>
        <v>2385.8273794500001</v>
      </c>
      <c r="T747" s="74">
        <f t="shared" si="3288"/>
        <v>1190.7980623399999</v>
      </c>
      <c r="U747" s="74">
        <f t="shared" si="3288"/>
        <v>1456.6626199499999</v>
      </c>
      <c r="V747" s="74">
        <f t="shared" si="3288"/>
        <v>1293.4708307599999</v>
      </c>
      <c r="W747" s="74">
        <f t="shared" si="3288"/>
        <v>1044.2785722000001</v>
      </c>
      <c r="X747" s="74">
        <f t="shared" si="3288"/>
        <v>1118.8490837899999</v>
      </c>
      <c r="Y747" s="75">
        <f t="shared" si="3288"/>
        <v>841.10156287999996</v>
      </c>
    </row>
    <row r="748" spans="1:25" s="6" customFormat="1" ht="38.25" hidden="1" outlineLevel="1" x14ac:dyDescent="0.2">
      <c r="A748" s="79"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9"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9"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80" t="s">
        <v>64</v>
      </c>
      <c r="B751" s="81">
        <f t="shared" ref="B751:Y751" si="3292">B745</f>
        <v>2.68619495</v>
      </c>
      <c r="C751" s="81">
        <f t="shared" si="3292"/>
        <v>2.68619495</v>
      </c>
      <c r="D751" s="81">
        <f t="shared" si="3292"/>
        <v>2.68619495</v>
      </c>
      <c r="E751" s="81">
        <f t="shared" si="3292"/>
        <v>2.68619495</v>
      </c>
      <c r="F751" s="81">
        <f t="shared" si="3292"/>
        <v>2.68619495</v>
      </c>
      <c r="G751" s="81">
        <f t="shared" si="3292"/>
        <v>2.68619495</v>
      </c>
      <c r="H751" s="81">
        <f t="shared" si="3292"/>
        <v>2.68619495</v>
      </c>
      <c r="I751" s="81">
        <f t="shared" si="3292"/>
        <v>2.68619495</v>
      </c>
      <c r="J751" s="81">
        <f t="shared" si="3292"/>
        <v>2.68619495</v>
      </c>
      <c r="K751" s="81">
        <f t="shared" si="3292"/>
        <v>2.68619495</v>
      </c>
      <c r="L751" s="81">
        <f t="shared" si="3292"/>
        <v>2.68619495</v>
      </c>
      <c r="M751" s="81">
        <f t="shared" si="3292"/>
        <v>2.68619495</v>
      </c>
      <c r="N751" s="81">
        <f t="shared" si="3292"/>
        <v>2.68619495</v>
      </c>
      <c r="O751" s="81">
        <f t="shared" si="3292"/>
        <v>2.68619495</v>
      </c>
      <c r="P751" s="81">
        <f t="shared" si="3292"/>
        <v>2.68619495</v>
      </c>
      <c r="Q751" s="81">
        <f t="shared" si="3292"/>
        <v>2.68619495</v>
      </c>
      <c r="R751" s="81">
        <f t="shared" si="3292"/>
        <v>2.68619495</v>
      </c>
      <c r="S751" s="81">
        <f t="shared" si="3292"/>
        <v>2.68619495</v>
      </c>
      <c r="T751" s="81">
        <f t="shared" si="3292"/>
        <v>2.68619495</v>
      </c>
      <c r="U751" s="81">
        <f t="shared" si="3292"/>
        <v>2.68619495</v>
      </c>
      <c r="V751" s="81">
        <f t="shared" si="3292"/>
        <v>2.68619495</v>
      </c>
      <c r="W751" s="81">
        <f t="shared" si="3292"/>
        <v>2.68619495</v>
      </c>
      <c r="X751" s="81">
        <f t="shared" si="3292"/>
        <v>2.68619495</v>
      </c>
      <c r="Y751" s="82">
        <f t="shared" si="3292"/>
        <v>2.68619495</v>
      </c>
    </row>
    <row r="752" spans="1:25" s="13" customFormat="1" ht="18.75" customHeight="1" collapsed="1" thickBot="1" x14ac:dyDescent="0.25">
      <c r="A752" s="78">
        <v>30</v>
      </c>
      <c r="B752" s="76">
        <f>ROUND(SUM(B753:B757),2)</f>
        <v>3566.98</v>
      </c>
      <c r="C752" s="76">
        <f t="shared" ref="C752" si="3293">ROUND(SUM(C753:C757),2)</f>
        <v>3579.07</v>
      </c>
      <c r="D752" s="76">
        <f t="shared" ref="D752" si="3294">ROUND(SUM(D753:D757),2)</f>
        <v>3480.25</v>
      </c>
      <c r="E752" s="76">
        <f t="shared" ref="E752" si="3295">ROUND(SUM(E753:E757),2)</f>
        <v>3493.38</v>
      </c>
      <c r="F752" s="76">
        <f t="shared" ref="F752" si="3296">ROUND(SUM(F753:F757),2)</f>
        <v>3535.36</v>
      </c>
      <c r="G752" s="76">
        <f t="shared" ref="G752" si="3297">ROUND(SUM(G753:G757),2)</f>
        <v>3449.61</v>
      </c>
      <c r="H752" s="76">
        <f t="shared" ref="H752" si="3298">ROUND(SUM(H753:H757),2)</f>
        <v>3415.04</v>
      </c>
      <c r="I752" s="76">
        <f t="shared" ref="I752" si="3299">ROUND(SUM(I753:I757),2)</f>
        <v>3448.06</v>
      </c>
      <c r="J752" s="76">
        <f t="shared" ref="J752" si="3300">ROUND(SUM(J753:J757),2)</f>
        <v>3565.29</v>
      </c>
      <c r="K752" s="76">
        <f t="shared" ref="K752" si="3301">ROUND(SUM(K753:K757),2)</f>
        <v>3507.73</v>
      </c>
      <c r="L752" s="76">
        <f t="shared" ref="L752" si="3302">ROUND(SUM(L753:L757),2)</f>
        <v>3625.82</v>
      </c>
      <c r="M752" s="76">
        <f t="shared" ref="M752" si="3303">ROUND(SUM(M753:M757),2)</f>
        <v>3672.98</v>
      </c>
      <c r="N752" s="76">
        <f t="shared" ref="N752" si="3304">ROUND(SUM(N753:N757),2)</f>
        <v>3605.61</v>
      </c>
      <c r="O752" s="76">
        <f t="shared" ref="O752" si="3305">ROUND(SUM(O753:O757),2)</f>
        <v>3661.74</v>
      </c>
      <c r="P752" s="76">
        <f t="shared" ref="P752" si="3306">ROUND(SUM(P753:P757),2)</f>
        <v>3642.61</v>
      </c>
      <c r="Q752" s="76">
        <f t="shared" ref="Q752" si="3307">ROUND(SUM(Q753:Q757),2)</f>
        <v>3611.19</v>
      </c>
      <c r="R752" s="76">
        <f t="shared" ref="R752" si="3308">ROUND(SUM(R753:R757),2)</f>
        <v>3542.62</v>
      </c>
      <c r="S752" s="76">
        <f t="shared" ref="S752" si="3309">ROUND(SUM(S753:S757),2)</f>
        <v>3655.79</v>
      </c>
      <c r="T752" s="76">
        <f t="shared" ref="T752" si="3310">ROUND(SUM(T753:T757),2)</f>
        <v>3495.86</v>
      </c>
      <c r="U752" s="76">
        <f t="shared" ref="U752" si="3311">ROUND(SUM(U753:U757),2)</f>
        <v>3541.93</v>
      </c>
      <c r="V752" s="76">
        <f t="shared" ref="V752" si="3312">ROUND(SUM(V753:V757),2)</f>
        <v>3545.63</v>
      </c>
      <c r="W752" s="76">
        <f t="shared" ref="W752" si="3313">ROUND(SUM(W753:W757),2)</f>
        <v>3330.47</v>
      </c>
      <c r="X752" s="76">
        <f t="shared" ref="X752" si="3314">ROUND(SUM(X753:X757),2)</f>
        <v>3454.59</v>
      </c>
      <c r="Y752" s="77">
        <f>ROUND(SUM(Y753:Y757),2)</f>
        <v>3425.44</v>
      </c>
    </row>
    <row r="753" spans="1:25" s="6" customFormat="1" ht="38.25" hidden="1" outlineLevel="1" x14ac:dyDescent="0.2">
      <c r="A753" s="79" t="s">
        <v>139</v>
      </c>
      <c r="B753" s="74">
        <f>B186</f>
        <v>980.21925327999998</v>
      </c>
      <c r="C753" s="74">
        <f t="shared" ref="C753:Y753" si="3315">C186</f>
        <v>992.31290262000005</v>
      </c>
      <c r="D753" s="74">
        <f t="shared" si="3315"/>
        <v>893.49651635999999</v>
      </c>
      <c r="E753" s="74">
        <f t="shared" si="3315"/>
        <v>906.62175013000001</v>
      </c>
      <c r="F753" s="74">
        <f t="shared" si="3315"/>
        <v>948.60208727999998</v>
      </c>
      <c r="G753" s="74">
        <f t="shared" si="3315"/>
        <v>862.84882399000003</v>
      </c>
      <c r="H753" s="74">
        <f t="shared" si="3315"/>
        <v>828.28740936999998</v>
      </c>
      <c r="I753" s="74">
        <f t="shared" si="3315"/>
        <v>861.30788738000001</v>
      </c>
      <c r="J753" s="74">
        <f t="shared" si="3315"/>
        <v>978.53526063000004</v>
      </c>
      <c r="K753" s="74">
        <f t="shared" si="3315"/>
        <v>920.97105365000004</v>
      </c>
      <c r="L753" s="74">
        <f t="shared" si="3315"/>
        <v>1039.06196894</v>
      </c>
      <c r="M753" s="74">
        <f t="shared" si="3315"/>
        <v>1086.22826904</v>
      </c>
      <c r="N753" s="74">
        <f t="shared" si="3315"/>
        <v>1018.85642577</v>
      </c>
      <c r="O753" s="74">
        <f t="shared" si="3315"/>
        <v>1074.9818603199999</v>
      </c>
      <c r="P753" s="74">
        <f t="shared" si="3315"/>
        <v>1055.85651052</v>
      </c>
      <c r="Q753" s="74">
        <f t="shared" si="3315"/>
        <v>1024.4377262099999</v>
      </c>
      <c r="R753" s="74">
        <f t="shared" si="3315"/>
        <v>955.86659291000001</v>
      </c>
      <c r="S753" s="74">
        <f t="shared" si="3315"/>
        <v>1069.03131224</v>
      </c>
      <c r="T753" s="74">
        <f t="shared" si="3315"/>
        <v>909.10053674999995</v>
      </c>
      <c r="U753" s="74">
        <f t="shared" si="3315"/>
        <v>955.16903388000003</v>
      </c>
      <c r="V753" s="74">
        <f t="shared" si="3315"/>
        <v>958.87377300000003</v>
      </c>
      <c r="W753" s="74">
        <f t="shared" si="3315"/>
        <v>743.71022593999999</v>
      </c>
      <c r="X753" s="74">
        <f t="shared" si="3315"/>
        <v>867.82920543</v>
      </c>
      <c r="Y753" s="75">
        <f t="shared" si="3315"/>
        <v>838.67990133000001</v>
      </c>
    </row>
    <row r="754" spans="1:25" s="6" customFormat="1" ht="38.25" hidden="1" outlineLevel="1" x14ac:dyDescent="0.2">
      <c r="A754" s="79"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9"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9"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80" t="s">
        <v>64</v>
      </c>
      <c r="B757" s="81">
        <f t="shared" ref="B757:Y757" si="3319">B751</f>
        <v>2.68619495</v>
      </c>
      <c r="C757" s="81">
        <f t="shared" si="3319"/>
        <v>2.68619495</v>
      </c>
      <c r="D757" s="81">
        <f t="shared" si="3319"/>
        <v>2.68619495</v>
      </c>
      <c r="E757" s="81">
        <f t="shared" si="3319"/>
        <v>2.68619495</v>
      </c>
      <c r="F757" s="81">
        <f t="shared" si="3319"/>
        <v>2.68619495</v>
      </c>
      <c r="G757" s="81">
        <f t="shared" si="3319"/>
        <v>2.68619495</v>
      </c>
      <c r="H757" s="81">
        <f t="shared" si="3319"/>
        <v>2.68619495</v>
      </c>
      <c r="I757" s="81">
        <f t="shared" si="3319"/>
        <v>2.68619495</v>
      </c>
      <c r="J757" s="81">
        <f t="shared" si="3319"/>
        <v>2.68619495</v>
      </c>
      <c r="K757" s="81">
        <f t="shared" si="3319"/>
        <v>2.68619495</v>
      </c>
      <c r="L757" s="81">
        <f t="shared" si="3319"/>
        <v>2.68619495</v>
      </c>
      <c r="M757" s="81">
        <f t="shared" si="3319"/>
        <v>2.68619495</v>
      </c>
      <c r="N757" s="81">
        <f t="shared" si="3319"/>
        <v>2.68619495</v>
      </c>
      <c r="O757" s="81">
        <f t="shared" si="3319"/>
        <v>2.68619495</v>
      </c>
      <c r="P757" s="81">
        <f t="shared" si="3319"/>
        <v>2.68619495</v>
      </c>
      <c r="Q757" s="81">
        <f t="shared" si="3319"/>
        <v>2.68619495</v>
      </c>
      <c r="R757" s="81">
        <f t="shared" si="3319"/>
        <v>2.68619495</v>
      </c>
      <c r="S757" s="81">
        <f t="shared" si="3319"/>
        <v>2.68619495</v>
      </c>
      <c r="T757" s="81">
        <f t="shared" si="3319"/>
        <v>2.68619495</v>
      </c>
      <c r="U757" s="81">
        <f t="shared" si="3319"/>
        <v>2.68619495</v>
      </c>
      <c r="V757" s="81">
        <f t="shared" si="3319"/>
        <v>2.68619495</v>
      </c>
      <c r="W757" s="81">
        <f t="shared" si="3319"/>
        <v>2.68619495</v>
      </c>
      <c r="X757" s="81">
        <f t="shared" si="3319"/>
        <v>2.68619495</v>
      </c>
      <c r="Y757" s="82">
        <f t="shared" si="3319"/>
        <v>2.68619495</v>
      </c>
    </row>
    <row r="758" spans="1:25" s="13" customFormat="1" ht="18.75" customHeight="1" collapsed="1" x14ac:dyDescent="0.2">
      <c r="A758" s="78">
        <v>31</v>
      </c>
      <c r="B758" s="76">
        <f>ROUND(SUM(B759:B763),2)</f>
        <v>3579.08</v>
      </c>
      <c r="C758" s="76">
        <f t="shared" ref="C758" si="3320">ROUND(SUM(C759:C763),2)</f>
        <v>3573.16</v>
      </c>
      <c r="D758" s="76">
        <f t="shared" ref="D758" si="3321">ROUND(SUM(D759:D763),2)</f>
        <v>3501.92</v>
      </c>
      <c r="E758" s="76">
        <f t="shared" ref="E758" si="3322">ROUND(SUM(E759:E763),2)</f>
        <v>3506.35</v>
      </c>
      <c r="F758" s="76">
        <f t="shared" ref="F758" si="3323">ROUND(SUM(F759:F763),2)</f>
        <v>3549.06</v>
      </c>
      <c r="G758" s="76">
        <f t="shared" ref="G758" si="3324">ROUND(SUM(G759:G763),2)</f>
        <v>3443.29</v>
      </c>
      <c r="H758" s="76">
        <f t="shared" ref="H758" si="3325">ROUND(SUM(H759:H763),2)</f>
        <v>3548.79</v>
      </c>
      <c r="I758" s="76">
        <f t="shared" ref="I758" si="3326">ROUND(SUM(I759:I763),2)</f>
        <v>3988.21</v>
      </c>
      <c r="J758" s="76">
        <f t="shared" ref="J758" si="3327">ROUND(SUM(J759:J763),2)</f>
        <v>3782.9</v>
      </c>
      <c r="K758" s="76">
        <f t="shared" ref="K758" si="3328">ROUND(SUM(K759:K763),2)</f>
        <v>3616.5</v>
      </c>
      <c r="L758" s="76">
        <f t="shared" ref="L758" si="3329">ROUND(SUM(L759:L763),2)</f>
        <v>3568.37</v>
      </c>
      <c r="M758" s="76">
        <f t="shared" ref="M758" si="3330">ROUND(SUM(M759:M763),2)</f>
        <v>3681.45</v>
      </c>
      <c r="N758" s="76">
        <f t="shared" ref="N758" si="3331">ROUND(SUM(N759:N763),2)</f>
        <v>3580.1</v>
      </c>
      <c r="O758" s="76">
        <f t="shared" ref="O758" si="3332">ROUND(SUM(O759:O763),2)</f>
        <v>3545.09</v>
      </c>
      <c r="P758" s="76">
        <f t="shared" ref="P758" si="3333">ROUND(SUM(P759:P763),2)</f>
        <v>3553.51</v>
      </c>
      <c r="Q758" s="76">
        <f t="shared" ref="Q758" si="3334">ROUND(SUM(Q759:Q763),2)</f>
        <v>3579.1</v>
      </c>
      <c r="R758" s="76">
        <f t="shared" ref="R758" si="3335">ROUND(SUM(R759:R763),2)</f>
        <v>3417.66</v>
      </c>
      <c r="S758" s="76">
        <f t="shared" ref="S758" si="3336">ROUND(SUM(S759:S763),2)</f>
        <v>3733.61</v>
      </c>
      <c r="T758" s="76">
        <f t="shared" ref="T758" si="3337">ROUND(SUM(T759:T763),2)</f>
        <v>3440.73</v>
      </c>
      <c r="U758" s="76">
        <f t="shared" ref="U758" si="3338">ROUND(SUM(U759:U763),2)</f>
        <v>3482.49</v>
      </c>
      <c r="V758" s="76">
        <f t="shared" ref="V758" si="3339">ROUND(SUM(V759:V763),2)</f>
        <v>3511.25</v>
      </c>
      <c r="W758" s="76">
        <f t="shared" ref="W758" si="3340">ROUND(SUM(W759:W763),2)</f>
        <v>3350.27</v>
      </c>
      <c r="X758" s="76">
        <f t="shared" ref="X758" si="3341">ROUND(SUM(X759:X763),2)</f>
        <v>3324.83</v>
      </c>
      <c r="Y758" s="77">
        <f>ROUND(SUM(Y759:Y763),2)</f>
        <v>3283.53</v>
      </c>
    </row>
    <row r="759" spans="1:25" s="6" customFormat="1" ht="38.25" hidden="1" outlineLevel="1" x14ac:dyDescent="0.2">
      <c r="A759" s="79" t="s">
        <v>139</v>
      </c>
      <c r="B759" s="74">
        <f>B192</f>
        <v>992.31971320000002</v>
      </c>
      <c r="C759" s="74">
        <f t="shared" ref="C759:Y759" si="3342">C192</f>
        <v>986.40744844000005</v>
      </c>
      <c r="D759" s="74">
        <f t="shared" si="3342"/>
        <v>915.16384648999997</v>
      </c>
      <c r="E759" s="74">
        <f t="shared" si="3342"/>
        <v>919.59644875000004</v>
      </c>
      <c r="F759" s="74">
        <f t="shared" si="3342"/>
        <v>962.30293132999998</v>
      </c>
      <c r="G759" s="74">
        <f t="shared" si="3342"/>
        <v>856.53428108000003</v>
      </c>
      <c r="H759" s="74">
        <f t="shared" si="3342"/>
        <v>962.02967099</v>
      </c>
      <c r="I759" s="74">
        <f t="shared" si="3342"/>
        <v>1401.4494990999999</v>
      </c>
      <c r="J759" s="74">
        <f t="shared" si="3342"/>
        <v>1196.1419917200001</v>
      </c>
      <c r="K759" s="74">
        <f t="shared" si="3342"/>
        <v>1029.7469201500001</v>
      </c>
      <c r="L759" s="74">
        <f t="shared" si="3342"/>
        <v>981.60908970000003</v>
      </c>
      <c r="M759" s="74">
        <f t="shared" si="3342"/>
        <v>1094.69031894</v>
      </c>
      <c r="N759" s="74">
        <f t="shared" si="3342"/>
        <v>993.34609395999996</v>
      </c>
      <c r="O759" s="74">
        <f t="shared" si="3342"/>
        <v>958.33831846999999</v>
      </c>
      <c r="P759" s="74">
        <f t="shared" si="3342"/>
        <v>966.75061244000005</v>
      </c>
      <c r="Q759" s="74">
        <f t="shared" si="3342"/>
        <v>992.34845628999994</v>
      </c>
      <c r="R759" s="74">
        <f t="shared" si="3342"/>
        <v>830.90329205</v>
      </c>
      <c r="S759" s="74">
        <f t="shared" si="3342"/>
        <v>1146.8528029399999</v>
      </c>
      <c r="T759" s="74">
        <f t="shared" si="3342"/>
        <v>853.97633012999995</v>
      </c>
      <c r="U759" s="74">
        <f t="shared" si="3342"/>
        <v>895.73535363999997</v>
      </c>
      <c r="V759" s="74">
        <f t="shared" si="3342"/>
        <v>924.49271519000001</v>
      </c>
      <c r="W759" s="74">
        <f t="shared" si="3342"/>
        <v>763.51212251000004</v>
      </c>
      <c r="X759" s="74">
        <f t="shared" si="3342"/>
        <v>738.07784890000005</v>
      </c>
      <c r="Y759" s="75">
        <f t="shared" si="3342"/>
        <v>696.77449075000004</v>
      </c>
    </row>
    <row r="760" spans="1:25" s="6" customFormat="1" ht="38.25" hidden="1" outlineLevel="1" x14ac:dyDescent="0.2">
      <c r="A760" s="79"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9"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9"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80" t="s">
        <v>64</v>
      </c>
      <c r="B763" s="81">
        <f t="shared" ref="B763:Y763" si="3346">B757</f>
        <v>2.68619495</v>
      </c>
      <c r="C763" s="81">
        <f t="shared" si="3346"/>
        <v>2.68619495</v>
      </c>
      <c r="D763" s="81">
        <f t="shared" si="3346"/>
        <v>2.68619495</v>
      </c>
      <c r="E763" s="81">
        <f t="shared" si="3346"/>
        <v>2.68619495</v>
      </c>
      <c r="F763" s="81">
        <f t="shared" si="3346"/>
        <v>2.68619495</v>
      </c>
      <c r="G763" s="81">
        <f t="shared" si="3346"/>
        <v>2.68619495</v>
      </c>
      <c r="H763" s="81">
        <f t="shared" si="3346"/>
        <v>2.68619495</v>
      </c>
      <c r="I763" s="81">
        <f t="shared" si="3346"/>
        <v>2.68619495</v>
      </c>
      <c r="J763" s="81">
        <f t="shared" si="3346"/>
        <v>2.68619495</v>
      </c>
      <c r="K763" s="81">
        <f t="shared" si="3346"/>
        <v>2.68619495</v>
      </c>
      <c r="L763" s="81">
        <f t="shared" si="3346"/>
        <v>2.68619495</v>
      </c>
      <c r="M763" s="81">
        <f t="shared" si="3346"/>
        <v>2.68619495</v>
      </c>
      <c r="N763" s="81">
        <f t="shared" si="3346"/>
        <v>2.68619495</v>
      </c>
      <c r="O763" s="81">
        <f t="shared" si="3346"/>
        <v>2.68619495</v>
      </c>
      <c r="P763" s="81">
        <f t="shared" si="3346"/>
        <v>2.68619495</v>
      </c>
      <c r="Q763" s="81">
        <f t="shared" si="3346"/>
        <v>2.68619495</v>
      </c>
      <c r="R763" s="81">
        <f t="shared" si="3346"/>
        <v>2.68619495</v>
      </c>
      <c r="S763" s="81">
        <f t="shared" si="3346"/>
        <v>2.68619495</v>
      </c>
      <c r="T763" s="81">
        <f t="shared" si="3346"/>
        <v>2.68619495</v>
      </c>
      <c r="U763" s="81">
        <f t="shared" si="3346"/>
        <v>2.68619495</v>
      </c>
      <c r="V763" s="81">
        <f t="shared" si="3346"/>
        <v>2.68619495</v>
      </c>
      <c r="W763" s="81">
        <f t="shared" si="3346"/>
        <v>2.68619495</v>
      </c>
      <c r="X763" s="81">
        <f t="shared" si="3346"/>
        <v>2.68619495</v>
      </c>
      <c r="Y763" s="82">
        <f t="shared" si="3346"/>
        <v>2.68619495</v>
      </c>
    </row>
    <row r="764" spans="1:25" collapsed="1" x14ac:dyDescent="0.2">
      <c r="A764" s="21"/>
      <c r="Y764" s="21"/>
    </row>
    <row r="765" spans="1:25" x14ac:dyDescent="0.2">
      <c r="A765" s="21"/>
      <c r="Y765" s="21"/>
    </row>
    <row r="766" spans="1:25" collapsed="1" x14ac:dyDescent="0.2">
      <c r="B766" s="9"/>
    </row>
    <row r="767" spans="1:25" s="11" customFormat="1" ht="15.75" x14ac:dyDescent="0.25">
      <c r="A767" s="134" t="s">
        <v>43</v>
      </c>
      <c r="B767" s="134"/>
      <c r="C767" s="134"/>
      <c r="D767" s="134"/>
      <c r="E767" s="134"/>
      <c r="F767" s="134"/>
      <c r="G767" s="134"/>
      <c r="H767" s="134"/>
      <c r="I767" s="134"/>
      <c r="J767" s="134"/>
      <c r="K767" s="134"/>
      <c r="L767" s="134"/>
      <c r="M767" s="134"/>
      <c r="N767" s="134"/>
      <c r="O767" s="134"/>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5"/>
      <c r="B769" s="136"/>
      <c r="C769" s="136"/>
      <c r="D769" s="136"/>
      <c r="E769" s="136"/>
      <c r="F769" s="136"/>
      <c r="G769" s="136"/>
      <c r="H769" s="136"/>
      <c r="I769" s="136"/>
      <c r="J769" s="136"/>
      <c r="K769" s="136"/>
      <c r="L769" s="137"/>
      <c r="M769" s="138" t="s">
        <v>37</v>
      </c>
      <c r="N769" s="139"/>
      <c r="O769" s="140"/>
    </row>
    <row r="770" spans="1:27" s="1" customFormat="1" ht="21.75" customHeight="1" thickBot="1" x14ac:dyDescent="0.25">
      <c r="A770" s="150" t="s">
        <v>44</v>
      </c>
      <c r="B770" s="151"/>
      <c r="C770" s="151"/>
      <c r="D770" s="151"/>
      <c r="E770" s="151"/>
      <c r="F770" s="151"/>
      <c r="G770" s="151"/>
      <c r="H770" s="151"/>
      <c r="I770" s="151"/>
      <c r="J770" s="151"/>
      <c r="K770" s="151"/>
      <c r="L770" s="152"/>
      <c r="M770" s="147">
        <f>ROUND(M771+M772,2)</f>
        <v>481529.21</v>
      </c>
      <c r="N770" s="148"/>
      <c r="O770" s="149"/>
    </row>
    <row r="771" spans="1:27" s="17" customFormat="1" ht="21.75" hidden="1" customHeight="1" outlineLevel="1" x14ac:dyDescent="0.2">
      <c r="A771" s="153" t="s">
        <v>45</v>
      </c>
      <c r="B771" s="154"/>
      <c r="C771" s="154"/>
      <c r="D771" s="154"/>
      <c r="E771" s="154"/>
      <c r="F771" s="154"/>
      <c r="G771" s="154"/>
      <c r="H771" s="154"/>
      <c r="I771" s="154"/>
      <c r="J771" s="154"/>
      <c r="K771" s="154"/>
      <c r="L771" s="155"/>
      <c r="M771" s="144">
        <f>атс!D12</f>
        <v>471889.06363636366</v>
      </c>
      <c r="N771" s="145"/>
      <c r="O771" s="146"/>
    </row>
    <row r="772" spans="1:27" s="6" customFormat="1" ht="21.75" hidden="1" customHeight="1" outlineLevel="1" thickBot="1" x14ac:dyDescent="0.25">
      <c r="A772" s="156" t="s">
        <v>3</v>
      </c>
      <c r="B772" s="157"/>
      <c r="C772" s="157"/>
      <c r="D772" s="157"/>
      <c r="E772" s="157"/>
      <c r="F772" s="157"/>
      <c r="G772" s="157"/>
      <c r="H772" s="157"/>
      <c r="I772" s="157"/>
      <c r="J772" s="157"/>
      <c r="K772" s="157"/>
      <c r="L772" s="158"/>
      <c r="M772" s="141">
        <v>9640.15</v>
      </c>
      <c r="N772" s="142"/>
      <c r="O772" s="143"/>
      <c r="AA772" s="6" t="s">
        <v>141</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B879" zoomScale="70" zoomScaleNormal="100" zoomScaleSheetLayoutView="70" workbookViewId="0">
      <selection activeCell="K951" sqref="K951"/>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c r="AC2" s="84"/>
      <c r="AD2" s="85"/>
      <c r="AE2" s="86"/>
      <c r="AF2" s="44" t="s">
        <v>148</v>
      </c>
    </row>
    <row r="3" spans="1:32" s="44" customFormat="1" ht="16.5" customHeight="1" x14ac:dyDescent="0.2">
      <c r="A3" s="166" t="s">
        <v>150</v>
      </c>
      <c r="B3" s="166"/>
      <c r="C3" s="166"/>
      <c r="D3" s="166"/>
      <c r="E3" s="166"/>
      <c r="F3" s="166"/>
      <c r="G3" s="166"/>
      <c r="H3" s="166"/>
      <c r="I3" s="166"/>
      <c r="J3" s="166"/>
      <c r="K3" s="166"/>
      <c r="L3" s="166"/>
      <c r="M3" s="166"/>
      <c r="N3" s="166"/>
      <c r="O3" s="166"/>
      <c r="P3" s="166"/>
      <c r="Q3" s="166"/>
      <c r="R3" s="166"/>
      <c r="S3" s="166"/>
      <c r="T3" s="166"/>
      <c r="U3" s="166"/>
      <c r="V3" s="166"/>
      <c r="W3" s="166"/>
      <c r="X3" s="166"/>
      <c r="Y3" s="166"/>
      <c r="AC3" s="87"/>
      <c r="AD3" s="88" t="s">
        <v>145</v>
      </c>
      <c r="AE3" s="89" t="s">
        <v>146</v>
      </c>
    </row>
    <row r="4" spans="1:32" s="45" customFormat="1" ht="30" customHeight="1" x14ac:dyDescent="0.25">
      <c r="A4" s="166" t="s">
        <v>65</v>
      </c>
      <c r="B4" s="166"/>
      <c r="C4" s="166"/>
      <c r="D4" s="166"/>
      <c r="E4" s="166"/>
      <c r="F4" s="166"/>
      <c r="G4" s="166"/>
      <c r="H4" s="166"/>
      <c r="I4" s="166"/>
      <c r="J4" s="166"/>
      <c r="K4" s="166"/>
      <c r="L4" s="166"/>
      <c r="M4" s="166"/>
      <c r="N4" s="166"/>
      <c r="O4" s="166"/>
      <c r="P4" s="166"/>
      <c r="Q4" s="166"/>
      <c r="R4" s="166"/>
      <c r="S4" s="166"/>
      <c r="T4" s="166"/>
      <c r="U4" s="166"/>
      <c r="V4" s="166"/>
      <c r="W4" s="166"/>
      <c r="X4" s="166"/>
      <c r="Y4" s="166"/>
      <c r="AC4" s="90" t="s">
        <v>0</v>
      </c>
      <c r="AD4" s="124">
        <v>90.37</v>
      </c>
      <c r="AE4" s="125">
        <v>591603.9</v>
      </c>
    </row>
    <row r="5" spans="1:32" ht="15" customHeight="1" x14ac:dyDescent="0.2">
      <c r="AC5" s="92" t="s">
        <v>137</v>
      </c>
      <c r="AD5" s="126">
        <v>0</v>
      </c>
      <c r="AE5" s="127">
        <v>0</v>
      </c>
    </row>
    <row r="6" spans="1:32" ht="82.5" customHeight="1" x14ac:dyDescent="0.2">
      <c r="A6" s="160" t="s">
        <v>46</v>
      </c>
      <c r="B6" s="160"/>
      <c r="C6" s="160"/>
      <c r="D6" s="160"/>
      <c r="E6" s="160"/>
      <c r="F6" s="160"/>
      <c r="G6" s="160"/>
      <c r="H6" s="160"/>
      <c r="I6" s="160"/>
      <c r="J6" s="160"/>
      <c r="K6" s="160"/>
      <c r="L6" s="160"/>
      <c r="M6" s="160"/>
      <c r="N6" s="160"/>
      <c r="O6" s="160"/>
      <c r="P6" s="160"/>
      <c r="Q6" s="160"/>
      <c r="R6" s="160"/>
      <c r="S6" s="160"/>
      <c r="T6" s="160"/>
      <c r="U6" s="160"/>
      <c r="V6" s="160"/>
      <c r="W6" s="160"/>
      <c r="X6" s="160"/>
      <c r="Y6" s="160"/>
      <c r="AC6" s="92" t="s">
        <v>138</v>
      </c>
      <c r="AD6" s="126">
        <v>201.2</v>
      </c>
      <c r="AE6" s="127">
        <v>761966.18</v>
      </c>
    </row>
    <row r="7" spans="1:32" x14ac:dyDescent="0.2">
      <c r="AC7" s="92" t="s">
        <v>1</v>
      </c>
      <c r="AD7" s="126">
        <v>781.16</v>
      </c>
      <c r="AE7" s="127">
        <v>1200155.1499999999</v>
      </c>
    </row>
    <row r="8" spans="1:32" s="11" customFormat="1" ht="15.75" x14ac:dyDescent="0.25">
      <c r="A8" s="41" t="s">
        <v>142</v>
      </c>
      <c r="B8" s="41"/>
      <c r="C8" s="41"/>
      <c r="D8" s="41"/>
      <c r="E8" s="41"/>
      <c r="F8" s="41"/>
      <c r="G8" s="41"/>
      <c r="H8" s="41"/>
      <c r="I8" s="41"/>
      <c r="J8" s="41"/>
      <c r="K8" s="41"/>
      <c r="L8" s="41"/>
      <c r="M8" s="41"/>
      <c r="N8" s="41"/>
      <c r="O8" s="41"/>
      <c r="P8" s="41"/>
      <c r="Q8" s="41"/>
      <c r="R8" s="41"/>
      <c r="S8" s="41"/>
      <c r="T8" s="41"/>
      <c r="U8" s="41"/>
      <c r="V8" s="41"/>
      <c r="W8" s="41"/>
      <c r="X8" s="41"/>
      <c r="Y8" s="41"/>
      <c r="AC8" s="94" t="s">
        <v>144</v>
      </c>
      <c r="AD8" s="128">
        <v>284.64999999999998</v>
      </c>
      <c r="AE8" s="129">
        <v>155541.57999999999</v>
      </c>
    </row>
    <row r="9" spans="1:32" ht="15" thickBot="1" x14ac:dyDescent="0.25">
      <c r="A9"/>
      <c r="AC9" s="92" t="s">
        <v>147</v>
      </c>
      <c r="AD9" s="130">
        <v>1.6000000000000001E-3</v>
      </c>
      <c r="AE9" s="131"/>
    </row>
    <row r="10" spans="1:32" ht="15.75" thickBot="1" x14ac:dyDescent="0.3">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11"/>
      <c r="AC10" s="95"/>
      <c r="AD10" s="132">
        <v>0.45544000000000001</v>
      </c>
      <c r="AE10" s="133"/>
    </row>
    <row r="11" spans="1:32"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71"/>
      <c r="AE11" s="71"/>
    </row>
    <row r="12" spans="1:32" ht="15" thickBot="1" x14ac:dyDescent="0.25">
      <c r="A12" s="14">
        <v>1</v>
      </c>
      <c r="B12" s="76">
        <v>1142.32</v>
      </c>
      <c r="C12" s="76">
        <v>1141.51</v>
      </c>
      <c r="D12" s="76">
        <v>1146.69</v>
      </c>
      <c r="E12" s="76">
        <v>1150.33</v>
      </c>
      <c r="F12" s="76">
        <v>1134.57</v>
      </c>
      <c r="G12" s="76">
        <v>1264.44</v>
      </c>
      <c r="H12" s="76">
        <v>1267.6300000000001</v>
      </c>
      <c r="I12" s="76">
        <v>1304.9000000000001</v>
      </c>
      <c r="J12" s="76">
        <v>1342.25</v>
      </c>
      <c r="K12" s="76">
        <v>1234.2</v>
      </c>
      <c r="L12" s="76">
        <v>1293.29</v>
      </c>
      <c r="M12" s="76">
        <v>1085.47</v>
      </c>
      <c r="N12" s="76">
        <v>1016.11</v>
      </c>
      <c r="O12" s="76">
        <v>880.01</v>
      </c>
      <c r="P12" s="76">
        <v>709.71</v>
      </c>
      <c r="Q12" s="76">
        <v>927.34</v>
      </c>
      <c r="R12" s="76">
        <v>1123.6400000000001</v>
      </c>
      <c r="S12" s="76">
        <v>958.67</v>
      </c>
      <c r="T12" s="76">
        <v>1122.94</v>
      </c>
      <c r="U12" s="76">
        <v>1097.3</v>
      </c>
      <c r="V12" s="76">
        <v>1078.1600000000001</v>
      </c>
      <c r="W12" s="76">
        <v>1354.12</v>
      </c>
      <c r="X12" s="76">
        <v>1777.01</v>
      </c>
      <c r="Y12" s="77">
        <v>3113.47</v>
      </c>
    </row>
    <row r="13" spans="1:32" ht="51" hidden="1" outlineLevel="1" x14ac:dyDescent="0.2">
      <c r="A13" s="3" t="s">
        <v>38</v>
      </c>
      <c r="B13" s="26">
        <v>1023.16529702</v>
      </c>
      <c r="C13" s="26">
        <v>1022.35748767</v>
      </c>
      <c r="D13" s="26">
        <v>1027.5295458600001</v>
      </c>
      <c r="E13" s="26">
        <v>1031.17353196</v>
      </c>
      <c r="F13" s="26">
        <v>1015.4140545400001</v>
      </c>
      <c r="G13" s="26">
        <v>1145.2873167400001</v>
      </c>
      <c r="H13" s="26">
        <v>1148.47671268</v>
      </c>
      <c r="I13" s="26">
        <v>1185.7395729699999</v>
      </c>
      <c r="J13" s="26">
        <v>1223.0902007100001</v>
      </c>
      <c r="K13" s="26">
        <v>1115.0432352400001</v>
      </c>
      <c r="L13" s="26">
        <v>1174.13588155</v>
      </c>
      <c r="M13" s="26">
        <v>966.31488916000001</v>
      </c>
      <c r="N13" s="26">
        <v>896.94933648999995</v>
      </c>
      <c r="O13" s="26">
        <v>760.85154820000002</v>
      </c>
      <c r="P13" s="26">
        <v>590.54956732000005</v>
      </c>
      <c r="Q13" s="26">
        <v>808.18143077000002</v>
      </c>
      <c r="R13" s="26">
        <v>1004.47902293</v>
      </c>
      <c r="S13" s="26">
        <v>839.51415573999998</v>
      </c>
      <c r="T13" s="26">
        <v>1003.7857931999999</v>
      </c>
      <c r="U13" s="26">
        <v>978.14846480999995</v>
      </c>
      <c r="V13" s="26">
        <v>959.00054922000004</v>
      </c>
      <c r="W13" s="26">
        <v>1234.96618229</v>
      </c>
      <c r="X13" s="26">
        <v>1657.8532822100001</v>
      </c>
      <c r="Y13" s="26">
        <v>2994.3171140600002</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2.68619495</v>
      </c>
      <c r="C17" s="26">
        <v>2.68619495</v>
      </c>
      <c r="D17" s="26">
        <v>2.68619495</v>
      </c>
      <c r="E17" s="26">
        <v>2.68619495</v>
      </c>
      <c r="F17" s="26">
        <v>2.68619495</v>
      </c>
      <c r="G17" s="26">
        <v>2.68619495</v>
      </c>
      <c r="H17" s="26">
        <v>2.68619495</v>
      </c>
      <c r="I17" s="26">
        <v>2.68619495</v>
      </c>
      <c r="J17" s="26">
        <v>2.68619495</v>
      </c>
      <c r="K17" s="26">
        <v>2.68619495</v>
      </c>
      <c r="L17" s="26">
        <v>2.68619495</v>
      </c>
      <c r="M17" s="26">
        <v>2.68619495</v>
      </c>
      <c r="N17" s="26">
        <v>2.68619495</v>
      </c>
      <c r="O17" s="26">
        <v>2.68619495</v>
      </c>
      <c r="P17" s="26">
        <v>2.68619495</v>
      </c>
      <c r="Q17" s="26">
        <v>2.68619495</v>
      </c>
      <c r="R17" s="26">
        <v>2.68619495</v>
      </c>
      <c r="S17" s="26">
        <v>2.68619495</v>
      </c>
      <c r="T17" s="26">
        <v>2.68619495</v>
      </c>
      <c r="U17" s="26">
        <v>2.68619495</v>
      </c>
      <c r="V17" s="26">
        <v>2.68619495</v>
      </c>
      <c r="W17" s="26">
        <v>2.68619495</v>
      </c>
      <c r="X17" s="26">
        <v>2.68619495</v>
      </c>
      <c r="Y17" s="26">
        <v>2.68619495</v>
      </c>
    </row>
    <row r="18" spans="1:25" ht="15" collapsed="1" thickBot="1" x14ac:dyDescent="0.25">
      <c r="A18" s="14">
        <v>2</v>
      </c>
      <c r="B18" s="76">
        <v>1416.72</v>
      </c>
      <c r="C18" s="76">
        <v>1367.43</v>
      </c>
      <c r="D18" s="76">
        <v>2668.56</v>
      </c>
      <c r="E18" s="76">
        <v>2617.96</v>
      </c>
      <c r="F18" s="76">
        <v>1373.54</v>
      </c>
      <c r="G18" s="76">
        <v>1372.07</v>
      </c>
      <c r="H18" s="76">
        <v>1213.02</v>
      </c>
      <c r="I18" s="76">
        <v>750.8</v>
      </c>
      <c r="J18" s="76">
        <v>895.69</v>
      </c>
      <c r="K18" s="76">
        <v>968.96</v>
      </c>
      <c r="L18" s="76">
        <v>1259.46</v>
      </c>
      <c r="M18" s="76">
        <v>1093.43</v>
      </c>
      <c r="N18" s="76">
        <v>942.1</v>
      </c>
      <c r="O18" s="76">
        <v>994.91</v>
      </c>
      <c r="P18" s="76">
        <v>1056.0999999999999</v>
      </c>
      <c r="Q18" s="76">
        <v>925.59</v>
      </c>
      <c r="R18" s="76">
        <v>1035.2</v>
      </c>
      <c r="S18" s="76">
        <v>1093.8599999999999</v>
      </c>
      <c r="T18" s="76">
        <v>1011.3</v>
      </c>
      <c r="U18" s="76">
        <v>1056.49</v>
      </c>
      <c r="V18" s="76">
        <v>1012.95</v>
      </c>
      <c r="W18" s="76">
        <v>1194.48</v>
      </c>
      <c r="X18" s="76">
        <v>1651.33</v>
      </c>
      <c r="Y18" s="77">
        <v>3219.26</v>
      </c>
    </row>
    <row r="19" spans="1:25" ht="51" hidden="1" outlineLevel="1" x14ac:dyDescent="0.2">
      <c r="A19" s="54" t="s">
        <v>38</v>
      </c>
      <c r="B19" s="26">
        <v>1297.5674225</v>
      </c>
      <c r="C19" s="26">
        <v>1248.27097663</v>
      </c>
      <c r="D19" s="26">
        <v>2549.4033866899999</v>
      </c>
      <c r="E19" s="26">
        <v>2498.8057405999998</v>
      </c>
      <c r="F19" s="26">
        <v>1254.3813782499999</v>
      </c>
      <c r="G19" s="26">
        <v>1252.91804985</v>
      </c>
      <c r="H19" s="26">
        <v>1093.85956493</v>
      </c>
      <c r="I19" s="26">
        <v>631.64758122000001</v>
      </c>
      <c r="J19" s="26">
        <v>776.53419310000004</v>
      </c>
      <c r="K19" s="26">
        <v>849.80720455000005</v>
      </c>
      <c r="L19" s="26">
        <v>1140.3054102200001</v>
      </c>
      <c r="M19" s="26">
        <v>974.27161670999999</v>
      </c>
      <c r="N19" s="26">
        <v>822.94240251999997</v>
      </c>
      <c r="O19" s="26">
        <v>875.75765464000006</v>
      </c>
      <c r="P19" s="26">
        <v>936.94219936000002</v>
      </c>
      <c r="Q19" s="26">
        <v>806.43083082999999</v>
      </c>
      <c r="R19" s="26">
        <v>916.04711452000004</v>
      </c>
      <c r="S19" s="26">
        <v>974.70670537000001</v>
      </c>
      <c r="T19" s="26">
        <v>892.14104810000003</v>
      </c>
      <c r="U19" s="26">
        <v>937.33589643000005</v>
      </c>
      <c r="V19" s="26">
        <v>893.78892986000005</v>
      </c>
      <c r="W19" s="26">
        <v>1075.31886407</v>
      </c>
      <c r="X19" s="26">
        <v>1532.1737237</v>
      </c>
      <c r="Y19" s="26">
        <v>3100.1039447200001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2.68619495</v>
      </c>
      <c r="C23" s="26">
        <v>2.68619495</v>
      </c>
      <c r="D23" s="26">
        <v>2.68619495</v>
      </c>
      <c r="E23" s="26">
        <v>2.68619495</v>
      </c>
      <c r="F23" s="26">
        <v>2.68619495</v>
      </c>
      <c r="G23" s="26">
        <v>2.68619495</v>
      </c>
      <c r="H23" s="26">
        <v>2.68619495</v>
      </c>
      <c r="I23" s="26">
        <v>2.68619495</v>
      </c>
      <c r="J23" s="26">
        <v>2.68619495</v>
      </c>
      <c r="K23" s="26">
        <v>2.68619495</v>
      </c>
      <c r="L23" s="26">
        <v>2.68619495</v>
      </c>
      <c r="M23" s="26">
        <v>2.68619495</v>
      </c>
      <c r="N23" s="26">
        <v>2.68619495</v>
      </c>
      <c r="O23" s="26">
        <v>2.68619495</v>
      </c>
      <c r="P23" s="26">
        <v>2.68619495</v>
      </c>
      <c r="Q23" s="26">
        <v>2.68619495</v>
      </c>
      <c r="R23" s="26">
        <v>2.68619495</v>
      </c>
      <c r="S23" s="26">
        <v>2.68619495</v>
      </c>
      <c r="T23" s="26">
        <v>2.68619495</v>
      </c>
      <c r="U23" s="26">
        <v>2.68619495</v>
      </c>
      <c r="V23" s="26">
        <v>2.68619495</v>
      </c>
      <c r="W23" s="26">
        <v>2.68619495</v>
      </c>
      <c r="X23" s="26">
        <v>2.68619495</v>
      </c>
      <c r="Y23" s="26">
        <v>2.68619495</v>
      </c>
    </row>
    <row r="24" spans="1:25" ht="15" collapsed="1" thickBot="1" x14ac:dyDescent="0.25">
      <c r="A24" s="14">
        <v>3</v>
      </c>
      <c r="B24" s="76">
        <v>1351.58</v>
      </c>
      <c r="C24" s="76">
        <v>1291.48</v>
      </c>
      <c r="D24" s="76">
        <v>1216.32</v>
      </c>
      <c r="E24" s="76">
        <v>1251.1099999999999</v>
      </c>
      <c r="F24" s="76">
        <v>1258.05</v>
      </c>
      <c r="G24" s="76">
        <v>1286.46</v>
      </c>
      <c r="H24" s="76">
        <v>1318.68</v>
      </c>
      <c r="I24" s="76">
        <v>1226.05</v>
      </c>
      <c r="J24" s="76">
        <v>1217.75</v>
      </c>
      <c r="K24" s="76">
        <v>1034.5899999999999</v>
      </c>
      <c r="L24" s="76">
        <v>1050.96</v>
      </c>
      <c r="M24" s="76">
        <v>789.04</v>
      </c>
      <c r="N24" s="76">
        <v>1037.68</v>
      </c>
      <c r="O24" s="76">
        <v>808.4</v>
      </c>
      <c r="P24" s="76">
        <v>882.74</v>
      </c>
      <c r="Q24" s="76">
        <v>892.01</v>
      </c>
      <c r="R24" s="76">
        <v>823.09</v>
      </c>
      <c r="S24" s="76">
        <v>968.67</v>
      </c>
      <c r="T24" s="76">
        <v>876.61</v>
      </c>
      <c r="U24" s="76">
        <v>854.06</v>
      </c>
      <c r="V24" s="76">
        <v>858.92</v>
      </c>
      <c r="W24" s="76">
        <v>920.41</v>
      </c>
      <c r="X24" s="76">
        <v>1070.4100000000001</v>
      </c>
      <c r="Y24" s="77">
        <v>1318.96</v>
      </c>
    </row>
    <row r="25" spans="1:25" ht="51" hidden="1" outlineLevel="1" x14ac:dyDescent="0.2">
      <c r="A25" s="3" t="s">
        <v>38</v>
      </c>
      <c r="B25" s="26">
        <v>1232.4250299099999</v>
      </c>
      <c r="C25" s="26">
        <v>1172.3189678599999</v>
      </c>
      <c r="D25" s="26">
        <v>1097.16194956</v>
      </c>
      <c r="E25" s="26">
        <v>1131.9511014899999</v>
      </c>
      <c r="F25" s="26">
        <v>1138.8908713200001</v>
      </c>
      <c r="G25" s="26">
        <v>1167.30145831</v>
      </c>
      <c r="H25" s="26">
        <v>1199.52565471</v>
      </c>
      <c r="I25" s="26">
        <v>1106.8901700900001</v>
      </c>
      <c r="J25" s="26">
        <v>1098.5947134200001</v>
      </c>
      <c r="K25" s="26">
        <v>915.43468310000003</v>
      </c>
      <c r="L25" s="26">
        <v>931.80864954000003</v>
      </c>
      <c r="M25" s="26">
        <v>669.87964251999995</v>
      </c>
      <c r="N25" s="26">
        <v>918.52854095999999</v>
      </c>
      <c r="O25" s="26">
        <v>689.24666459000002</v>
      </c>
      <c r="P25" s="26">
        <v>763.58431786000006</v>
      </c>
      <c r="Q25" s="26">
        <v>772.85829878000004</v>
      </c>
      <c r="R25" s="26">
        <v>703.93299382999999</v>
      </c>
      <c r="S25" s="26">
        <v>849.51761861</v>
      </c>
      <c r="T25" s="26">
        <v>757.45785513999999</v>
      </c>
      <c r="U25" s="26">
        <v>734.90071708000005</v>
      </c>
      <c r="V25" s="26">
        <v>739.75998101000005</v>
      </c>
      <c r="W25" s="26">
        <v>801.24952687999996</v>
      </c>
      <c r="X25" s="26">
        <v>951.25458472000003</v>
      </c>
      <c r="Y25" s="26">
        <v>1199.8044252499999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2.68619495</v>
      </c>
      <c r="C29" s="26">
        <v>2.68619495</v>
      </c>
      <c r="D29" s="26">
        <v>2.68619495</v>
      </c>
      <c r="E29" s="26">
        <v>2.68619495</v>
      </c>
      <c r="F29" s="26">
        <v>2.68619495</v>
      </c>
      <c r="G29" s="26">
        <v>2.68619495</v>
      </c>
      <c r="H29" s="26">
        <v>2.68619495</v>
      </c>
      <c r="I29" s="26">
        <v>2.68619495</v>
      </c>
      <c r="J29" s="26">
        <v>2.68619495</v>
      </c>
      <c r="K29" s="26">
        <v>2.68619495</v>
      </c>
      <c r="L29" s="26">
        <v>2.68619495</v>
      </c>
      <c r="M29" s="26">
        <v>2.68619495</v>
      </c>
      <c r="N29" s="26">
        <v>2.68619495</v>
      </c>
      <c r="O29" s="26">
        <v>2.68619495</v>
      </c>
      <c r="P29" s="26">
        <v>2.68619495</v>
      </c>
      <c r="Q29" s="26">
        <v>2.68619495</v>
      </c>
      <c r="R29" s="26">
        <v>2.68619495</v>
      </c>
      <c r="S29" s="26">
        <v>2.68619495</v>
      </c>
      <c r="T29" s="26">
        <v>2.68619495</v>
      </c>
      <c r="U29" s="26">
        <v>2.68619495</v>
      </c>
      <c r="V29" s="26">
        <v>2.68619495</v>
      </c>
      <c r="W29" s="26">
        <v>2.68619495</v>
      </c>
      <c r="X29" s="26">
        <v>2.68619495</v>
      </c>
      <c r="Y29" s="26">
        <v>2.68619495</v>
      </c>
    </row>
    <row r="30" spans="1:25" ht="15" collapsed="1" thickBot="1" x14ac:dyDescent="0.25">
      <c r="A30" s="14">
        <v>4</v>
      </c>
      <c r="B30" s="76">
        <v>1252.0999999999999</v>
      </c>
      <c r="C30" s="76">
        <v>1225.96</v>
      </c>
      <c r="D30" s="76">
        <v>1203.3900000000001</v>
      </c>
      <c r="E30" s="76">
        <v>1167.57</v>
      </c>
      <c r="F30" s="76">
        <v>1220.94</v>
      </c>
      <c r="G30" s="76">
        <v>1087.58</v>
      </c>
      <c r="H30" s="76">
        <v>1027.94</v>
      </c>
      <c r="I30" s="76">
        <v>1151.22</v>
      </c>
      <c r="J30" s="76">
        <v>1059.6300000000001</v>
      </c>
      <c r="K30" s="76">
        <v>1068.2</v>
      </c>
      <c r="L30" s="76">
        <v>1053.8399999999999</v>
      </c>
      <c r="M30" s="76">
        <v>959.16</v>
      </c>
      <c r="N30" s="76">
        <v>1177.5899999999999</v>
      </c>
      <c r="O30" s="76">
        <v>1131.93</v>
      </c>
      <c r="P30" s="76">
        <v>1039.06</v>
      </c>
      <c r="Q30" s="76">
        <v>1187.4000000000001</v>
      </c>
      <c r="R30" s="76">
        <v>1199.76</v>
      </c>
      <c r="S30" s="76">
        <v>1068.96</v>
      </c>
      <c r="T30" s="76">
        <v>1147.17</v>
      </c>
      <c r="U30" s="76">
        <v>1197.42</v>
      </c>
      <c r="V30" s="76">
        <v>1158.46</v>
      </c>
      <c r="W30" s="76">
        <v>1099.27</v>
      </c>
      <c r="X30" s="76">
        <v>1044.17</v>
      </c>
      <c r="Y30" s="77">
        <v>1195.21</v>
      </c>
    </row>
    <row r="31" spans="1:25" ht="51" hidden="1" outlineLevel="1" x14ac:dyDescent="0.2">
      <c r="A31" s="54" t="s">
        <v>38</v>
      </c>
      <c r="B31" s="26">
        <v>1132.9485875600001</v>
      </c>
      <c r="C31" s="26">
        <v>1106.80452425</v>
      </c>
      <c r="D31" s="26">
        <v>1084.2320160300001</v>
      </c>
      <c r="E31" s="26">
        <v>1048.41012065</v>
      </c>
      <c r="F31" s="26">
        <v>1101.78669818</v>
      </c>
      <c r="G31" s="26">
        <v>968.42251304000001</v>
      </c>
      <c r="H31" s="26">
        <v>908.78075509999996</v>
      </c>
      <c r="I31" s="26">
        <v>1032.06269774</v>
      </c>
      <c r="J31" s="26">
        <v>940.47584489999997</v>
      </c>
      <c r="K31" s="26">
        <v>949.03916013000003</v>
      </c>
      <c r="L31" s="26">
        <v>934.68672784</v>
      </c>
      <c r="M31" s="26">
        <v>840.00732042000004</v>
      </c>
      <c r="N31" s="26">
        <v>1058.43678471</v>
      </c>
      <c r="O31" s="26">
        <v>1012.77178014</v>
      </c>
      <c r="P31" s="26">
        <v>919.90528633999998</v>
      </c>
      <c r="Q31" s="26">
        <v>1068.2431882999999</v>
      </c>
      <c r="R31" s="26">
        <v>1080.60172653</v>
      </c>
      <c r="S31" s="26">
        <v>949.80864825000003</v>
      </c>
      <c r="T31" s="26">
        <v>1028.0167734700001</v>
      </c>
      <c r="U31" s="26">
        <v>1078.26802389</v>
      </c>
      <c r="V31" s="26">
        <v>1039.30841349</v>
      </c>
      <c r="W31" s="26">
        <v>980.10933738999995</v>
      </c>
      <c r="X31" s="26">
        <v>925.01377634000005</v>
      </c>
      <c r="Y31" s="26">
        <v>1076.0533035999999</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2.68619495</v>
      </c>
      <c r="C35" s="26">
        <v>2.68619495</v>
      </c>
      <c r="D35" s="26">
        <v>2.68619495</v>
      </c>
      <c r="E35" s="26">
        <v>2.68619495</v>
      </c>
      <c r="F35" s="26">
        <v>2.68619495</v>
      </c>
      <c r="G35" s="26">
        <v>2.68619495</v>
      </c>
      <c r="H35" s="26">
        <v>2.68619495</v>
      </c>
      <c r="I35" s="26">
        <v>2.68619495</v>
      </c>
      <c r="J35" s="26">
        <v>2.68619495</v>
      </c>
      <c r="K35" s="26">
        <v>2.68619495</v>
      </c>
      <c r="L35" s="26">
        <v>2.68619495</v>
      </c>
      <c r="M35" s="26">
        <v>2.68619495</v>
      </c>
      <c r="N35" s="26">
        <v>2.68619495</v>
      </c>
      <c r="O35" s="26">
        <v>2.68619495</v>
      </c>
      <c r="P35" s="26">
        <v>2.68619495</v>
      </c>
      <c r="Q35" s="26">
        <v>2.68619495</v>
      </c>
      <c r="R35" s="26">
        <v>2.68619495</v>
      </c>
      <c r="S35" s="26">
        <v>2.68619495</v>
      </c>
      <c r="T35" s="26">
        <v>2.68619495</v>
      </c>
      <c r="U35" s="26">
        <v>2.68619495</v>
      </c>
      <c r="V35" s="26">
        <v>2.68619495</v>
      </c>
      <c r="W35" s="26">
        <v>2.68619495</v>
      </c>
      <c r="X35" s="26">
        <v>2.68619495</v>
      </c>
      <c r="Y35" s="26">
        <v>2.68619495</v>
      </c>
    </row>
    <row r="36" spans="1:25" ht="15" collapsed="1" thickBot="1" x14ac:dyDescent="0.25">
      <c r="A36" s="14">
        <v>5</v>
      </c>
      <c r="B36" s="76">
        <v>1196.46</v>
      </c>
      <c r="C36" s="76">
        <v>1162.75</v>
      </c>
      <c r="D36" s="76">
        <v>1145.79</v>
      </c>
      <c r="E36" s="76">
        <v>1099.28</v>
      </c>
      <c r="F36" s="76">
        <v>1181.33</v>
      </c>
      <c r="G36" s="76">
        <v>1139.2</v>
      </c>
      <c r="H36" s="76">
        <v>1240.77</v>
      </c>
      <c r="I36" s="76">
        <v>1248.06</v>
      </c>
      <c r="J36" s="76">
        <v>1335.3</v>
      </c>
      <c r="K36" s="76">
        <v>1410.35</v>
      </c>
      <c r="L36" s="76">
        <v>1287.7</v>
      </c>
      <c r="M36" s="76">
        <v>1325.79</v>
      </c>
      <c r="N36" s="76">
        <v>1556.65</v>
      </c>
      <c r="O36" s="76">
        <v>1632.12</v>
      </c>
      <c r="P36" s="76">
        <v>1407.23</v>
      </c>
      <c r="Q36" s="76">
        <v>1317.82</v>
      </c>
      <c r="R36" s="76">
        <v>1570.2</v>
      </c>
      <c r="S36" s="76">
        <v>1470.49</v>
      </c>
      <c r="T36" s="76">
        <v>1526.65</v>
      </c>
      <c r="U36" s="76">
        <v>1374.47</v>
      </c>
      <c r="V36" s="76">
        <v>1551.4</v>
      </c>
      <c r="W36" s="76">
        <v>1350.55</v>
      </c>
      <c r="X36" s="76">
        <v>1219.8499999999999</v>
      </c>
      <c r="Y36" s="77">
        <v>1290.5899999999999</v>
      </c>
    </row>
    <row r="37" spans="1:25" ht="51" hidden="1" outlineLevel="1" x14ac:dyDescent="0.2">
      <c r="A37" s="3" t="s">
        <v>38</v>
      </c>
      <c r="B37" s="26">
        <v>1077.3057712899999</v>
      </c>
      <c r="C37" s="26">
        <v>1043.59008137</v>
      </c>
      <c r="D37" s="26">
        <v>1026.63849336</v>
      </c>
      <c r="E37" s="26">
        <v>980.12326526000004</v>
      </c>
      <c r="F37" s="26">
        <v>1062.17402393</v>
      </c>
      <c r="G37" s="26">
        <v>1020.04168889</v>
      </c>
      <c r="H37" s="26">
        <v>1121.6117577800001</v>
      </c>
      <c r="I37" s="26">
        <v>1128.9061429400001</v>
      </c>
      <c r="J37" s="26">
        <v>1216.1436729300001</v>
      </c>
      <c r="K37" s="26">
        <v>1291.1972661299999</v>
      </c>
      <c r="L37" s="26">
        <v>1168.53902262</v>
      </c>
      <c r="M37" s="26">
        <v>1206.6343440999999</v>
      </c>
      <c r="N37" s="26">
        <v>1437.4904863899999</v>
      </c>
      <c r="O37" s="26">
        <v>1512.9664723599999</v>
      </c>
      <c r="P37" s="26">
        <v>1288.0690941600001</v>
      </c>
      <c r="Q37" s="26">
        <v>1198.66714086</v>
      </c>
      <c r="R37" s="26">
        <v>1451.0425337500001</v>
      </c>
      <c r="S37" s="26">
        <v>1351.3382918899999</v>
      </c>
      <c r="T37" s="26">
        <v>1407.4979100999999</v>
      </c>
      <c r="U37" s="26">
        <v>1255.3127523200001</v>
      </c>
      <c r="V37" s="26">
        <v>1432.24733393</v>
      </c>
      <c r="W37" s="26">
        <v>1231.3978641900001</v>
      </c>
      <c r="X37" s="26">
        <v>1100.6987598400001</v>
      </c>
      <c r="Y37" s="26">
        <v>1171.4352584000001</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2.68619495</v>
      </c>
      <c r="C41" s="26">
        <v>2.68619495</v>
      </c>
      <c r="D41" s="26">
        <v>2.68619495</v>
      </c>
      <c r="E41" s="26">
        <v>2.68619495</v>
      </c>
      <c r="F41" s="26">
        <v>2.68619495</v>
      </c>
      <c r="G41" s="26">
        <v>2.68619495</v>
      </c>
      <c r="H41" s="26">
        <v>2.68619495</v>
      </c>
      <c r="I41" s="26">
        <v>2.68619495</v>
      </c>
      <c r="J41" s="26">
        <v>2.68619495</v>
      </c>
      <c r="K41" s="26">
        <v>2.68619495</v>
      </c>
      <c r="L41" s="26">
        <v>2.68619495</v>
      </c>
      <c r="M41" s="26">
        <v>2.68619495</v>
      </c>
      <c r="N41" s="26">
        <v>2.68619495</v>
      </c>
      <c r="O41" s="26">
        <v>2.68619495</v>
      </c>
      <c r="P41" s="26">
        <v>2.68619495</v>
      </c>
      <c r="Q41" s="26">
        <v>2.68619495</v>
      </c>
      <c r="R41" s="26">
        <v>2.68619495</v>
      </c>
      <c r="S41" s="26">
        <v>2.68619495</v>
      </c>
      <c r="T41" s="26">
        <v>2.68619495</v>
      </c>
      <c r="U41" s="26">
        <v>2.68619495</v>
      </c>
      <c r="V41" s="26">
        <v>2.68619495</v>
      </c>
      <c r="W41" s="26">
        <v>2.68619495</v>
      </c>
      <c r="X41" s="26">
        <v>2.68619495</v>
      </c>
      <c r="Y41" s="26">
        <v>2.68619495</v>
      </c>
    </row>
    <row r="42" spans="1:25" ht="15" collapsed="1" thickBot="1" x14ac:dyDescent="0.25">
      <c r="A42" s="14">
        <v>6</v>
      </c>
      <c r="B42" s="76">
        <v>1279.75</v>
      </c>
      <c r="C42" s="76">
        <v>1313.58</v>
      </c>
      <c r="D42" s="76">
        <v>1272.5999999999999</v>
      </c>
      <c r="E42" s="76">
        <v>1220.49</v>
      </c>
      <c r="F42" s="76">
        <v>1300.05</v>
      </c>
      <c r="G42" s="76">
        <v>959.08</v>
      </c>
      <c r="H42" s="76">
        <v>1261.3800000000001</v>
      </c>
      <c r="I42" s="76">
        <v>1134.7</v>
      </c>
      <c r="J42" s="76">
        <v>1269.3</v>
      </c>
      <c r="K42" s="76">
        <v>1278.79</v>
      </c>
      <c r="L42" s="76">
        <v>1472.98</v>
      </c>
      <c r="M42" s="76">
        <v>1461.73</v>
      </c>
      <c r="N42" s="76">
        <v>1623.76</v>
      </c>
      <c r="O42" s="76">
        <v>1548.23</v>
      </c>
      <c r="P42" s="76">
        <v>1501.02</v>
      </c>
      <c r="Q42" s="76">
        <v>1434.67</v>
      </c>
      <c r="R42" s="76">
        <v>1588.32</v>
      </c>
      <c r="S42" s="76">
        <v>1505.39</v>
      </c>
      <c r="T42" s="76">
        <v>1777.2</v>
      </c>
      <c r="U42" s="76">
        <v>1776.05</v>
      </c>
      <c r="V42" s="76">
        <v>1694.08</v>
      </c>
      <c r="W42" s="76">
        <v>1388.66</v>
      </c>
      <c r="X42" s="76">
        <v>1357.86</v>
      </c>
      <c r="Y42" s="77">
        <v>1181.27</v>
      </c>
    </row>
    <row r="43" spans="1:25" ht="51" hidden="1" outlineLevel="1" x14ac:dyDescent="0.2">
      <c r="A43" s="54" t="s">
        <v>38</v>
      </c>
      <c r="B43" s="26">
        <v>1160.59325526</v>
      </c>
      <c r="C43" s="26">
        <v>1194.4281553599999</v>
      </c>
      <c r="D43" s="26">
        <v>1153.4436561499999</v>
      </c>
      <c r="E43" s="26">
        <v>1101.3328351499999</v>
      </c>
      <c r="F43" s="26">
        <v>1180.89702057</v>
      </c>
      <c r="G43" s="26">
        <v>839.92244101999995</v>
      </c>
      <c r="H43" s="26">
        <v>1142.22334763</v>
      </c>
      <c r="I43" s="26">
        <v>1015.54486868</v>
      </c>
      <c r="J43" s="26">
        <v>1150.14057239</v>
      </c>
      <c r="K43" s="26">
        <v>1159.6349499600001</v>
      </c>
      <c r="L43" s="26">
        <v>1353.82853168</v>
      </c>
      <c r="M43" s="26">
        <v>1342.5745333899999</v>
      </c>
      <c r="N43" s="26">
        <v>1504.60058759</v>
      </c>
      <c r="O43" s="26">
        <v>1429.07795861</v>
      </c>
      <c r="P43" s="26">
        <v>1381.8634574099999</v>
      </c>
      <c r="Q43" s="26">
        <v>1315.5173285200001</v>
      </c>
      <c r="R43" s="26">
        <v>1469.1620875799999</v>
      </c>
      <c r="S43" s="26">
        <v>1386.2316498</v>
      </c>
      <c r="T43" s="26">
        <v>1658.04219076</v>
      </c>
      <c r="U43" s="26">
        <v>1656.89473456</v>
      </c>
      <c r="V43" s="26">
        <v>1574.92695804</v>
      </c>
      <c r="W43" s="26">
        <v>1269.4993588699999</v>
      </c>
      <c r="X43" s="26">
        <v>1238.7083884599999</v>
      </c>
      <c r="Y43" s="26">
        <v>1062.1112596999999</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2.68619495</v>
      </c>
      <c r="C47" s="26">
        <v>2.68619495</v>
      </c>
      <c r="D47" s="26">
        <v>2.68619495</v>
      </c>
      <c r="E47" s="26">
        <v>2.68619495</v>
      </c>
      <c r="F47" s="26">
        <v>2.68619495</v>
      </c>
      <c r="G47" s="26">
        <v>2.68619495</v>
      </c>
      <c r="H47" s="26">
        <v>2.68619495</v>
      </c>
      <c r="I47" s="26">
        <v>2.68619495</v>
      </c>
      <c r="J47" s="26">
        <v>2.68619495</v>
      </c>
      <c r="K47" s="26">
        <v>2.68619495</v>
      </c>
      <c r="L47" s="26">
        <v>2.68619495</v>
      </c>
      <c r="M47" s="26">
        <v>2.68619495</v>
      </c>
      <c r="N47" s="26">
        <v>2.68619495</v>
      </c>
      <c r="O47" s="26">
        <v>2.68619495</v>
      </c>
      <c r="P47" s="26">
        <v>2.68619495</v>
      </c>
      <c r="Q47" s="26">
        <v>2.68619495</v>
      </c>
      <c r="R47" s="26">
        <v>2.68619495</v>
      </c>
      <c r="S47" s="26">
        <v>2.68619495</v>
      </c>
      <c r="T47" s="26">
        <v>2.68619495</v>
      </c>
      <c r="U47" s="26">
        <v>2.68619495</v>
      </c>
      <c r="V47" s="26">
        <v>2.68619495</v>
      </c>
      <c r="W47" s="26">
        <v>2.68619495</v>
      </c>
      <c r="X47" s="26">
        <v>2.68619495</v>
      </c>
      <c r="Y47" s="26">
        <v>2.68619495</v>
      </c>
    </row>
    <row r="48" spans="1:25" ht="15" collapsed="1" thickBot="1" x14ac:dyDescent="0.25">
      <c r="A48" s="14">
        <v>7</v>
      </c>
      <c r="B48" s="76">
        <v>1183.3499999999999</v>
      </c>
      <c r="C48" s="76">
        <v>1131.3399999999999</v>
      </c>
      <c r="D48" s="76">
        <v>1155.1400000000001</v>
      </c>
      <c r="E48" s="76">
        <v>1109.2</v>
      </c>
      <c r="F48" s="76">
        <v>1184.32</v>
      </c>
      <c r="G48" s="76">
        <v>1090.6400000000001</v>
      </c>
      <c r="H48" s="76">
        <v>1252.9000000000001</v>
      </c>
      <c r="I48" s="76">
        <v>1313.47</v>
      </c>
      <c r="J48" s="76">
        <v>1267.81</v>
      </c>
      <c r="K48" s="76">
        <v>1482.84</v>
      </c>
      <c r="L48" s="76">
        <v>1448.07</v>
      </c>
      <c r="M48" s="76">
        <v>1757.93</v>
      </c>
      <c r="N48" s="76">
        <v>1397.26</v>
      </c>
      <c r="O48" s="76">
        <v>1425.67</v>
      </c>
      <c r="P48" s="76">
        <v>1446.18</v>
      </c>
      <c r="Q48" s="76">
        <v>1449.57</v>
      </c>
      <c r="R48" s="76">
        <v>1372.32</v>
      </c>
      <c r="S48" s="76">
        <v>1289.18</v>
      </c>
      <c r="T48" s="76">
        <v>1339.91</v>
      </c>
      <c r="U48" s="76">
        <v>1361.01</v>
      </c>
      <c r="V48" s="76">
        <v>1527.42</v>
      </c>
      <c r="W48" s="76">
        <v>1365.36</v>
      </c>
      <c r="X48" s="76">
        <v>1202.83</v>
      </c>
      <c r="Y48" s="77">
        <v>1025.06</v>
      </c>
    </row>
    <row r="49" spans="1:25" ht="51" hidden="1" outlineLevel="1" x14ac:dyDescent="0.2">
      <c r="A49" s="3" t="s">
        <v>38</v>
      </c>
      <c r="B49" s="26">
        <v>1064.1901781700001</v>
      </c>
      <c r="C49" s="26">
        <v>1012.17907644</v>
      </c>
      <c r="D49" s="26">
        <v>1035.9836231700001</v>
      </c>
      <c r="E49" s="26">
        <v>990.04480223999997</v>
      </c>
      <c r="F49" s="26">
        <v>1065.1651036799999</v>
      </c>
      <c r="G49" s="26">
        <v>971.48335831999998</v>
      </c>
      <c r="H49" s="26">
        <v>1133.7445607100001</v>
      </c>
      <c r="I49" s="26">
        <v>1194.3121937400001</v>
      </c>
      <c r="J49" s="26">
        <v>1148.65265832</v>
      </c>
      <c r="K49" s="26">
        <v>1363.68340818</v>
      </c>
      <c r="L49" s="26">
        <v>1328.9126937599999</v>
      </c>
      <c r="M49" s="26">
        <v>1638.7768734199999</v>
      </c>
      <c r="N49" s="26">
        <v>1278.10744219</v>
      </c>
      <c r="O49" s="26">
        <v>1306.5119399099999</v>
      </c>
      <c r="P49" s="26">
        <v>1327.0249766500001</v>
      </c>
      <c r="Q49" s="26">
        <v>1330.41258939</v>
      </c>
      <c r="R49" s="26">
        <v>1253.16115008</v>
      </c>
      <c r="S49" s="26">
        <v>1170.02600024</v>
      </c>
      <c r="T49" s="26">
        <v>1220.7527638500001</v>
      </c>
      <c r="U49" s="26">
        <v>1241.8533203699999</v>
      </c>
      <c r="V49" s="26">
        <v>1408.26873699</v>
      </c>
      <c r="W49" s="26">
        <v>1246.20329812</v>
      </c>
      <c r="X49" s="26">
        <v>1083.67026635</v>
      </c>
      <c r="Y49" s="26">
        <v>905.89930906999996</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2.68619495</v>
      </c>
      <c r="C53" s="26">
        <v>2.68619495</v>
      </c>
      <c r="D53" s="26">
        <v>2.68619495</v>
      </c>
      <c r="E53" s="26">
        <v>2.68619495</v>
      </c>
      <c r="F53" s="26">
        <v>2.68619495</v>
      </c>
      <c r="G53" s="26">
        <v>2.68619495</v>
      </c>
      <c r="H53" s="26">
        <v>2.68619495</v>
      </c>
      <c r="I53" s="26">
        <v>2.68619495</v>
      </c>
      <c r="J53" s="26">
        <v>2.68619495</v>
      </c>
      <c r="K53" s="26">
        <v>2.68619495</v>
      </c>
      <c r="L53" s="26">
        <v>2.68619495</v>
      </c>
      <c r="M53" s="26">
        <v>2.68619495</v>
      </c>
      <c r="N53" s="26">
        <v>2.68619495</v>
      </c>
      <c r="O53" s="26">
        <v>2.68619495</v>
      </c>
      <c r="P53" s="26">
        <v>2.68619495</v>
      </c>
      <c r="Q53" s="26">
        <v>2.68619495</v>
      </c>
      <c r="R53" s="26">
        <v>2.68619495</v>
      </c>
      <c r="S53" s="26">
        <v>2.68619495</v>
      </c>
      <c r="T53" s="26">
        <v>2.68619495</v>
      </c>
      <c r="U53" s="26">
        <v>2.68619495</v>
      </c>
      <c r="V53" s="26">
        <v>2.68619495</v>
      </c>
      <c r="W53" s="26">
        <v>2.68619495</v>
      </c>
      <c r="X53" s="26">
        <v>2.68619495</v>
      </c>
      <c r="Y53" s="26">
        <v>2.68619495</v>
      </c>
    </row>
    <row r="54" spans="1:25" ht="15" collapsed="1" thickBot="1" x14ac:dyDescent="0.25">
      <c r="A54" s="20">
        <v>8</v>
      </c>
      <c r="B54" s="76">
        <v>1381.36</v>
      </c>
      <c r="C54" s="76">
        <v>1107.4000000000001</v>
      </c>
      <c r="D54" s="76">
        <v>1850.88</v>
      </c>
      <c r="E54" s="76">
        <v>1289.4000000000001</v>
      </c>
      <c r="F54" s="76">
        <v>1744.51</v>
      </c>
      <c r="G54" s="76">
        <v>1343.68</v>
      </c>
      <c r="H54" s="76">
        <v>1394.41</v>
      </c>
      <c r="I54" s="76">
        <v>1342.88</v>
      </c>
      <c r="J54" s="76">
        <v>1332.54</v>
      </c>
      <c r="K54" s="76">
        <v>1364.08</v>
      </c>
      <c r="L54" s="76">
        <v>1953.51</v>
      </c>
      <c r="M54" s="76">
        <v>4711.93</v>
      </c>
      <c r="N54" s="76">
        <v>2408.1</v>
      </c>
      <c r="O54" s="76">
        <v>3200.05</v>
      </c>
      <c r="P54" s="76">
        <v>3397.88</v>
      </c>
      <c r="Q54" s="76">
        <v>2402.5700000000002</v>
      </c>
      <c r="R54" s="76">
        <v>2618.7800000000002</v>
      </c>
      <c r="S54" s="76">
        <v>2779.92</v>
      </c>
      <c r="T54" s="76">
        <v>1450.7</v>
      </c>
      <c r="U54" s="76">
        <v>1667.12</v>
      </c>
      <c r="V54" s="76">
        <v>1799.33</v>
      </c>
      <c r="W54" s="76">
        <v>1423.3</v>
      </c>
      <c r="X54" s="76">
        <v>1451.15</v>
      </c>
      <c r="Y54" s="77">
        <v>1392.69</v>
      </c>
    </row>
    <row r="55" spans="1:25" ht="51" hidden="1" outlineLevel="1" x14ac:dyDescent="0.2">
      <c r="A55" s="54" t="s">
        <v>38</v>
      </c>
      <c r="B55" s="26">
        <v>1262.2073931100001</v>
      </c>
      <c r="C55" s="26">
        <v>988.24031749000005</v>
      </c>
      <c r="D55" s="26">
        <v>1731.7237300700001</v>
      </c>
      <c r="E55" s="26">
        <v>1170.24708768</v>
      </c>
      <c r="F55" s="26">
        <v>1625.35710204</v>
      </c>
      <c r="G55" s="26">
        <v>1224.5221099099999</v>
      </c>
      <c r="H55" s="26">
        <v>1275.25767494</v>
      </c>
      <c r="I55" s="26">
        <v>1223.7250653999999</v>
      </c>
      <c r="J55" s="26">
        <v>1213.3836775</v>
      </c>
      <c r="K55" s="26">
        <v>1244.9252811199999</v>
      </c>
      <c r="L55" s="26">
        <v>1834.3499759700001</v>
      </c>
      <c r="M55" s="26">
        <v>4592.7707796599998</v>
      </c>
      <c r="N55" s="26">
        <v>2288.9446802500001</v>
      </c>
      <c r="O55" s="26">
        <v>3080.8987994099998</v>
      </c>
      <c r="P55" s="26">
        <v>3278.7220732999999</v>
      </c>
      <c r="Q55" s="26">
        <v>2283.4155913899999</v>
      </c>
      <c r="R55" s="26">
        <v>2499.6212329700002</v>
      </c>
      <c r="S55" s="26">
        <v>2660.7650564999999</v>
      </c>
      <c r="T55" s="26">
        <v>1331.54357508</v>
      </c>
      <c r="U55" s="26">
        <v>1547.9614837700001</v>
      </c>
      <c r="V55" s="26">
        <v>1680.1786753199999</v>
      </c>
      <c r="W55" s="26">
        <v>1304.14037016</v>
      </c>
      <c r="X55" s="26">
        <v>1331.99076565</v>
      </c>
      <c r="Y55" s="26">
        <v>1273.5338743699999</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2.68619495</v>
      </c>
      <c r="C59" s="26">
        <v>2.68619495</v>
      </c>
      <c r="D59" s="26">
        <v>2.68619495</v>
      </c>
      <c r="E59" s="26">
        <v>2.68619495</v>
      </c>
      <c r="F59" s="26">
        <v>2.68619495</v>
      </c>
      <c r="G59" s="26">
        <v>2.68619495</v>
      </c>
      <c r="H59" s="26">
        <v>2.68619495</v>
      </c>
      <c r="I59" s="26">
        <v>2.68619495</v>
      </c>
      <c r="J59" s="26">
        <v>2.68619495</v>
      </c>
      <c r="K59" s="26">
        <v>2.68619495</v>
      </c>
      <c r="L59" s="26">
        <v>2.68619495</v>
      </c>
      <c r="M59" s="26">
        <v>2.68619495</v>
      </c>
      <c r="N59" s="26">
        <v>2.68619495</v>
      </c>
      <c r="O59" s="26">
        <v>2.68619495</v>
      </c>
      <c r="P59" s="26">
        <v>2.68619495</v>
      </c>
      <c r="Q59" s="26">
        <v>2.68619495</v>
      </c>
      <c r="R59" s="26">
        <v>2.68619495</v>
      </c>
      <c r="S59" s="26">
        <v>2.68619495</v>
      </c>
      <c r="T59" s="26">
        <v>2.68619495</v>
      </c>
      <c r="U59" s="26">
        <v>2.68619495</v>
      </c>
      <c r="V59" s="26">
        <v>2.68619495</v>
      </c>
      <c r="W59" s="26">
        <v>2.68619495</v>
      </c>
      <c r="X59" s="26">
        <v>2.68619495</v>
      </c>
      <c r="Y59" s="26">
        <v>2.68619495</v>
      </c>
    </row>
    <row r="60" spans="1:25" ht="15" collapsed="1" thickBot="1" x14ac:dyDescent="0.25">
      <c r="A60" s="14">
        <v>9</v>
      </c>
      <c r="B60" s="76">
        <v>1124.81</v>
      </c>
      <c r="C60" s="76">
        <v>1023.28</v>
      </c>
      <c r="D60" s="76">
        <v>1053.45</v>
      </c>
      <c r="E60" s="76">
        <v>396.17</v>
      </c>
      <c r="F60" s="76">
        <v>145.66999999999999</v>
      </c>
      <c r="G60" s="76">
        <v>305.68</v>
      </c>
      <c r="H60" s="76">
        <v>478.53</v>
      </c>
      <c r="I60" s="76">
        <v>1396.81</v>
      </c>
      <c r="J60" s="76">
        <v>1606.6</v>
      </c>
      <c r="K60" s="76">
        <v>1925.25</v>
      </c>
      <c r="L60" s="76">
        <v>2218.3200000000002</v>
      </c>
      <c r="M60" s="76">
        <v>3861.83</v>
      </c>
      <c r="N60" s="76">
        <v>2553.91</v>
      </c>
      <c r="O60" s="76">
        <v>2877.4</v>
      </c>
      <c r="P60" s="76">
        <v>1831.16</v>
      </c>
      <c r="Q60" s="76">
        <v>2146.8000000000002</v>
      </c>
      <c r="R60" s="76">
        <v>1982.06</v>
      </c>
      <c r="S60" s="76">
        <v>1730.07</v>
      </c>
      <c r="T60" s="76">
        <v>1797.32</v>
      </c>
      <c r="U60" s="76">
        <v>1683.54</v>
      </c>
      <c r="V60" s="76">
        <v>2013.34</v>
      </c>
      <c r="W60" s="76">
        <v>1651.29</v>
      </c>
      <c r="X60" s="76">
        <v>1590.16</v>
      </c>
      <c r="Y60" s="77">
        <v>1137.49</v>
      </c>
    </row>
    <row r="61" spans="1:25" ht="51" hidden="1" outlineLevel="1" x14ac:dyDescent="0.2">
      <c r="A61" s="3" t="s">
        <v>38</v>
      </c>
      <c r="B61" s="26">
        <v>1005.65211321</v>
      </c>
      <c r="C61" s="26">
        <v>904.12256932000003</v>
      </c>
      <c r="D61" s="26">
        <v>934.29523769000002</v>
      </c>
      <c r="E61" s="26">
        <v>277.01843448</v>
      </c>
      <c r="F61" s="26">
        <v>26.512865810000001</v>
      </c>
      <c r="G61" s="26">
        <v>186.51883924000001</v>
      </c>
      <c r="H61" s="26">
        <v>359.37174408999999</v>
      </c>
      <c r="I61" s="26">
        <v>1277.64897077</v>
      </c>
      <c r="J61" s="26">
        <v>1487.4440903899999</v>
      </c>
      <c r="K61" s="26">
        <v>1806.0936096800001</v>
      </c>
      <c r="L61" s="26">
        <v>2099.1654250000001</v>
      </c>
      <c r="M61" s="26">
        <v>3742.6706380700002</v>
      </c>
      <c r="N61" s="26">
        <v>2434.7531787500002</v>
      </c>
      <c r="O61" s="26">
        <v>2758.2419762200002</v>
      </c>
      <c r="P61" s="26">
        <v>1712.0031349200001</v>
      </c>
      <c r="Q61" s="26">
        <v>2027.6452695200001</v>
      </c>
      <c r="R61" s="26">
        <v>1862.89918984</v>
      </c>
      <c r="S61" s="26">
        <v>1610.91854461</v>
      </c>
      <c r="T61" s="26">
        <v>1678.1624444700001</v>
      </c>
      <c r="U61" s="26">
        <v>1564.3849214899999</v>
      </c>
      <c r="V61" s="26">
        <v>1894.18560953</v>
      </c>
      <c r="W61" s="26">
        <v>1532.13220073</v>
      </c>
      <c r="X61" s="26">
        <v>1471.0038403399999</v>
      </c>
      <c r="Y61" s="26">
        <v>1018.33251684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2.68619495</v>
      </c>
      <c r="C65" s="26">
        <v>2.68619495</v>
      </c>
      <c r="D65" s="26">
        <v>2.68619495</v>
      </c>
      <c r="E65" s="26">
        <v>2.68619495</v>
      </c>
      <c r="F65" s="26">
        <v>2.68619495</v>
      </c>
      <c r="G65" s="26">
        <v>2.68619495</v>
      </c>
      <c r="H65" s="26">
        <v>2.68619495</v>
      </c>
      <c r="I65" s="26">
        <v>2.68619495</v>
      </c>
      <c r="J65" s="26">
        <v>2.68619495</v>
      </c>
      <c r="K65" s="26">
        <v>2.68619495</v>
      </c>
      <c r="L65" s="26">
        <v>2.68619495</v>
      </c>
      <c r="M65" s="26">
        <v>2.68619495</v>
      </c>
      <c r="N65" s="26">
        <v>2.68619495</v>
      </c>
      <c r="O65" s="26">
        <v>2.68619495</v>
      </c>
      <c r="P65" s="26">
        <v>2.68619495</v>
      </c>
      <c r="Q65" s="26">
        <v>2.68619495</v>
      </c>
      <c r="R65" s="26">
        <v>2.68619495</v>
      </c>
      <c r="S65" s="26">
        <v>2.68619495</v>
      </c>
      <c r="T65" s="26">
        <v>2.68619495</v>
      </c>
      <c r="U65" s="26">
        <v>2.68619495</v>
      </c>
      <c r="V65" s="26">
        <v>2.68619495</v>
      </c>
      <c r="W65" s="26">
        <v>2.68619495</v>
      </c>
      <c r="X65" s="26">
        <v>2.68619495</v>
      </c>
      <c r="Y65" s="26">
        <v>2.68619495</v>
      </c>
    </row>
    <row r="66" spans="1:25" ht="15" collapsed="1" thickBot="1" x14ac:dyDescent="0.25">
      <c r="A66" s="20">
        <v>10</v>
      </c>
      <c r="B66" s="76">
        <v>1097.17</v>
      </c>
      <c r="C66" s="76">
        <v>994.32</v>
      </c>
      <c r="D66" s="76">
        <v>1016.66</v>
      </c>
      <c r="E66" s="76">
        <v>1078.56</v>
      </c>
      <c r="F66" s="76">
        <v>1020.98</v>
      </c>
      <c r="G66" s="76">
        <v>1080.77</v>
      </c>
      <c r="H66" s="76">
        <v>1084.32</v>
      </c>
      <c r="I66" s="76">
        <v>1284.44</v>
      </c>
      <c r="J66" s="76">
        <v>1514.84</v>
      </c>
      <c r="K66" s="76">
        <v>1561.3</v>
      </c>
      <c r="L66" s="76">
        <v>1425.14</v>
      </c>
      <c r="M66" s="76">
        <v>2037.06</v>
      </c>
      <c r="N66" s="76">
        <v>1813.52</v>
      </c>
      <c r="O66" s="76">
        <v>2067.54</v>
      </c>
      <c r="P66" s="76">
        <v>1805.48</v>
      </c>
      <c r="Q66" s="76">
        <v>1996.29</v>
      </c>
      <c r="R66" s="76">
        <v>1799.23</v>
      </c>
      <c r="S66" s="76">
        <v>1786.23</v>
      </c>
      <c r="T66" s="76">
        <v>1824.67</v>
      </c>
      <c r="U66" s="76">
        <v>1589.47</v>
      </c>
      <c r="V66" s="76">
        <v>1698.67</v>
      </c>
      <c r="W66" s="76">
        <v>1293.76</v>
      </c>
      <c r="X66" s="76">
        <v>987.21</v>
      </c>
      <c r="Y66" s="77">
        <v>1125.5</v>
      </c>
    </row>
    <row r="67" spans="1:25" ht="51" hidden="1" outlineLevel="1" x14ac:dyDescent="0.2">
      <c r="A67" s="54" t="s">
        <v>38</v>
      </c>
      <c r="B67" s="26">
        <v>978.01564787999996</v>
      </c>
      <c r="C67" s="26">
        <v>875.16211113999998</v>
      </c>
      <c r="D67" s="26">
        <v>897.50876402999995</v>
      </c>
      <c r="E67" s="26">
        <v>959.39994261000004</v>
      </c>
      <c r="F67" s="26">
        <v>901.82360284000004</v>
      </c>
      <c r="G67" s="26">
        <v>961.61070113000005</v>
      </c>
      <c r="H67" s="26">
        <v>965.16151008999998</v>
      </c>
      <c r="I67" s="26">
        <v>1165.2862805499999</v>
      </c>
      <c r="J67" s="26">
        <v>1395.6853304799999</v>
      </c>
      <c r="K67" s="26">
        <v>1442.1445254</v>
      </c>
      <c r="L67" s="26">
        <v>1305.9821001600001</v>
      </c>
      <c r="M67" s="26">
        <v>1917.9034802799999</v>
      </c>
      <c r="N67" s="26">
        <v>1694.3588154900001</v>
      </c>
      <c r="O67" s="26">
        <v>1948.38312978</v>
      </c>
      <c r="P67" s="26">
        <v>1686.3261419</v>
      </c>
      <c r="Q67" s="26">
        <v>1877.13075652</v>
      </c>
      <c r="R67" s="26">
        <v>1680.0750326699999</v>
      </c>
      <c r="S67" s="26">
        <v>1667.0706084399999</v>
      </c>
      <c r="T67" s="26">
        <v>1705.5132329999999</v>
      </c>
      <c r="U67" s="26">
        <v>1470.31704476</v>
      </c>
      <c r="V67" s="26">
        <v>1579.5121343599999</v>
      </c>
      <c r="W67" s="26">
        <v>1174.60655157</v>
      </c>
      <c r="X67" s="26">
        <v>868.05166718999999</v>
      </c>
      <c r="Y67" s="26">
        <v>1006.34413998</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2.68619495</v>
      </c>
      <c r="C71" s="26">
        <v>2.68619495</v>
      </c>
      <c r="D71" s="26">
        <v>2.68619495</v>
      </c>
      <c r="E71" s="26">
        <v>2.68619495</v>
      </c>
      <c r="F71" s="26">
        <v>2.68619495</v>
      </c>
      <c r="G71" s="26">
        <v>2.68619495</v>
      </c>
      <c r="H71" s="26">
        <v>2.68619495</v>
      </c>
      <c r="I71" s="26">
        <v>2.68619495</v>
      </c>
      <c r="J71" s="26">
        <v>2.68619495</v>
      </c>
      <c r="K71" s="26">
        <v>2.68619495</v>
      </c>
      <c r="L71" s="26">
        <v>2.68619495</v>
      </c>
      <c r="M71" s="26">
        <v>2.68619495</v>
      </c>
      <c r="N71" s="26">
        <v>2.68619495</v>
      </c>
      <c r="O71" s="26">
        <v>2.68619495</v>
      </c>
      <c r="P71" s="26">
        <v>2.68619495</v>
      </c>
      <c r="Q71" s="26">
        <v>2.68619495</v>
      </c>
      <c r="R71" s="26">
        <v>2.68619495</v>
      </c>
      <c r="S71" s="26">
        <v>2.68619495</v>
      </c>
      <c r="T71" s="26">
        <v>2.68619495</v>
      </c>
      <c r="U71" s="26">
        <v>2.68619495</v>
      </c>
      <c r="V71" s="26">
        <v>2.68619495</v>
      </c>
      <c r="W71" s="26">
        <v>2.68619495</v>
      </c>
      <c r="X71" s="26">
        <v>2.68619495</v>
      </c>
      <c r="Y71" s="26">
        <v>2.68619495</v>
      </c>
    </row>
    <row r="72" spans="1:25" ht="15" collapsed="1" thickBot="1" x14ac:dyDescent="0.25">
      <c r="A72" s="14">
        <v>11</v>
      </c>
      <c r="B72" s="76">
        <v>1039.03</v>
      </c>
      <c r="C72" s="76">
        <v>344.43</v>
      </c>
      <c r="D72" s="76">
        <v>1067.73</v>
      </c>
      <c r="E72" s="76">
        <v>1087.24</v>
      </c>
      <c r="F72" s="76">
        <v>1029.22</v>
      </c>
      <c r="G72" s="76">
        <v>1009.26</v>
      </c>
      <c r="H72" s="76">
        <v>1237.24</v>
      </c>
      <c r="I72" s="76">
        <v>1215.44</v>
      </c>
      <c r="J72" s="76">
        <v>1166.29</v>
      </c>
      <c r="K72" s="76">
        <v>1011.19</v>
      </c>
      <c r="L72" s="76">
        <v>1034.51</v>
      </c>
      <c r="M72" s="76">
        <v>1028</v>
      </c>
      <c r="N72" s="76">
        <v>833.18</v>
      </c>
      <c r="O72" s="76">
        <v>750.05</v>
      </c>
      <c r="P72" s="76">
        <v>762.62</v>
      </c>
      <c r="Q72" s="76">
        <v>596.84</v>
      </c>
      <c r="R72" s="76">
        <v>738.93</v>
      </c>
      <c r="S72" s="76">
        <v>791.9</v>
      </c>
      <c r="T72" s="76">
        <v>759.15</v>
      </c>
      <c r="U72" s="76">
        <v>767.49</v>
      </c>
      <c r="V72" s="76">
        <v>709.25</v>
      </c>
      <c r="W72" s="76">
        <v>954.26</v>
      </c>
      <c r="X72" s="76">
        <v>1173.28</v>
      </c>
      <c r="Y72" s="77">
        <v>1133.6099999999999</v>
      </c>
    </row>
    <row r="73" spans="1:25" ht="51" hidden="1" outlineLevel="1" x14ac:dyDescent="0.2">
      <c r="A73" s="3" t="s">
        <v>38</v>
      </c>
      <c r="B73" s="26">
        <v>919.87704881000002</v>
      </c>
      <c r="C73" s="26">
        <v>225.27829889</v>
      </c>
      <c r="D73" s="26">
        <v>948.57172042000002</v>
      </c>
      <c r="E73" s="26">
        <v>968.08434083999998</v>
      </c>
      <c r="F73" s="26">
        <v>910.06385188000002</v>
      </c>
      <c r="G73" s="26">
        <v>890.10485645999995</v>
      </c>
      <c r="H73" s="26">
        <v>1118.0829084699999</v>
      </c>
      <c r="I73" s="26">
        <v>1096.28240572</v>
      </c>
      <c r="J73" s="26">
        <v>1047.1320361600001</v>
      </c>
      <c r="K73" s="26">
        <v>892.03503919000002</v>
      </c>
      <c r="L73" s="26">
        <v>915.35674280000001</v>
      </c>
      <c r="M73" s="26">
        <v>908.84374519999994</v>
      </c>
      <c r="N73" s="26">
        <v>714.02330328000005</v>
      </c>
      <c r="O73" s="26">
        <v>630.89194857999996</v>
      </c>
      <c r="P73" s="26">
        <v>643.45991677999996</v>
      </c>
      <c r="Q73" s="26">
        <v>477.68023435999999</v>
      </c>
      <c r="R73" s="26">
        <v>619.77268459000004</v>
      </c>
      <c r="S73" s="26">
        <v>672.74015888999998</v>
      </c>
      <c r="T73" s="26">
        <v>639.99503487000004</v>
      </c>
      <c r="U73" s="26">
        <v>648.33759282000005</v>
      </c>
      <c r="V73" s="26">
        <v>590.0908958</v>
      </c>
      <c r="W73" s="26">
        <v>835.10804900999995</v>
      </c>
      <c r="X73" s="26">
        <v>1054.1215037699999</v>
      </c>
      <c r="Y73" s="26">
        <v>1014.45145065</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2.68619495</v>
      </c>
      <c r="C77" s="26">
        <v>2.68619495</v>
      </c>
      <c r="D77" s="26">
        <v>2.68619495</v>
      </c>
      <c r="E77" s="26">
        <v>2.68619495</v>
      </c>
      <c r="F77" s="26">
        <v>2.68619495</v>
      </c>
      <c r="G77" s="26">
        <v>2.68619495</v>
      </c>
      <c r="H77" s="26">
        <v>2.68619495</v>
      </c>
      <c r="I77" s="26">
        <v>2.68619495</v>
      </c>
      <c r="J77" s="26">
        <v>2.68619495</v>
      </c>
      <c r="K77" s="26">
        <v>2.68619495</v>
      </c>
      <c r="L77" s="26">
        <v>2.68619495</v>
      </c>
      <c r="M77" s="26">
        <v>2.68619495</v>
      </c>
      <c r="N77" s="26">
        <v>2.68619495</v>
      </c>
      <c r="O77" s="26">
        <v>2.68619495</v>
      </c>
      <c r="P77" s="26">
        <v>2.68619495</v>
      </c>
      <c r="Q77" s="26">
        <v>2.68619495</v>
      </c>
      <c r="R77" s="26">
        <v>2.68619495</v>
      </c>
      <c r="S77" s="26">
        <v>2.68619495</v>
      </c>
      <c r="T77" s="26">
        <v>2.68619495</v>
      </c>
      <c r="U77" s="26">
        <v>2.68619495</v>
      </c>
      <c r="V77" s="26">
        <v>2.68619495</v>
      </c>
      <c r="W77" s="26">
        <v>2.68619495</v>
      </c>
      <c r="X77" s="26">
        <v>2.68619495</v>
      </c>
      <c r="Y77" s="26">
        <v>2.68619495</v>
      </c>
    </row>
    <row r="78" spans="1:25" ht="15" collapsed="1" thickBot="1" x14ac:dyDescent="0.25">
      <c r="A78" s="20">
        <v>12</v>
      </c>
      <c r="B78" s="76">
        <v>1834.49</v>
      </c>
      <c r="C78" s="76">
        <v>1465.7</v>
      </c>
      <c r="D78" s="76">
        <v>1325.77</v>
      </c>
      <c r="E78" s="76">
        <v>1120.3399999999999</v>
      </c>
      <c r="F78" s="76">
        <v>1030.3</v>
      </c>
      <c r="G78" s="76">
        <v>1109.56</v>
      </c>
      <c r="H78" s="76">
        <v>1257.3699999999999</v>
      </c>
      <c r="I78" s="76">
        <v>1214.0899999999999</v>
      </c>
      <c r="J78" s="76">
        <v>1175.0899999999999</v>
      </c>
      <c r="K78" s="76">
        <v>1133.3800000000001</v>
      </c>
      <c r="L78" s="76">
        <v>1161.1099999999999</v>
      </c>
      <c r="M78" s="76">
        <v>1225.6400000000001</v>
      </c>
      <c r="N78" s="76">
        <v>822.92</v>
      </c>
      <c r="O78" s="76">
        <v>851.28</v>
      </c>
      <c r="P78" s="76">
        <v>906.9</v>
      </c>
      <c r="Q78" s="76">
        <v>909.2</v>
      </c>
      <c r="R78" s="76">
        <v>928.04</v>
      </c>
      <c r="S78" s="76">
        <v>1162.02</v>
      </c>
      <c r="T78" s="76">
        <v>842.96</v>
      </c>
      <c r="U78" s="76">
        <v>875.93</v>
      </c>
      <c r="V78" s="76">
        <v>800.03</v>
      </c>
      <c r="W78" s="76">
        <v>829.35</v>
      </c>
      <c r="X78" s="76">
        <v>898.61</v>
      </c>
      <c r="Y78" s="77">
        <v>1118.8800000000001</v>
      </c>
    </row>
    <row r="79" spans="1:25" ht="51" hidden="1" outlineLevel="1" x14ac:dyDescent="0.2">
      <c r="A79" s="54" t="s">
        <v>38</v>
      </c>
      <c r="B79" s="26">
        <v>1715.33568397</v>
      </c>
      <c r="C79" s="26">
        <v>1346.5472395700001</v>
      </c>
      <c r="D79" s="26">
        <v>1206.61856986</v>
      </c>
      <c r="E79" s="26">
        <v>1001.1828662</v>
      </c>
      <c r="F79" s="26">
        <v>911.14112823000005</v>
      </c>
      <c r="G79" s="26">
        <v>990.40549923000003</v>
      </c>
      <c r="H79" s="26">
        <v>1138.21428894</v>
      </c>
      <c r="I79" s="26">
        <v>1094.9335754599999</v>
      </c>
      <c r="J79" s="26">
        <v>1055.93542376</v>
      </c>
      <c r="K79" s="26">
        <v>1014.2207161</v>
      </c>
      <c r="L79" s="26">
        <v>1041.94974125</v>
      </c>
      <c r="M79" s="26">
        <v>1106.4867043500001</v>
      </c>
      <c r="N79" s="26">
        <v>703.76345389000005</v>
      </c>
      <c r="O79" s="26">
        <v>732.12434823000001</v>
      </c>
      <c r="P79" s="26">
        <v>787.74830605</v>
      </c>
      <c r="Q79" s="26">
        <v>790.04818999999998</v>
      </c>
      <c r="R79" s="26">
        <v>808.88682959000005</v>
      </c>
      <c r="S79" s="26">
        <v>1042.86221647</v>
      </c>
      <c r="T79" s="26">
        <v>723.80044335000002</v>
      </c>
      <c r="U79" s="26">
        <v>756.77804082</v>
      </c>
      <c r="V79" s="26">
        <v>680.87156398000002</v>
      </c>
      <c r="W79" s="26">
        <v>710.19826623999995</v>
      </c>
      <c r="X79" s="26">
        <v>779.45476162</v>
      </c>
      <c r="Y79" s="26">
        <v>999.72090393999997</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2.68619495</v>
      </c>
      <c r="C83" s="26">
        <v>2.68619495</v>
      </c>
      <c r="D83" s="26">
        <v>2.68619495</v>
      </c>
      <c r="E83" s="26">
        <v>2.68619495</v>
      </c>
      <c r="F83" s="26">
        <v>2.68619495</v>
      </c>
      <c r="G83" s="26">
        <v>2.68619495</v>
      </c>
      <c r="H83" s="26">
        <v>2.68619495</v>
      </c>
      <c r="I83" s="26">
        <v>2.68619495</v>
      </c>
      <c r="J83" s="26">
        <v>2.68619495</v>
      </c>
      <c r="K83" s="26">
        <v>2.68619495</v>
      </c>
      <c r="L83" s="26">
        <v>2.68619495</v>
      </c>
      <c r="M83" s="26">
        <v>2.68619495</v>
      </c>
      <c r="N83" s="26">
        <v>2.68619495</v>
      </c>
      <c r="O83" s="26">
        <v>2.68619495</v>
      </c>
      <c r="P83" s="26">
        <v>2.68619495</v>
      </c>
      <c r="Q83" s="26">
        <v>2.68619495</v>
      </c>
      <c r="R83" s="26">
        <v>2.68619495</v>
      </c>
      <c r="S83" s="26">
        <v>2.68619495</v>
      </c>
      <c r="T83" s="26">
        <v>2.68619495</v>
      </c>
      <c r="U83" s="26">
        <v>2.68619495</v>
      </c>
      <c r="V83" s="26">
        <v>2.68619495</v>
      </c>
      <c r="W83" s="26">
        <v>2.68619495</v>
      </c>
      <c r="X83" s="26">
        <v>2.68619495</v>
      </c>
      <c r="Y83" s="26">
        <v>2.68619495</v>
      </c>
    </row>
    <row r="84" spans="1:25" ht="15" collapsed="1" thickBot="1" x14ac:dyDescent="0.25">
      <c r="A84" s="14">
        <v>13</v>
      </c>
      <c r="B84" s="76">
        <v>1354.98</v>
      </c>
      <c r="C84" s="76">
        <v>1479.88</v>
      </c>
      <c r="D84" s="76">
        <v>1307.05</v>
      </c>
      <c r="E84" s="76">
        <v>1034.8</v>
      </c>
      <c r="F84" s="76">
        <v>1039.31</v>
      </c>
      <c r="G84" s="76">
        <v>1134.57</v>
      </c>
      <c r="H84" s="76">
        <v>1102.6400000000001</v>
      </c>
      <c r="I84" s="76">
        <v>1269.04</v>
      </c>
      <c r="J84" s="76">
        <v>1262.8900000000001</v>
      </c>
      <c r="K84" s="76">
        <v>1296</v>
      </c>
      <c r="L84" s="76">
        <v>1166.6600000000001</v>
      </c>
      <c r="M84" s="76">
        <v>969.07</v>
      </c>
      <c r="N84" s="76">
        <v>971.06</v>
      </c>
      <c r="O84" s="76">
        <v>1135.32</v>
      </c>
      <c r="P84" s="76">
        <v>1069.3699999999999</v>
      </c>
      <c r="Q84" s="76">
        <v>1181.21</v>
      </c>
      <c r="R84" s="76">
        <v>1160.21</v>
      </c>
      <c r="S84" s="76">
        <v>1818.21</v>
      </c>
      <c r="T84" s="76">
        <v>1203.01</v>
      </c>
      <c r="U84" s="76">
        <v>1145.3900000000001</v>
      </c>
      <c r="V84" s="76">
        <v>1088.5999999999999</v>
      </c>
      <c r="W84" s="76">
        <v>1360.07</v>
      </c>
      <c r="X84" s="76">
        <v>1106.8900000000001</v>
      </c>
      <c r="Y84" s="77">
        <v>2879.88</v>
      </c>
    </row>
    <row r="85" spans="1:25" ht="51" hidden="1" outlineLevel="1" x14ac:dyDescent="0.2">
      <c r="A85" s="3" t="s">
        <v>38</v>
      </c>
      <c r="B85" s="26">
        <v>1235.82702883</v>
      </c>
      <c r="C85" s="26">
        <v>1360.7196507399999</v>
      </c>
      <c r="D85" s="26">
        <v>1187.8916476899999</v>
      </c>
      <c r="E85" s="26">
        <v>915.64831001000005</v>
      </c>
      <c r="F85" s="26">
        <v>920.15748241999995</v>
      </c>
      <c r="G85" s="26">
        <v>1015.41180416</v>
      </c>
      <c r="H85" s="26">
        <v>983.47979324000005</v>
      </c>
      <c r="I85" s="26">
        <v>1149.8790153299999</v>
      </c>
      <c r="J85" s="26">
        <v>1143.73586037</v>
      </c>
      <c r="K85" s="26">
        <v>1176.8416478300001</v>
      </c>
      <c r="L85" s="26">
        <v>1047.5057910099999</v>
      </c>
      <c r="M85" s="26">
        <v>849.91781859000002</v>
      </c>
      <c r="N85" s="26">
        <v>851.90600219999999</v>
      </c>
      <c r="O85" s="26">
        <v>1016.16467884</v>
      </c>
      <c r="P85" s="26">
        <v>950.21868962999997</v>
      </c>
      <c r="Q85" s="26">
        <v>1062.05281261</v>
      </c>
      <c r="R85" s="26">
        <v>1041.05254724</v>
      </c>
      <c r="S85" s="26">
        <v>1699.05634575</v>
      </c>
      <c r="T85" s="26">
        <v>1083.85738053</v>
      </c>
      <c r="U85" s="26">
        <v>1026.2320694499999</v>
      </c>
      <c r="V85" s="26">
        <v>969.44573644000002</v>
      </c>
      <c r="W85" s="26">
        <v>1240.9153895500001</v>
      </c>
      <c r="X85" s="26">
        <v>987.73237395000001</v>
      </c>
      <c r="Y85" s="26">
        <v>2760.7259127399998</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2.68619495</v>
      </c>
      <c r="C89" s="26">
        <v>2.68619495</v>
      </c>
      <c r="D89" s="26">
        <v>2.68619495</v>
      </c>
      <c r="E89" s="26">
        <v>2.68619495</v>
      </c>
      <c r="F89" s="26">
        <v>2.68619495</v>
      </c>
      <c r="G89" s="26">
        <v>2.68619495</v>
      </c>
      <c r="H89" s="26">
        <v>2.68619495</v>
      </c>
      <c r="I89" s="26">
        <v>2.68619495</v>
      </c>
      <c r="J89" s="26">
        <v>2.68619495</v>
      </c>
      <c r="K89" s="26">
        <v>2.68619495</v>
      </c>
      <c r="L89" s="26">
        <v>2.68619495</v>
      </c>
      <c r="M89" s="26">
        <v>2.68619495</v>
      </c>
      <c r="N89" s="26">
        <v>2.68619495</v>
      </c>
      <c r="O89" s="26">
        <v>2.68619495</v>
      </c>
      <c r="P89" s="26">
        <v>2.68619495</v>
      </c>
      <c r="Q89" s="26">
        <v>2.68619495</v>
      </c>
      <c r="R89" s="26">
        <v>2.68619495</v>
      </c>
      <c r="S89" s="26">
        <v>2.68619495</v>
      </c>
      <c r="T89" s="26">
        <v>2.68619495</v>
      </c>
      <c r="U89" s="26">
        <v>2.68619495</v>
      </c>
      <c r="V89" s="26">
        <v>2.68619495</v>
      </c>
      <c r="W89" s="26">
        <v>2.68619495</v>
      </c>
      <c r="X89" s="26">
        <v>2.68619495</v>
      </c>
      <c r="Y89" s="26">
        <v>2.68619495</v>
      </c>
    </row>
    <row r="90" spans="1:25" ht="15" collapsed="1" thickBot="1" x14ac:dyDescent="0.25">
      <c r="A90" s="20">
        <v>14</v>
      </c>
      <c r="B90" s="76">
        <v>1126.55</v>
      </c>
      <c r="C90" s="76">
        <v>1099.82</v>
      </c>
      <c r="D90" s="76">
        <v>446.79</v>
      </c>
      <c r="E90" s="76">
        <v>1119.31</v>
      </c>
      <c r="F90" s="76">
        <v>511.08</v>
      </c>
      <c r="G90" s="76">
        <v>1030.07</v>
      </c>
      <c r="H90" s="76">
        <v>1084.42</v>
      </c>
      <c r="I90" s="76">
        <v>1122.96</v>
      </c>
      <c r="J90" s="76">
        <v>1219.1199999999999</v>
      </c>
      <c r="K90" s="76">
        <v>1404.82</v>
      </c>
      <c r="L90" s="76">
        <v>1395.07</v>
      </c>
      <c r="M90" s="76">
        <v>1390.33</v>
      </c>
      <c r="N90" s="76">
        <v>1674.61</v>
      </c>
      <c r="O90" s="76">
        <v>1697.07</v>
      </c>
      <c r="P90" s="76">
        <v>1889.05</v>
      </c>
      <c r="Q90" s="76">
        <v>1726.35</v>
      </c>
      <c r="R90" s="76">
        <v>1417.61</v>
      </c>
      <c r="S90" s="76">
        <v>735.83</v>
      </c>
      <c r="T90" s="76">
        <v>1125.8699999999999</v>
      </c>
      <c r="U90" s="76">
        <v>1092.75</v>
      </c>
      <c r="V90" s="76">
        <v>673.57</v>
      </c>
      <c r="W90" s="76">
        <v>397.73</v>
      </c>
      <c r="X90" s="76">
        <v>391.2</v>
      </c>
      <c r="Y90" s="77">
        <v>1253.01</v>
      </c>
    </row>
    <row r="91" spans="1:25" ht="51" hidden="1" outlineLevel="1" x14ac:dyDescent="0.2">
      <c r="A91" s="54" t="s">
        <v>38</v>
      </c>
      <c r="B91" s="26">
        <v>1007.39295864</v>
      </c>
      <c r="C91" s="26">
        <v>980.66022837000003</v>
      </c>
      <c r="D91" s="26">
        <v>327.63126459</v>
      </c>
      <c r="E91" s="26">
        <v>1000.15705435</v>
      </c>
      <c r="F91" s="26">
        <v>391.92092493000001</v>
      </c>
      <c r="G91" s="26">
        <v>910.91303584000002</v>
      </c>
      <c r="H91" s="26">
        <v>965.25986159000001</v>
      </c>
      <c r="I91" s="26">
        <v>1003.80765741</v>
      </c>
      <c r="J91" s="26">
        <v>1099.95965922</v>
      </c>
      <c r="K91" s="26">
        <v>1285.6670221899999</v>
      </c>
      <c r="L91" s="26">
        <v>1275.9173286499999</v>
      </c>
      <c r="M91" s="26">
        <v>1271.1725143199999</v>
      </c>
      <c r="N91" s="26">
        <v>1555.45807614</v>
      </c>
      <c r="O91" s="26">
        <v>1577.91414622</v>
      </c>
      <c r="P91" s="26">
        <v>1769.8889895499999</v>
      </c>
      <c r="Q91" s="26">
        <v>1607.1897953600001</v>
      </c>
      <c r="R91" s="26">
        <v>1298.4491300100001</v>
      </c>
      <c r="S91" s="26">
        <v>616.66986138000004</v>
      </c>
      <c r="T91" s="26">
        <v>1006.7114299</v>
      </c>
      <c r="U91" s="26">
        <v>973.59621858000003</v>
      </c>
      <c r="V91" s="26">
        <v>554.41465829000003</v>
      </c>
      <c r="W91" s="26">
        <v>278.57753604999999</v>
      </c>
      <c r="X91" s="26">
        <v>272.04579299</v>
      </c>
      <c r="Y91" s="26">
        <v>1133.85282603</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2.68619495</v>
      </c>
      <c r="C95" s="26">
        <v>2.68619495</v>
      </c>
      <c r="D95" s="26">
        <v>2.68619495</v>
      </c>
      <c r="E95" s="26">
        <v>2.68619495</v>
      </c>
      <c r="F95" s="26">
        <v>2.68619495</v>
      </c>
      <c r="G95" s="26">
        <v>2.68619495</v>
      </c>
      <c r="H95" s="26">
        <v>2.68619495</v>
      </c>
      <c r="I95" s="26">
        <v>2.68619495</v>
      </c>
      <c r="J95" s="26">
        <v>2.68619495</v>
      </c>
      <c r="K95" s="26">
        <v>2.68619495</v>
      </c>
      <c r="L95" s="26">
        <v>2.68619495</v>
      </c>
      <c r="M95" s="26">
        <v>2.68619495</v>
      </c>
      <c r="N95" s="26">
        <v>2.68619495</v>
      </c>
      <c r="O95" s="26">
        <v>2.68619495</v>
      </c>
      <c r="P95" s="26">
        <v>2.68619495</v>
      </c>
      <c r="Q95" s="26">
        <v>2.68619495</v>
      </c>
      <c r="R95" s="26">
        <v>2.68619495</v>
      </c>
      <c r="S95" s="26">
        <v>2.68619495</v>
      </c>
      <c r="T95" s="26">
        <v>2.68619495</v>
      </c>
      <c r="U95" s="26">
        <v>2.68619495</v>
      </c>
      <c r="V95" s="26">
        <v>2.68619495</v>
      </c>
      <c r="W95" s="26">
        <v>2.68619495</v>
      </c>
      <c r="X95" s="26">
        <v>2.68619495</v>
      </c>
      <c r="Y95" s="26">
        <v>2.68619495</v>
      </c>
    </row>
    <row r="96" spans="1:25" ht="15" collapsed="1" thickBot="1" x14ac:dyDescent="0.25">
      <c r="A96" s="14">
        <v>15</v>
      </c>
      <c r="B96" s="76">
        <v>1118.18</v>
      </c>
      <c r="C96" s="76">
        <v>1066.79</v>
      </c>
      <c r="D96" s="76">
        <v>1070.7</v>
      </c>
      <c r="E96" s="76">
        <v>426.84</v>
      </c>
      <c r="F96" s="76">
        <v>359.16</v>
      </c>
      <c r="G96" s="76">
        <v>362.78</v>
      </c>
      <c r="H96" s="76">
        <v>1025.27</v>
      </c>
      <c r="I96" s="76">
        <v>1182.42</v>
      </c>
      <c r="J96" s="76">
        <v>1387.76</v>
      </c>
      <c r="K96" s="76">
        <v>1425.85</v>
      </c>
      <c r="L96" s="76">
        <v>1493.02</v>
      </c>
      <c r="M96" s="76">
        <v>2401.5100000000002</v>
      </c>
      <c r="N96" s="76">
        <v>1862.88</v>
      </c>
      <c r="O96" s="76">
        <v>3432.4</v>
      </c>
      <c r="P96" s="76">
        <v>4000.85</v>
      </c>
      <c r="Q96" s="76">
        <v>2836.45</v>
      </c>
      <c r="R96" s="76">
        <v>1659.89</v>
      </c>
      <c r="S96" s="76">
        <v>2548.7399999999998</v>
      </c>
      <c r="T96" s="76">
        <v>1239.47</v>
      </c>
      <c r="U96" s="76">
        <v>2259.9499999999998</v>
      </c>
      <c r="V96" s="76">
        <v>1638</v>
      </c>
      <c r="W96" s="76">
        <v>1058.77</v>
      </c>
      <c r="X96" s="76">
        <v>724.54</v>
      </c>
      <c r="Y96" s="77">
        <v>1325.2</v>
      </c>
    </row>
    <row r="97" spans="1:25" ht="51" hidden="1" outlineLevel="1" x14ac:dyDescent="0.2">
      <c r="A97" s="3" t="s">
        <v>38</v>
      </c>
      <c r="B97" s="26">
        <v>999.02359236999996</v>
      </c>
      <c r="C97" s="26">
        <v>947.62886264999997</v>
      </c>
      <c r="D97" s="26">
        <v>951.54470633000005</v>
      </c>
      <c r="E97" s="26">
        <v>307.67974207999998</v>
      </c>
      <c r="F97" s="26">
        <v>239.99946634</v>
      </c>
      <c r="G97" s="26">
        <v>243.62021342</v>
      </c>
      <c r="H97" s="26">
        <v>906.11813465</v>
      </c>
      <c r="I97" s="26">
        <v>1063.2604041300001</v>
      </c>
      <c r="J97" s="26">
        <v>1268.6038572</v>
      </c>
      <c r="K97" s="26">
        <v>1306.69300533</v>
      </c>
      <c r="L97" s="26">
        <v>1373.8615550500001</v>
      </c>
      <c r="M97" s="26">
        <v>2282.34980761</v>
      </c>
      <c r="N97" s="26">
        <v>1743.7240591100001</v>
      </c>
      <c r="O97" s="26">
        <v>3313.2474669399999</v>
      </c>
      <c r="P97" s="26">
        <v>3881.6941213300001</v>
      </c>
      <c r="Q97" s="26">
        <v>2717.2986359400002</v>
      </c>
      <c r="R97" s="26">
        <v>1540.73034315</v>
      </c>
      <c r="S97" s="26">
        <v>2429.5875347400001</v>
      </c>
      <c r="T97" s="26">
        <v>1120.30895128</v>
      </c>
      <c r="U97" s="26">
        <v>2140.79434537</v>
      </c>
      <c r="V97" s="26">
        <v>1518.8458939100001</v>
      </c>
      <c r="W97" s="26">
        <v>939.61037178000004</v>
      </c>
      <c r="X97" s="26">
        <v>605.38043284000003</v>
      </c>
      <c r="Y97" s="26">
        <v>1206.0405718699999</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2.68619495</v>
      </c>
      <c r="C101" s="26">
        <v>2.68619495</v>
      </c>
      <c r="D101" s="26">
        <v>2.68619495</v>
      </c>
      <c r="E101" s="26">
        <v>2.68619495</v>
      </c>
      <c r="F101" s="26">
        <v>2.68619495</v>
      </c>
      <c r="G101" s="26">
        <v>2.68619495</v>
      </c>
      <c r="H101" s="26">
        <v>2.68619495</v>
      </c>
      <c r="I101" s="26">
        <v>2.68619495</v>
      </c>
      <c r="J101" s="26">
        <v>2.68619495</v>
      </c>
      <c r="K101" s="26">
        <v>2.68619495</v>
      </c>
      <c r="L101" s="26">
        <v>2.68619495</v>
      </c>
      <c r="M101" s="26">
        <v>2.68619495</v>
      </c>
      <c r="N101" s="26">
        <v>2.68619495</v>
      </c>
      <c r="O101" s="26">
        <v>2.68619495</v>
      </c>
      <c r="P101" s="26">
        <v>2.68619495</v>
      </c>
      <c r="Q101" s="26">
        <v>2.68619495</v>
      </c>
      <c r="R101" s="26">
        <v>2.68619495</v>
      </c>
      <c r="S101" s="26">
        <v>2.68619495</v>
      </c>
      <c r="T101" s="26">
        <v>2.68619495</v>
      </c>
      <c r="U101" s="26">
        <v>2.68619495</v>
      </c>
      <c r="V101" s="26">
        <v>2.68619495</v>
      </c>
      <c r="W101" s="26">
        <v>2.68619495</v>
      </c>
      <c r="X101" s="26">
        <v>2.68619495</v>
      </c>
      <c r="Y101" s="26">
        <v>2.68619495</v>
      </c>
    </row>
    <row r="102" spans="1:25" ht="15" collapsed="1" thickBot="1" x14ac:dyDescent="0.25">
      <c r="A102" s="20">
        <v>16</v>
      </c>
      <c r="B102" s="76">
        <v>343.67</v>
      </c>
      <c r="C102" s="76">
        <v>734.62</v>
      </c>
      <c r="D102" s="76">
        <v>1012.55</v>
      </c>
      <c r="E102" s="76">
        <v>1066.0899999999999</v>
      </c>
      <c r="F102" s="76">
        <v>1034.9100000000001</v>
      </c>
      <c r="G102" s="76">
        <v>1083.81</v>
      </c>
      <c r="H102" s="76">
        <v>991.93</v>
      </c>
      <c r="I102" s="76">
        <v>1534.51</v>
      </c>
      <c r="J102" s="76">
        <v>1620.37</v>
      </c>
      <c r="K102" s="76">
        <v>1744.7</v>
      </c>
      <c r="L102" s="76">
        <v>1579.76</v>
      </c>
      <c r="M102" s="76">
        <v>3511.21</v>
      </c>
      <c r="N102" s="76">
        <v>1806.07</v>
      </c>
      <c r="O102" s="76">
        <v>2097.4499999999998</v>
      </c>
      <c r="P102" s="76">
        <v>1529.16</v>
      </c>
      <c r="Q102" s="76">
        <v>1425.93</v>
      </c>
      <c r="R102" s="76">
        <v>1515.14</v>
      </c>
      <c r="S102" s="76">
        <v>1434.18</v>
      </c>
      <c r="T102" s="76">
        <v>1418.52</v>
      </c>
      <c r="U102" s="76">
        <v>1880.35</v>
      </c>
      <c r="V102" s="76">
        <v>1559.94</v>
      </c>
      <c r="W102" s="76">
        <v>1244.7</v>
      </c>
      <c r="X102" s="76">
        <v>939.62</v>
      </c>
      <c r="Y102" s="77">
        <v>1131.2</v>
      </c>
    </row>
    <row r="103" spans="1:25" ht="51" hidden="1" outlineLevel="1" x14ac:dyDescent="0.2">
      <c r="A103" s="54" t="s">
        <v>38</v>
      </c>
      <c r="B103" s="26">
        <v>224.51332524</v>
      </c>
      <c r="C103" s="26">
        <v>615.46448533</v>
      </c>
      <c r="D103" s="26">
        <v>893.39470105999999</v>
      </c>
      <c r="E103" s="26">
        <v>946.93450511000003</v>
      </c>
      <c r="F103" s="26">
        <v>915.75464162000003</v>
      </c>
      <c r="G103" s="26">
        <v>964.65484893999997</v>
      </c>
      <c r="H103" s="26">
        <v>872.76940745000002</v>
      </c>
      <c r="I103" s="26">
        <v>1415.3491014799999</v>
      </c>
      <c r="J103" s="26">
        <v>1501.21559727</v>
      </c>
      <c r="K103" s="26">
        <v>1625.5461089400001</v>
      </c>
      <c r="L103" s="26">
        <v>1460.6068912600001</v>
      </c>
      <c r="M103" s="26">
        <v>3392.0527814799998</v>
      </c>
      <c r="N103" s="26">
        <v>1686.91162906</v>
      </c>
      <c r="O103" s="26">
        <v>1978.28901595</v>
      </c>
      <c r="P103" s="26">
        <v>1410.0021974900001</v>
      </c>
      <c r="Q103" s="26">
        <v>1306.77164408</v>
      </c>
      <c r="R103" s="26">
        <v>1395.98008824</v>
      </c>
      <c r="S103" s="26">
        <v>1315.0244763799999</v>
      </c>
      <c r="T103" s="26">
        <v>1299.36702995</v>
      </c>
      <c r="U103" s="26">
        <v>1761.1975314599999</v>
      </c>
      <c r="V103" s="26">
        <v>1440.7806915000001</v>
      </c>
      <c r="W103" s="26">
        <v>1125.5400258300001</v>
      </c>
      <c r="X103" s="26">
        <v>820.45942145000004</v>
      </c>
      <c r="Y103" s="26">
        <v>1012.04234531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2.68619495</v>
      </c>
      <c r="C107" s="26">
        <v>2.68619495</v>
      </c>
      <c r="D107" s="26">
        <v>2.68619495</v>
      </c>
      <c r="E107" s="26">
        <v>2.68619495</v>
      </c>
      <c r="F107" s="26">
        <v>2.68619495</v>
      </c>
      <c r="G107" s="26">
        <v>2.68619495</v>
      </c>
      <c r="H107" s="26">
        <v>2.68619495</v>
      </c>
      <c r="I107" s="26">
        <v>2.68619495</v>
      </c>
      <c r="J107" s="26">
        <v>2.68619495</v>
      </c>
      <c r="K107" s="26">
        <v>2.68619495</v>
      </c>
      <c r="L107" s="26">
        <v>2.68619495</v>
      </c>
      <c r="M107" s="26">
        <v>2.68619495</v>
      </c>
      <c r="N107" s="26">
        <v>2.68619495</v>
      </c>
      <c r="O107" s="26">
        <v>2.68619495</v>
      </c>
      <c r="P107" s="26">
        <v>2.68619495</v>
      </c>
      <c r="Q107" s="26">
        <v>2.68619495</v>
      </c>
      <c r="R107" s="26">
        <v>2.68619495</v>
      </c>
      <c r="S107" s="26">
        <v>2.68619495</v>
      </c>
      <c r="T107" s="26">
        <v>2.68619495</v>
      </c>
      <c r="U107" s="26">
        <v>2.68619495</v>
      </c>
      <c r="V107" s="26">
        <v>2.68619495</v>
      </c>
      <c r="W107" s="26">
        <v>2.68619495</v>
      </c>
      <c r="X107" s="26">
        <v>2.68619495</v>
      </c>
      <c r="Y107" s="26">
        <v>2.68619495</v>
      </c>
    </row>
    <row r="108" spans="1:25" ht="15" collapsed="1" thickBot="1" x14ac:dyDescent="0.25">
      <c r="A108" s="14">
        <v>17</v>
      </c>
      <c r="B108" s="76">
        <v>1029.77</v>
      </c>
      <c r="C108" s="76">
        <v>325.24</v>
      </c>
      <c r="D108" s="76">
        <v>850.03</v>
      </c>
      <c r="E108" s="76">
        <v>1071.92</v>
      </c>
      <c r="F108" s="76">
        <v>1023.47</v>
      </c>
      <c r="G108" s="76">
        <v>1024.05</v>
      </c>
      <c r="H108" s="76">
        <v>1011.74</v>
      </c>
      <c r="I108" s="76">
        <v>996.44</v>
      </c>
      <c r="J108" s="76">
        <v>1053.2</v>
      </c>
      <c r="K108" s="76">
        <v>1181.08</v>
      </c>
      <c r="L108" s="76">
        <v>1057.03</v>
      </c>
      <c r="M108" s="76">
        <v>1711.37</v>
      </c>
      <c r="N108" s="76">
        <v>1281.77</v>
      </c>
      <c r="O108" s="76">
        <v>1549.28</v>
      </c>
      <c r="P108" s="76">
        <v>1356.32</v>
      </c>
      <c r="Q108" s="76">
        <v>1346.02</v>
      </c>
      <c r="R108" s="76">
        <v>1528.48</v>
      </c>
      <c r="S108" s="76">
        <v>1397.74</v>
      </c>
      <c r="T108" s="76">
        <v>1187.1099999999999</v>
      </c>
      <c r="U108" s="76">
        <v>1594.7</v>
      </c>
      <c r="V108" s="76">
        <v>1489.13</v>
      </c>
      <c r="W108" s="76">
        <v>956</v>
      </c>
      <c r="X108" s="76">
        <v>708.61</v>
      </c>
      <c r="Y108" s="77">
        <v>1020.93</v>
      </c>
    </row>
    <row r="109" spans="1:25" ht="51" hidden="1" outlineLevel="1" x14ac:dyDescent="0.2">
      <c r="A109" s="3" t="s">
        <v>38</v>
      </c>
      <c r="B109" s="26">
        <v>910.61802603000001</v>
      </c>
      <c r="C109" s="26">
        <v>206.08630901999999</v>
      </c>
      <c r="D109" s="26">
        <v>730.87734911999996</v>
      </c>
      <c r="E109" s="26">
        <v>952.75908285000003</v>
      </c>
      <c r="F109" s="26">
        <v>904.31341644999998</v>
      </c>
      <c r="G109" s="26">
        <v>904.89169938999999</v>
      </c>
      <c r="H109" s="26">
        <v>892.58623241999999</v>
      </c>
      <c r="I109" s="26">
        <v>877.28857243000004</v>
      </c>
      <c r="J109" s="26">
        <v>934.04327608999995</v>
      </c>
      <c r="K109" s="26">
        <v>1061.92629848</v>
      </c>
      <c r="L109" s="26">
        <v>937.87849225000002</v>
      </c>
      <c r="M109" s="26">
        <v>1592.21441742</v>
      </c>
      <c r="N109" s="26">
        <v>1162.6127589600001</v>
      </c>
      <c r="O109" s="26">
        <v>1430.1204052200001</v>
      </c>
      <c r="P109" s="26">
        <v>1237.1647691000001</v>
      </c>
      <c r="Q109" s="26">
        <v>1226.86634574</v>
      </c>
      <c r="R109" s="26">
        <v>1409.3218545499999</v>
      </c>
      <c r="S109" s="26">
        <v>1278.5877219399999</v>
      </c>
      <c r="T109" s="26">
        <v>1067.94907053</v>
      </c>
      <c r="U109" s="26">
        <v>1475.5467720900001</v>
      </c>
      <c r="V109" s="26">
        <v>1369.97864534</v>
      </c>
      <c r="W109" s="26">
        <v>836.84539714000005</v>
      </c>
      <c r="X109" s="26">
        <v>589.44915748999995</v>
      </c>
      <c r="Y109" s="26">
        <v>901.77037877999999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2.68619495</v>
      </c>
      <c r="C113" s="26">
        <v>2.68619495</v>
      </c>
      <c r="D113" s="26">
        <v>2.68619495</v>
      </c>
      <c r="E113" s="26">
        <v>2.68619495</v>
      </c>
      <c r="F113" s="26">
        <v>2.68619495</v>
      </c>
      <c r="G113" s="26">
        <v>2.68619495</v>
      </c>
      <c r="H113" s="26">
        <v>2.68619495</v>
      </c>
      <c r="I113" s="26">
        <v>2.68619495</v>
      </c>
      <c r="J113" s="26">
        <v>2.68619495</v>
      </c>
      <c r="K113" s="26">
        <v>2.68619495</v>
      </c>
      <c r="L113" s="26">
        <v>2.68619495</v>
      </c>
      <c r="M113" s="26">
        <v>2.68619495</v>
      </c>
      <c r="N113" s="26">
        <v>2.68619495</v>
      </c>
      <c r="O113" s="26">
        <v>2.68619495</v>
      </c>
      <c r="P113" s="26">
        <v>2.68619495</v>
      </c>
      <c r="Q113" s="26">
        <v>2.68619495</v>
      </c>
      <c r="R113" s="26">
        <v>2.68619495</v>
      </c>
      <c r="S113" s="26">
        <v>2.68619495</v>
      </c>
      <c r="T113" s="26">
        <v>2.68619495</v>
      </c>
      <c r="U113" s="26">
        <v>2.68619495</v>
      </c>
      <c r="V113" s="26">
        <v>2.68619495</v>
      </c>
      <c r="W113" s="26">
        <v>2.68619495</v>
      </c>
      <c r="X113" s="26">
        <v>2.68619495</v>
      </c>
      <c r="Y113" s="26">
        <v>2.68619495</v>
      </c>
    </row>
    <row r="114" spans="1:25" ht="15" collapsed="1" thickBot="1" x14ac:dyDescent="0.25">
      <c r="A114" s="15">
        <v>18</v>
      </c>
      <c r="B114" s="76">
        <v>323.01</v>
      </c>
      <c r="C114" s="76">
        <v>751.95</v>
      </c>
      <c r="D114" s="76">
        <v>1032.19</v>
      </c>
      <c r="E114" s="76">
        <v>1071</v>
      </c>
      <c r="F114" s="76">
        <v>1139.76</v>
      </c>
      <c r="G114" s="76">
        <v>1053.8800000000001</v>
      </c>
      <c r="H114" s="76">
        <v>1189.76</v>
      </c>
      <c r="I114" s="76">
        <v>1203.0899999999999</v>
      </c>
      <c r="J114" s="76">
        <v>1325.55</v>
      </c>
      <c r="K114" s="76">
        <v>1332.28</v>
      </c>
      <c r="L114" s="76">
        <v>1361.58</v>
      </c>
      <c r="M114" s="76">
        <v>1555.48</v>
      </c>
      <c r="N114" s="76">
        <v>1915.72</v>
      </c>
      <c r="O114" s="76">
        <v>1946.46</v>
      </c>
      <c r="P114" s="76">
        <v>1524.93</v>
      </c>
      <c r="Q114" s="76">
        <v>1618.93</v>
      </c>
      <c r="R114" s="76">
        <v>1523.25</v>
      </c>
      <c r="S114" s="76">
        <v>1267.5999999999999</v>
      </c>
      <c r="T114" s="76">
        <v>1404.18</v>
      </c>
      <c r="U114" s="76">
        <v>1528.79</v>
      </c>
      <c r="V114" s="76">
        <v>1711.86</v>
      </c>
      <c r="W114" s="76">
        <v>1329.31</v>
      </c>
      <c r="X114" s="76">
        <v>1200.8900000000001</v>
      </c>
      <c r="Y114" s="77">
        <v>1338.87</v>
      </c>
    </row>
    <row r="115" spans="1:25" ht="51" hidden="1" outlineLevel="1" x14ac:dyDescent="0.2">
      <c r="A115" s="3" t="s">
        <v>38</v>
      </c>
      <c r="B115" s="26">
        <v>203.85689356</v>
      </c>
      <c r="C115" s="26">
        <v>632.79103923000002</v>
      </c>
      <c r="D115" s="26">
        <v>913.03341966999994</v>
      </c>
      <c r="E115" s="26">
        <v>951.84307606000004</v>
      </c>
      <c r="F115" s="26">
        <v>1020.6061524</v>
      </c>
      <c r="G115" s="26">
        <v>934.72760960000005</v>
      </c>
      <c r="H115" s="26">
        <v>1070.6085613400001</v>
      </c>
      <c r="I115" s="26">
        <v>1083.9332305099999</v>
      </c>
      <c r="J115" s="26">
        <v>1206.39644337</v>
      </c>
      <c r="K115" s="26">
        <v>1213.12266559</v>
      </c>
      <c r="L115" s="26">
        <v>1242.4274358099999</v>
      </c>
      <c r="M115" s="26">
        <v>1436.3280591800001</v>
      </c>
      <c r="N115" s="26">
        <v>1796.5685893100001</v>
      </c>
      <c r="O115" s="26">
        <v>1827.30044387</v>
      </c>
      <c r="P115" s="26">
        <v>1405.7779383100001</v>
      </c>
      <c r="Q115" s="26">
        <v>1499.76917058</v>
      </c>
      <c r="R115" s="26">
        <v>1404.09843142</v>
      </c>
      <c r="S115" s="26">
        <v>1148.4485177399999</v>
      </c>
      <c r="T115" s="26">
        <v>1285.0272846600001</v>
      </c>
      <c r="U115" s="26">
        <v>1409.63322533</v>
      </c>
      <c r="V115" s="26">
        <v>1592.69946033</v>
      </c>
      <c r="W115" s="26">
        <v>1210.1507082999999</v>
      </c>
      <c r="X115" s="26">
        <v>1081.73293334</v>
      </c>
      <c r="Y115" s="26">
        <v>1219.71689455</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2.68619495</v>
      </c>
      <c r="C119" s="26">
        <v>2.68619495</v>
      </c>
      <c r="D119" s="26">
        <v>2.68619495</v>
      </c>
      <c r="E119" s="26">
        <v>2.68619495</v>
      </c>
      <c r="F119" s="26">
        <v>2.68619495</v>
      </c>
      <c r="G119" s="26">
        <v>2.68619495</v>
      </c>
      <c r="H119" s="26">
        <v>2.68619495</v>
      </c>
      <c r="I119" s="26">
        <v>2.68619495</v>
      </c>
      <c r="J119" s="26">
        <v>2.68619495</v>
      </c>
      <c r="K119" s="26">
        <v>2.68619495</v>
      </c>
      <c r="L119" s="26">
        <v>2.68619495</v>
      </c>
      <c r="M119" s="26">
        <v>2.68619495</v>
      </c>
      <c r="N119" s="26">
        <v>2.68619495</v>
      </c>
      <c r="O119" s="26">
        <v>2.68619495</v>
      </c>
      <c r="P119" s="26">
        <v>2.68619495</v>
      </c>
      <c r="Q119" s="26">
        <v>2.68619495</v>
      </c>
      <c r="R119" s="26">
        <v>2.68619495</v>
      </c>
      <c r="S119" s="26">
        <v>2.68619495</v>
      </c>
      <c r="T119" s="26">
        <v>2.68619495</v>
      </c>
      <c r="U119" s="26">
        <v>2.68619495</v>
      </c>
      <c r="V119" s="26">
        <v>2.68619495</v>
      </c>
      <c r="W119" s="26">
        <v>2.68619495</v>
      </c>
      <c r="X119" s="26">
        <v>2.68619495</v>
      </c>
      <c r="Y119" s="26">
        <v>2.68619495</v>
      </c>
    </row>
    <row r="120" spans="1:25" ht="15" collapsed="1" thickBot="1" x14ac:dyDescent="0.25">
      <c r="A120" s="20">
        <v>19</v>
      </c>
      <c r="B120" s="76">
        <v>1119.01</v>
      </c>
      <c r="C120" s="76">
        <v>1117.48</v>
      </c>
      <c r="D120" s="76">
        <v>1102.08</v>
      </c>
      <c r="E120" s="76">
        <v>1079.32</v>
      </c>
      <c r="F120" s="76">
        <v>1148.28</v>
      </c>
      <c r="G120" s="76">
        <v>1207.22</v>
      </c>
      <c r="H120" s="76">
        <v>1142.28</v>
      </c>
      <c r="I120" s="76">
        <v>962.46</v>
      </c>
      <c r="J120" s="76">
        <v>927.99</v>
      </c>
      <c r="K120" s="76">
        <v>979.11</v>
      </c>
      <c r="L120" s="76">
        <v>1109.42</v>
      </c>
      <c r="M120" s="76">
        <v>1167.6500000000001</v>
      </c>
      <c r="N120" s="76">
        <v>974.77</v>
      </c>
      <c r="O120" s="76">
        <v>1038.95</v>
      </c>
      <c r="P120" s="76">
        <v>1189.05</v>
      </c>
      <c r="Q120" s="76">
        <v>1277.99</v>
      </c>
      <c r="R120" s="76">
        <v>1094.06</v>
      </c>
      <c r="S120" s="76">
        <v>941.81</v>
      </c>
      <c r="T120" s="76">
        <v>1093.3499999999999</v>
      </c>
      <c r="U120" s="76">
        <v>1129.4100000000001</v>
      </c>
      <c r="V120" s="76">
        <v>1150.5899999999999</v>
      </c>
      <c r="W120" s="76">
        <v>1185.08</v>
      </c>
      <c r="X120" s="76">
        <v>1123.74</v>
      </c>
      <c r="Y120" s="77">
        <v>1184.76</v>
      </c>
    </row>
    <row r="121" spans="1:25" ht="51" hidden="1" outlineLevel="1" x14ac:dyDescent="0.2">
      <c r="A121" s="54" t="s">
        <v>38</v>
      </c>
      <c r="B121" s="26">
        <v>999.85382313000002</v>
      </c>
      <c r="C121" s="26">
        <v>998.32032839999999</v>
      </c>
      <c r="D121" s="26">
        <v>982.92781454999999</v>
      </c>
      <c r="E121" s="26">
        <v>960.16494587</v>
      </c>
      <c r="F121" s="26">
        <v>1029.12651297</v>
      </c>
      <c r="G121" s="26">
        <v>1088.0640628199999</v>
      </c>
      <c r="H121" s="26">
        <v>1023.12172658</v>
      </c>
      <c r="I121" s="26">
        <v>843.30497564999996</v>
      </c>
      <c r="J121" s="26">
        <v>808.83117313000002</v>
      </c>
      <c r="K121" s="26">
        <v>859.95630661999996</v>
      </c>
      <c r="L121" s="26">
        <v>990.25975696</v>
      </c>
      <c r="M121" s="26">
        <v>1048.49276637</v>
      </c>
      <c r="N121" s="26">
        <v>855.61703365999995</v>
      </c>
      <c r="O121" s="26">
        <v>919.79048401</v>
      </c>
      <c r="P121" s="26">
        <v>1069.8975567</v>
      </c>
      <c r="Q121" s="26">
        <v>1158.83497579</v>
      </c>
      <c r="R121" s="26">
        <v>974.90142160000005</v>
      </c>
      <c r="S121" s="26">
        <v>822.653503</v>
      </c>
      <c r="T121" s="26">
        <v>974.19048793000002</v>
      </c>
      <c r="U121" s="26">
        <v>1010.25551974</v>
      </c>
      <c r="V121" s="26">
        <v>1031.4318951299999</v>
      </c>
      <c r="W121" s="26">
        <v>1065.9217630600001</v>
      </c>
      <c r="X121" s="26">
        <v>1004.58865621</v>
      </c>
      <c r="Y121" s="26">
        <v>1065.6046395999999</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2.68619495</v>
      </c>
      <c r="C125" s="26">
        <v>2.68619495</v>
      </c>
      <c r="D125" s="26">
        <v>2.68619495</v>
      </c>
      <c r="E125" s="26">
        <v>2.68619495</v>
      </c>
      <c r="F125" s="26">
        <v>2.68619495</v>
      </c>
      <c r="G125" s="26">
        <v>2.68619495</v>
      </c>
      <c r="H125" s="26">
        <v>2.68619495</v>
      </c>
      <c r="I125" s="26">
        <v>2.68619495</v>
      </c>
      <c r="J125" s="26">
        <v>2.68619495</v>
      </c>
      <c r="K125" s="26">
        <v>2.68619495</v>
      </c>
      <c r="L125" s="26">
        <v>2.68619495</v>
      </c>
      <c r="M125" s="26">
        <v>2.68619495</v>
      </c>
      <c r="N125" s="26">
        <v>2.68619495</v>
      </c>
      <c r="O125" s="26">
        <v>2.68619495</v>
      </c>
      <c r="P125" s="26">
        <v>2.68619495</v>
      </c>
      <c r="Q125" s="26">
        <v>2.68619495</v>
      </c>
      <c r="R125" s="26">
        <v>2.68619495</v>
      </c>
      <c r="S125" s="26">
        <v>2.68619495</v>
      </c>
      <c r="T125" s="26">
        <v>2.68619495</v>
      </c>
      <c r="U125" s="26">
        <v>2.68619495</v>
      </c>
      <c r="V125" s="26">
        <v>2.68619495</v>
      </c>
      <c r="W125" s="26">
        <v>2.68619495</v>
      </c>
      <c r="X125" s="26">
        <v>2.68619495</v>
      </c>
      <c r="Y125" s="26">
        <v>2.68619495</v>
      </c>
    </row>
    <row r="126" spans="1:25" ht="15" collapsed="1" thickBot="1" x14ac:dyDescent="0.25">
      <c r="A126" s="14">
        <v>20</v>
      </c>
      <c r="B126" s="76">
        <v>948.6</v>
      </c>
      <c r="C126" s="76">
        <v>915.89</v>
      </c>
      <c r="D126" s="76">
        <v>920</v>
      </c>
      <c r="E126" s="76">
        <v>914.73</v>
      </c>
      <c r="F126" s="76">
        <v>964.81</v>
      </c>
      <c r="G126" s="76">
        <v>1039.8399999999999</v>
      </c>
      <c r="H126" s="76">
        <v>960.16</v>
      </c>
      <c r="I126" s="76">
        <v>1188.33</v>
      </c>
      <c r="J126" s="76">
        <v>1016.51</v>
      </c>
      <c r="K126" s="76">
        <v>1009.96</v>
      </c>
      <c r="L126" s="76">
        <v>858.83</v>
      </c>
      <c r="M126" s="76">
        <v>1056.3800000000001</v>
      </c>
      <c r="N126" s="76">
        <v>705.12</v>
      </c>
      <c r="O126" s="76">
        <v>723.46</v>
      </c>
      <c r="P126" s="76">
        <v>734.84</v>
      </c>
      <c r="Q126" s="76">
        <v>709.81</v>
      </c>
      <c r="R126" s="76">
        <v>1120.79</v>
      </c>
      <c r="S126" s="76">
        <v>1668.87</v>
      </c>
      <c r="T126" s="76">
        <v>850.06</v>
      </c>
      <c r="U126" s="76">
        <v>862.89</v>
      </c>
      <c r="V126" s="76">
        <v>772.43</v>
      </c>
      <c r="W126" s="76">
        <v>936.27</v>
      </c>
      <c r="X126" s="76">
        <v>1122.5899999999999</v>
      </c>
      <c r="Y126" s="77">
        <v>1174.05</v>
      </c>
    </row>
    <row r="127" spans="1:25" ht="51" hidden="1" outlineLevel="1" x14ac:dyDescent="0.2">
      <c r="A127" s="3" t="s">
        <v>38</v>
      </c>
      <c r="B127" s="26">
        <v>829.43943667999997</v>
      </c>
      <c r="C127" s="26">
        <v>796.73733523999999</v>
      </c>
      <c r="D127" s="26">
        <v>800.83908897000003</v>
      </c>
      <c r="E127" s="26">
        <v>795.57857528</v>
      </c>
      <c r="F127" s="26">
        <v>845.65725339999995</v>
      </c>
      <c r="G127" s="26">
        <v>920.68788460999997</v>
      </c>
      <c r="H127" s="26">
        <v>841.00326976999997</v>
      </c>
      <c r="I127" s="26">
        <v>1069.17084983</v>
      </c>
      <c r="J127" s="26">
        <v>897.35668644999998</v>
      </c>
      <c r="K127" s="26">
        <v>890.80550189999997</v>
      </c>
      <c r="L127" s="26">
        <v>739.67473489999998</v>
      </c>
      <c r="M127" s="26">
        <v>937.22541130000002</v>
      </c>
      <c r="N127" s="26">
        <v>585.96079536000002</v>
      </c>
      <c r="O127" s="26">
        <v>604.30188176000001</v>
      </c>
      <c r="P127" s="26">
        <v>615.67961687000002</v>
      </c>
      <c r="Q127" s="26">
        <v>590.64977708000004</v>
      </c>
      <c r="R127" s="26">
        <v>1001.63080164</v>
      </c>
      <c r="S127" s="26">
        <v>1549.7134658299999</v>
      </c>
      <c r="T127" s="26">
        <v>730.90391977000002</v>
      </c>
      <c r="U127" s="26">
        <v>743.73703649000004</v>
      </c>
      <c r="V127" s="26">
        <v>653.26933452000003</v>
      </c>
      <c r="W127" s="26">
        <v>817.11677294000003</v>
      </c>
      <c r="X127" s="26">
        <v>1003.43545561</v>
      </c>
      <c r="Y127" s="26">
        <v>1054.89139811</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2.68619495</v>
      </c>
      <c r="C131" s="26">
        <v>2.68619495</v>
      </c>
      <c r="D131" s="26">
        <v>2.68619495</v>
      </c>
      <c r="E131" s="26">
        <v>2.68619495</v>
      </c>
      <c r="F131" s="26">
        <v>2.68619495</v>
      </c>
      <c r="G131" s="26">
        <v>2.68619495</v>
      </c>
      <c r="H131" s="26">
        <v>2.68619495</v>
      </c>
      <c r="I131" s="26">
        <v>2.68619495</v>
      </c>
      <c r="J131" s="26">
        <v>2.68619495</v>
      </c>
      <c r="K131" s="26">
        <v>2.68619495</v>
      </c>
      <c r="L131" s="26">
        <v>2.68619495</v>
      </c>
      <c r="M131" s="26">
        <v>2.68619495</v>
      </c>
      <c r="N131" s="26">
        <v>2.68619495</v>
      </c>
      <c r="O131" s="26">
        <v>2.68619495</v>
      </c>
      <c r="P131" s="26">
        <v>2.68619495</v>
      </c>
      <c r="Q131" s="26">
        <v>2.68619495</v>
      </c>
      <c r="R131" s="26">
        <v>2.68619495</v>
      </c>
      <c r="S131" s="26">
        <v>2.68619495</v>
      </c>
      <c r="T131" s="26">
        <v>2.68619495</v>
      </c>
      <c r="U131" s="26">
        <v>2.68619495</v>
      </c>
      <c r="V131" s="26">
        <v>2.68619495</v>
      </c>
      <c r="W131" s="26">
        <v>2.68619495</v>
      </c>
      <c r="X131" s="26">
        <v>2.68619495</v>
      </c>
      <c r="Y131" s="26">
        <v>2.68619495</v>
      </c>
    </row>
    <row r="132" spans="1:25" ht="15" collapsed="1" thickBot="1" x14ac:dyDescent="0.25">
      <c r="A132" s="14">
        <v>21</v>
      </c>
      <c r="B132" s="76">
        <v>287.47000000000003</v>
      </c>
      <c r="C132" s="76">
        <v>945.73</v>
      </c>
      <c r="D132" s="76">
        <v>919.3</v>
      </c>
      <c r="E132" s="76">
        <v>923.39</v>
      </c>
      <c r="F132" s="76">
        <v>968.76</v>
      </c>
      <c r="G132" s="76">
        <v>1026.32</v>
      </c>
      <c r="H132" s="76">
        <v>969.21</v>
      </c>
      <c r="I132" s="76">
        <v>966.63</v>
      </c>
      <c r="J132" s="76">
        <v>897.65</v>
      </c>
      <c r="K132" s="76">
        <v>864.53</v>
      </c>
      <c r="L132" s="76">
        <v>815.66</v>
      </c>
      <c r="M132" s="76">
        <v>902.83</v>
      </c>
      <c r="N132" s="76">
        <v>636.29999999999995</v>
      </c>
      <c r="O132" s="76">
        <v>683.74</v>
      </c>
      <c r="P132" s="76">
        <v>945.09</v>
      </c>
      <c r="Q132" s="76">
        <v>847.38</v>
      </c>
      <c r="R132" s="76">
        <v>759.74</v>
      </c>
      <c r="S132" s="76">
        <v>963.67</v>
      </c>
      <c r="T132" s="76">
        <v>841.18</v>
      </c>
      <c r="U132" s="76">
        <v>772.08</v>
      </c>
      <c r="V132" s="76">
        <v>751.63</v>
      </c>
      <c r="W132" s="76">
        <v>977.72</v>
      </c>
      <c r="X132" s="76">
        <v>1091.0999999999999</v>
      </c>
      <c r="Y132" s="77">
        <v>1181.74</v>
      </c>
    </row>
    <row r="133" spans="1:25" ht="51" hidden="1" outlineLevel="1" x14ac:dyDescent="0.2">
      <c r="A133" s="54" t="s">
        <v>38</v>
      </c>
      <c r="B133" s="26">
        <v>168.31386033000001</v>
      </c>
      <c r="C133" s="26">
        <v>826.56978999</v>
      </c>
      <c r="D133" s="26">
        <v>800.13924613999995</v>
      </c>
      <c r="E133" s="26">
        <v>804.23000706000005</v>
      </c>
      <c r="F133" s="26">
        <v>849.60105926000006</v>
      </c>
      <c r="G133" s="26">
        <v>907.16200722999997</v>
      </c>
      <c r="H133" s="26">
        <v>850.05398653999998</v>
      </c>
      <c r="I133" s="26">
        <v>847.47695424999995</v>
      </c>
      <c r="J133" s="26">
        <v>778.49425176</v>
      </c>
      <c r="K133" s="26">
        <v>745.36920791</v>
      </c>
      <c r="L133" s="26">
        <v>696.50351066999997</v>
      </c>
      <c r="M133" s="26">
        <v>783.67194973000005</v>
      </c>
      <c r="N133" s="26">
        <v>517.14429856000004</v>
      </c>
      <c r="O133" s="26">
        <v>564.58469054</v>
      </c>
      <c r="P133" s="26">
        <v>825.93474963000006</v>
      </c>
      <c r="Q133" s="26">
        <v>728.22668032000001</v>
      </c>
      <c r="R133" s="26">
        <v>640.58702973000004</v>
      </c>
      <c r="S133" s="26">
        <v>844.51243772999999</v>
      </c>
      <c r="T133" s="26">
        <v>722.02053506000004</v>
      </c>
      <c r="U133" s="26">
        <v>652.92014742000003</v>
      </c>
      <c r="V133" s="26">
        <v>632.47111126000004</v>
      </c>
      <c r="W133" s="26">
        <v>858.56429072000003</v>
      </c>
      <c r="X133" s="26">
        <v>971.94289911999999</v>
      </c>
      <c r="Y133" s="26">
        <v>1062.57910552</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2.68619495</v>
      </c>
      <c r="C137" s="26">
        <v>2.68619495</v>
      </c>
      <c r="D137" s="26">
        <v>2.68619495</v>
      </c>
      <c r="E137" s="26">
        <v>2.68619495</v>
      </c>
      <c r="F137" s="26">
        <v>2.68619495</v>
      </c>
      <c r="G137" s="26">
        <v>2.68619495</v>
      </c>
      <c r="H137" s="26">
        <v>2.68619495</v>
      </c>
      <c r="I137" s="26">
        <v>2.68619495</v>
      </c>
      <c r="J137" s="26">
        <v>2.68619495</v>
      </c>
      <c r="K137" s="26">
        <v>2.68619495</v>
      </c>
      <c r="L137" s="26">
        <v>2.68619495</v>
      </c>
      <c r="M137" s="26">
        <v>2.68619495</v>
      </c>
      <c r="N137" s="26">
        <v>2.68619495</v>
      </c>
      <c r="O137" s="26">
        <v>2.68619495</v>
      </c>
      <c r="P137" s="26">
        <v>2.68619495</v>
      </c>
      <c r="Q137" s="26">
        <v>2.68619495</v>
      </c>
      <c r="R137" s="26">
        <v>2.68619495</v>
      </c>
      <c r="S137" s="26">
        <v>2.68619495</v>
      </c>
      <c r="T137" s="26">
        <v>2.68619495</v>
      </c>
      <c r="U137" s="26">
        <v>2.68619495</v>
      </c>
      <c r="V137" s="26">
        <v>2.68619495</v>
      </c>
      <c r="W137" s="26">
        <v>2.68619495</v>
      </c>
      <c r="X137" s="26">
        <v>2.68619495</v>
      </c>
      <c r="Y137" s="26">
        <v>2.68619495</v>
      </c>
    </row>
    <row r="138" spans="1:25" ht="15" collapsed="1" thickBot="1" x14ac:dyDescent="0.25">
      <c r="A138" s="14">
        <v>22</v>
      </c>
      <c r="B138" s="76">
        <v>964.76</v>
      </c>
      <c r="C138" s="76">
        <v>360.72</v>
      </c>
      <c r="D138" s="76">
        <v>935.86</v>
      </c>
      <c r="E138" s="76">
        <v>929.17</v>
      </c>
      <c r="F138" s="76">
        <v>588.88</v>
      </c>
      <c r="G138" s="76">
        <v>834.31</v>
      </c>
      <c r="H138" s="76">
        <v>839.88</v>
      </c>
      <c r="I138" s="76">
        <v>934.93</v>
      </c>
      <c r="J138" s="76">
        <v>818.87</v>
      </c>
      <c r="K138" s="76">
        <v>795.58</v>
      </c>
      <c r="L138" s="76">
        <v>748.65</v>
      </c>
      <c r="M138" s="76">
        <v>776.58</v>
      </c>
      <c r="N138" s="76">
        <v>617.45000000000005</v>
      </c>
      <c r="O138" s="76">
        <v>657.61</v>
      </c>
      <c r="P138" s="76">
        <v>634.16999999999996</v>
      </c>
      <c r="Q138" s="76">
        <v>684.26</v>
      </c>
      <c r="R138" s="76">
        <v>829.89</v>
      </c>
      <c r="S138" s="76">
        <v>740.57</v>
      </c>
      <c r="T138" s="76">
        <v>782.17</v>
      </c>
      <c r="U138" s="76">
        <v>720.62</v>
      </c>
      <c r="V138" s="76">
        <v>621.25</v>
      </c>
      <c r="W138" s="76">
        <v>753.44</v>
      </c>
      <c r="X138" s="76">
        <v>954.92</v>
      </c>
      <c r="Y138" s="77">
        <v>1161.56</v>
      </c>
    </row>
    <row r="139" spans="1:25" ht="51" hidden="1" outlineLevel="1" x14ac:dyDescent="0.2">
      <c r="A139" s="3" t="s">
        <v>38</v>
      </c>
      <c r="B139" s="26">
        <v>845.60718568000004</v>
      </c>
      <c r="C139" s="26">
        <v>241.56781273999999</v>
      </c>
      <c r="D139" s="26">
        <v>816.69940989999998</v>
      </c>
      <c r="E139" s="26">
        <v>810.00930399000003</v>
      </c>
      <c r="F139" s="26">
        <v>469.72344755</v>
      </c>
      <c r="G139" s="26">
        <v>715.15642241</v>
      </c>
      <c r="H139" s="26">
        <v>720.72615360999998</v>
      </c>
      <c r="I139" s="26">
        <v>815.77594897999995</v>
      </c>
      <c r="J139" s="26">
        <v>699.70957684999996</v>
      </c>
      <c r="K139" s="26">
        <v>676.42351394000002</v>
      </c>
      <c r="L139" s="26">
        <v>629.48976359000005</v>
      </c>
      <c r="M139" s="26">
        <v>657.42643958999997</v>
      </c>
      <c r="N139" s="26">
        <v>498.29858517999998</v>
      </c>
      <c r="O139" s="26">
        <v>538.45783271000005</v>
      </c>
      <c r="P139" s="26">
        <v>515.01305582999998</v>
      </c>
      <c r="Q139" s="26">
        <v>565.10753075000002</v>
      </c>
      <c r="R139" s="26">
        <v>710.72955889000002</v>
      </c>
      <c r="S139" s="26">
        <v>621.41017667999995</v>
      </c>
      <c r="T139" s="26">
        <v>663.01735821</v>
      </c>
      <c r="U139" s="26">
        <v>601.46635935999996</v>
      </c>
      <c r="V139" s="26">
        <v>502.09135156999997</v>
      </c>
      <c r="W139" s="26">
        <v>634.28858656</v>
      </c>
      <c r="X139" s="26">
        <v>835.76716385999998</v>
      </c>
      <c r="Y139" s="26">
        <v>1042.4054654900001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2.68619495</v>
      </c>
      <c r="C143" s="26">
        <v>2.68619495</v>
      </c>
      <c r="D143" s="26">
        <v>2.68619495</v>
      </c>
      <c r="E143" s="26">
        <v>2.68619495</v>
      </c>
      <c r="F143" s="26">
        <v>2.68619495</v>
      </c>
      <c r="G143" s="26">
        <v>2.68619495</v>
      </c>
      <c r="H143" s="26">
        <v>2.68619495</v>
      </c>
      <c r="I143" s="26">
        <v>2.68619495</v>
      </c>
      <c r="J143" s="26">
        <v>2.68619495</v>
      </c>
      <c r="K143" s="26">
        <v>2.68619495</v>
      </c>
      <c r="L143" s="26">
        <v>2.68619495</v>
      </c>
      <c r="M143" s="26">
        <v>2.68619495</v>
      </c>
      <c r="N143" s="26">
        <v>2.68619495</v>
      </c>
      <c r="O143" s="26">
        <v>2.68619495</v>
      </c>
      <c r="P143" s="26">
        <v>2.68619495</v>
      </c>
      <c r="Q143" s="26">
        <v>2.68619495</v>
      </c>
      <c r="R143" s="26">
        <v>2.68619495</v>
      </c>
      <c r="S143" s="26">
        <v>2.68619495</v>
      </c>
      <c r="T143" s="26">
        <v>2.68619495</v>
      </c>
      <c r="U143" s="26">
        <v>2.68619495</v>
      </c>
      <c r="V143" s="26">
        <v>2.68619495</v>
      </c>
      <c r="W143" s="26">
        <v>2.68619495</v>
      </c>
      <c r="X143" s="26">
        <v>2.68619495</v>
      </c>
      <c r="Y143" s="26">
        <v>2.68619495</v>
      </c>
    </row>
    <row r="144" spans="1:25" ht="15" collapsed="1" thickBot="1" x14ac:dyDescent="0.25">
      <c r="A144" s="14">
        <v>23</v>
      </c>
      <c r="B144" s="76">
        <v>1229.06</v>
      </c>
      <c r="C144" s="76">
        <v>1056.94</v>
      </c>
      <c r="D144" s="76">
        <v>1066.94</v>
      </c>
      <c r="E144" s="76">
        <v>927.61</v>
      </c>
      <c r="F144" s="76">
        <v>890.07</v>
      </c>
      <c r="G144" s="76">
        <v>940.67</v>
      </c>
      <c r="H144" s="76">
        <v>1078.56</v>
      </c>
      <c r="I144" s="76">
        <v>924.35</v>
      </c>
      <c r="J144" s="76">
        <v>748.49</v>
      </c>
      <c r="K144" s="76">
        <v>694.83</v>
      </c>
      <c r="L144" s="76">
        <v>769.02</v>
      </c>
      <c r="M144" s="76">
        <v>412.49</v>
      </c>
      <c r="N144" s="76">
        <v>490.2</v>
      </c>
      <c r="O144" s="76">
        <v>564.03</v>
      </c>
      <c r="P144" s="76">
        <v>749.35</v>
      </c>
      <c r="Q144" s="76">
        <v>633.12</v>
      </c>
      <c r="R144" s="76">
        <v>700.22</v>
      </c>
      <c r="S144" s="76">
        <v>627.03</v>
      </c>
      <c r="T144" s="76">
        <v>730.44</v>
      </c>
      <c r="U144" s="76">
        <v>670.78</v>
      </c>
      <c r="V144" s="76">
        <v>615.74</v>
      </c>
      <c r="W144" s="76">
        <v>741.93</v>
      </c>
      <c r="X144" s="76">
        <v>727.18</v>
      </c>
      <c r="Y144" s="77">
        <v>980.66</v>
      </c>
    </row>
    <row r="145" spans="1:25" ht="51" hidden="1" outlineLevel="1" x14ac:dyDescent="0.2">
      <c r="A145" s="54" t="s">
        <v>38</v>
      </c>
      <c r="B145" s="26">
        <v>1109.90335656</v>
      </c>
      <c r="C145" s="26">
        <v>937.78688352999995</v>
      </c>
      <c r="D145" s="26">
        <v>947.78225099999997</v>
      </c>
      <c r="E145" s="26">
        <v>808.45185090999996</v>
      </c>
      <c r="F145" s="26">
        <v>770.91516879999995</v>
      </c>
      <c r="G145" s="26">
        <v>821.51117650000003</v>
      </c>
      <c r="H145" s="26">
        <v>959.40740606999998</v>
      </c>
      <c r="I145" s="26">
        <v>805.19688174999999</v>
      </c>
      <c r="J145" s="26">
        <v>629.33625340000003</v>
      </c>
      <c r="K145" s="26">
        <v>575.67453545000001</v>
      </c>
      <c r="L145" s="26">
        <v>649.86117066999998</v>
      </c>
      <c r="M145" s="26">
        <v>293.33874586000002</v>
      </c>
      <c r="N145" s="26">
        <v>371.03885786000001</v>
      </c>
      <c r="O145" s="26">
        <v>444.87614723000002</v>
      </c>
      <c r="P145" s="26">
        <v>630.19244421999997</v>
      </c>
      <c r="Q145" s="26">
        <v>513.96750014999998</v>
      </c>
      <c r="R145" s="26">
        <v>581.06301828999995</v>
      </c>
      <c r="S145" s="26">
        <v>507.86944371999999</v>
      </c>
      <c r="T145" s="26">
        <v>611.28147250999996</v>
      </c>
      <c r="U145" s="26">
        <v>551.62804502999995</v>
      </c>
      <c r="V145" s="26">
        <v>496.58620575999998</v>
      </c>
      <c r="W145" s="26">
        <v>622.77449681999997</v>
      </c>
      <c r="X145" s="26">
        <v>608.02727260999995</v>
      </c>
      <c r="Y145" s="26">
        <v>861.50290484000004</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2.68619495</v>
      </c>
      <c r="C149" s="26">
        <v>2.68619495</v>
      </c>
      <c r="D149" s="26">
        <v>2.68619495</v>
      </c>
      <c r="E149" s="26">
        <v>2.68619495</v>
      </c>
      <c r="F149" s="26">
        <v>2.68619495</v>
      </c>
      <c r="G149" s="26">
        <v>2.68619495</v>
      </c>
      <c r="H149" s="26">
        <v>2.68619495</v>
      </c>
      <c r="I149" s="26">
        <v>2.68619495</v>
      </c>
      <c r="J149" s="26">
        <v>2.68619495</v>
      </c>
      <c r="K149" s="26">
        <v>2.68619495</v>
      </c>
      <c r="L149" s="26">
        <v>2.68619495</v>
      </c>
      <c r="M149" s="26">
        <v>2.68619495</v>
      </c>
      <c r="N149" s="26">
        <v>2.68619495</v>
      </c>
      <c r="O149" s="26">
        <v>2.68619495</v>
      </c>
      <c r="P149" s="26">
        <v>2.68619495</v>
      </c>
      <c r="Q149" s="26">
        <v>2.68619495</v>
      </c>
      <c r="R149" s="26">
        <v>2.68619495</v>
      </c>
      <c r="S149" s="26">
        <v>2.68619495</v>
      </c>
      <c r="T149" s="26">
        <v>2.68619495</v>
      </c>
      <c r="U149" s="26">
        <v>2.68619495</v>
      </c>
      <c r="V149" s="26">
        <v>2.68619495</v>
      </c>
      <c r="W149" s="26">
        <v>2.68619495</v>
      </c>
      <c r="X149" s="26">
        <v>2.68619495</v>
      </c>
      <c r="Y149" s="26">
        <v>2.68619495</v>
      </c>
    </row>
    <row r="150" spans="1:25" ht="15" collapsed="1" thickBot="1" x14ac:dyDescent="0.25">
      <c r="A150" s="14">
        <v>24</v>
      </c>
      <c r="B150" s="76">
        <v>1234.32</v>
      </c>
      <c r="C150" s="76">
        <v>1073.0999999999999</v>
      </c>
      <c r="D150" s="76">
        <v>1078.54</v>
      </c>
      <c r="E150" s="76">
        <v>382.09</v>
      </c>
      <c r="F150" s="76">
        <v>262.3</v>
      </c>
      <c r="G150" s="76">
        <v>330.02</v>
      </c>
      <c r="H150" s="76">
        <v>413.57</v>
      </c>
      <c r="I150" s="76">
        <v>592.64</v>
      </c>
      <c r="J150" s="76">
        <v>660.66</v>
      </c>
      <c r="K150" s="76">
        <v>607.09</v>
      </c>
      <c r="L150" s="76">
        <v>546.38</v>
      </c>
      <c r="M150" s="76">
        <v>327.99</v>
      </c>
      <c r="N150" s="76">
        <v>535.16</v>
      </c>
      <c r="O150" s="76">
        <v>550.41999999999996</v>
      </c>
      <c r="P150" s="76">
        <v>691.75</v>
      </c>
      <c r="Q150" s="76">
        <v>695.3</v>
      </c>
      <c r="R150" s="76">
        <v>719.51</v>
      </c>
      <c r="S150" s="76">
        <v>697.18</v>
      </c>
      <c r="T150" s="76">
        <v>839.55</v>
      </c>
      <c r="U150" s="76">
        <v>699.13</v>
      </c>
      <c r="V150" s="76">
        <v>665.63</v>
      </c>
      <c r="W150" s="76">
        <v>719.73</v>
      </c>
      <c r="X150" s="76">
        <v>639.52</v>
      </c>
      <c r="Y150" s="77">
        <v>1003.73</v>
      </c>
    </row>
    <row r="151" spans="1:25" ht="51" hidden="1" outlineLevel="1" x14ac:dyDescent="0.2">
      <c r="A151" s="54" t="s">
        <v>38</v>
      </c>
      <c r="B151" s="26">
        <v>1115.1588198699999</v>
      </c>
      <c r="C151" s="26">
        <v>953.94113353</v>
      </c>
      <c r="D151" s="26">
        <v>959.38575925999999</v>
      </c>
      <c r="E151" s="26">
        <v>262.93112398</v>
      </c>
      <c r="F151" s="26">
        <v>143.14201360999999</v>
      </c>
      <c r="G151" s="26">
        <v>210.86182385000001</v>
      </c>
      <c r="H151" s="26">
        <v>294.41619018</v>
      </c>
      <c r="I151" s="26">
        <v>473.48004457000002</v>
      </c>
      <c r="J151" s="26">
        <v>541.50653015</v>
      </c>
      <c r="K151" s="26">
        <v>487.93069947999999</v>
      </c>
      <c r="L151" s="26">
        <v>427.22505827999998</v>
      </c>
      <c r="M151" s="26">
        <v>208.83616753999999</v>
      </c>
      <c r="N151" s="26">
        <v>416.00722794000001</v>
      </c>
      <c r="O151" s="26">
        <v>431.26641294000001</v>
      </c>
      <c r="P151" s="26">
        <v>572.59622409999997</v>
      </c>
      <c r="Q151" s="26">
        <v>576.14453467999999</v>
      </c>
      <c r="R151" s="26">
        <v>600.35815061000005</v>
      </c>
      <c r="S151" s="26">
        <v>578.02666947</v>
      </c>
      <c r="T151" s="26">
        <v>720.39382002000002</v>
      </c>
      <c r="U151" s="26">
        <v>579.97409422999999</v>
      </c>
      <c r="V151" s="26">
        <v>546.47814970000002</v>
      </c>
      <c r="W151" s="26">
        <v>600.57215732999998</v>
      </c>
      <c r="X151" s="26">
        <v>520.36364012000001</v>
      </c>
      <c r="Y151" s="26">
        <v>884.57005168000001</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2.68619495</v>
      </c>
      <c r="C155" s="26">
        <v>2.68619495</v>
      </c>
      <c r="D155" s="26">
        <v>2.68619495</v>
      </c>
      <c r="E155" s="26">
        <v>2.68619495</v>
      </c>
      <c r="F155" s="26">
        <v>2.68619495</v>
      </c>
      <c r="G155" s="26">
        <v>2.68619495</v>
      </c>
      <c r="H155" s="26">
        <v>2.68619495</v>
      </c>
      <c r="I155" s="26">
        <v>2.68619495</v>
      </c>
      <c r="J155" s="26">
        <v>2.68619495</v>
      </c>
      <c r="K155" s="26">
        <v>2.68619495</v>
      </c>
      <c r="L155" s="26">
        <v>2.68619495</v>
      </c>
      <c r="M155" s="26">
        <v>2.68619495</v>
      </c>
      <c r="N155" s="26">
        <v>2.68619495</v>
      </c>
      <c r="O155" s="26">
        <v>2.68619495</v>
      </c>
      <c r="P155" s="26">
        <v>2.68619495</v>
      </c>
      <c r="Q155" s="26">
        <v>2.68619495</v>
      </c>
      <c r="R155" s="26">
        <v>2.68619495</v>
      </c>
      <c r="S155" s="26">
        <v>2.68619495</v>
      </c>
      <c r="T155" s="26">
        <v>2.68619495</v>
      </c>
      <c r="U155" s="26">
        <v>2.68619495</v>
      </c>
      <c r="V155" s="26">
        <v>2.68619495</v>
      </c>
      <c r="W155" s="26">
        <v>2.68619495</v>
      </c>
      <c r="X155" s="26">
        <v>2.68619495</v>
      </c>
      <c r="Y155" s="26">
        <v>2.68619495</v>
      </c>
    </row>
    <row r="156" spans="1:25" ht="15" collapsed="1" thickBot="1" x14ac:dyDescent="0.25">
      <c r="A156" s="14">
        <v>25</v>
      </c>
      <c r="B156" s="76">
        <v>1098.3399999999999</v>
      </c>
      <c r="C156" s="76">
        <v>1079.07</v>
      </c>
      <c r="D156" s="76">
        <v>1025.6300000000001</v>
      </c>
      <c r="E156" s="76">
        <v>1051.29</v>
      </c>
      <c r="F156" s="76">
        <v>979.47</v>
      </c>
      <c r="G156" s="76">
        <v>1032.42</v>
      </c>
      <c r="H156" s="76">
        <v>926.33</v>
      </c>
      <c r="I156" s="76">
        <v>835.47</v>
      </c>
      <c r="J156" s="76">
        <v>944.91</v>
      </c>
      <c r="K156" s="76">
        <v>861.31</v>
      </c>
      <c r="L156" s="76">
        <v>890.66</v>
      </c>
      <c r="M156" s="76">
        <v>460.37</v>
      </c>
      <c r="N156" s="76">
        <v>736.85</v>
      </c>
      <c r="O156" s="76">
        <v>454.1</v>
      </c>
      <c r="P156" s="76">
        <v>444.03</v>
      </c>
      <c r="Q156" s="76">
        <v>602.55999999999995</v>
      </c>
      <c r="R156" s="76">
        <v>679.12</v>
      </c>
      <c r="S156" s="76">
        <v>482.6</v>
      </c>
      <c r="T156" s="76">
        <v>789.7</v>
      </c>
      <c r="U156" s="76">
        <v>729.75</v>
      </c>
      <c r="V156" s="76">
        <v>820.06</v>
      </c>
      <c r="W156" s="76">
        <v>919.58</v>
      </c>
      <c r="X156" s="76">
        <v>605.76</v>
      </c>
      <c r="Y156" s="77">
        <v>1254.0899999999999</v>
      </c>
    </row>
    <row r="157" spans="1:25" ht="51" hidden="1" outlineLevel="1" x14ac:dyDescent="0.2">
      <c r="A157" s="3" t="s">
        <v>38</v>
      </c>
      <c r="B157" s="26">
        <v>979.18552239999997</v>
      </c>
      <c r="C157" s="26">
        <v>959.91443463999997</v>
      </c>
      <c r="D157" s="26">
        <v>906.47576789000004</v>
      </c>
      <c r="E157" s="26">
        <v>932.13502238000001</v>
      </c>
      <c r="F157" s="26">
        <v>860.31517649</v>
      </c>
      <c r="G157" s="26">
        <v>913.26245172999995</v>
      </c>
      <c r="H157" s="26">
        <v>807.16961303999994</v>
      </c>
      <c r="I157" s="26">
        <v>716.31173090000004</v>
      </c>
      <c r="J157" s="26">
        <v>825.75197177999996</v>
      </c>
      <c r="K157" s="26">
        <v>742.1500072</v>
      </c>
      <c r="L157" s="26">
        <v>771.50400989000002</v>
      </c>
      <c r="M157" s="26">
        <v>341.21055243000001</v>
      </c>
      <c r="N157" s="26">
        <v>617.69304132000002</v>
      </c>
      <c r="O157" s="26">
        <v>334.94200510000002</v>
      </c>
      <c r="P157" s="26">
        <v>324.87407512999999</v>
      </c>
      <c r="Q157" s="26">
        <v>483.40290334000002</v>
      </c>
      <c r="R157" s="26">
        <v>559.96076010000002</v>
      </c>
      <c r="S157" s="26">
        <v>363.44054283999998</v>
      </c>
      <c r="T157" s="26">
        <v>670.54547262000006</v>
      </c>
      <c r="U157" s="26">
        <v>610.59865610999998</v>
      </c>
      <c r="V157" s="26">
        <v>700.89893081000002</v>
      </c>
      <c r="W157" s="26">
        <v>800.42396354000005</v>
      </c>
      <c r="X157" s="26">
        <v>486.60389113999997</v>
      </c>
      <c r="Y157" s="26">
        <v>1134.9326928600001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2.68619495</v>
      </c>
      <c r="C161" s="26">
        <v>2.68619495</v>
      </c>
      <c r="D161" s="26">
        <v>2.68619495</v>
      </c>
      <c r="E161" s="26">
        <v>2.68619495</v>
      </c>
      <c r="F161" s="26">
        <v>2.68619495</v>
      </c>
      <c r="G161" s="26">
        <v>2.68619495</v>
      </c>
      <c r="H161" s="26">
        <v>2.68619495</v>
      </c>
      <c r="I161" s="26">
        <v>2.68619495</v>
      </c>
      <c r="J161" s="26">
        <v>2.68619495</v>
      </c>
      <c r="K161" s="26">
        <v>2.68619495</v>
      </c>
      <c r="L161" s="26">
        <v>2.68619495</v>
      </c>
      <c r="M161" s="26">
        <v>2.68619495</v>
      </c>
      <c r="N161" s="26">
        <v>2.68619495</v>
      </c>
      <c r="O161" s="26">
        <v>2.68619495</v>
      </c>
      <c r="P161" s="26">
        <v>2.68619495</v>
      </c>
      <c r="Q161" s="26">
        <v>2.68619495</v>
      </c>
      <c r="R161" s="26">
        <v>2.68619495</v>
      </c>
      <c r="S161" s="26">
        <v>2.68619495</v>
      </c>
      <c r="T161" s="26">
        <v>2.68619495</v>
      </c>
      <c r="U161" s="26">
        <v>2.68619495</v>
      </c>
      <c r="V161" s="26">
        <v>2.68619495</v>
      </c>
      <c r="W161" s="26">
        <v>2.68619495</v>
      </c>
      <c r="X161" s="26">
        <v>2.68619495</v>
      </c>
      <c r="Y161" s="26">
        <v>2.68619495</v>
      </c>
    </row>
    <row r="162" spans="1:25" ht="15" collapsed="1" thickBot="1" x14ac:dyDescent="0.25">
      <c r="A162" s="15">
        <v>26</v>
      </c>
      <c r="B162" s="76">
        <v>1795.76</v>
      </c>
      <c r="C162" s="76">
        <v>1066.94</v>
      </c>
      <c r="D162" s="76">
        <v>950.25</v>
      </c>
      <c r="E162" s="76">
        <v>974.61</v>
      </c>
      <c r="F162" s="76">
        <v>944.61</v>
      </c>
      <c r="G162" s="76">
        <v>989.24</v>
      </c>
      <c r="H162" s="76">
        <v>864.2</v>
      </c>
      <c r="I162" s="76">
        <v>864.99</v>
      </c>
      <c r="J162" s="76">
        <v>868.94</v>
      </c>
      <c r="K162" s="76">
        <v>878.08</v>
      </c>
      <c r="L162" s="76">
        <v>844.94</v>
      </c>
      <c r="M162" s="76">
        <v>586.07000000000005</v>
      </c>
      <c r="N162" s="76">
        <v>827.13</v>
      </c>
      <c r="O162" s="76">
        <v>512.11</v>
      </c>
      <c r="P162" s="76">
        <v>437.84</v>
      </c>
      <c r="Q162" s="76">
        <v>556.75</v>
      </c>
      <c r="R162" s="76">
        <v>658.44</v>
      </c>
      <c r="S162" s="76">
        <v>414.37</v>
      </c>
      <c r="T162" s="76">
        <v>727.78</v>
      </c>
      <c r="U162" s="76">
        <v>688.89</v>
      </c>
      <c r="V162" s="76">
        <v>769.22</v>
      </c>
      <c r="W162" s="76">
        <v>869.15</v>
      </c>
      <c r="X162" s="76">
        <v>923.5</v>
      </c>
      <c r="Y162" s="77">
        <v>1019.84</v>
      </c>
    </row>
    <row r="163" spans="1:25" ht="51" hidden="1" outlineLevel="1" x14ac:dyDescent="0.2">
      <c r="A163" s="3" t="s">
        <v>38</v>
      </c>
      <c r="B163" s="26">
        <v>1676.6056317699999</v>
      </c>
      <c r="C163" s="26">
        <v>947.78703247999999</v>
      </c>
      <c r="D163" s="26">
        <v>831.09035962999997</v>
      </c>
      <c r="E163" s="26">
        <v>855.45668250999995</v>
      </c>
      <c r="F163" s="26">
        <v>825.44929711999998</v>
      </c>
      <c r="G163" s="26">
        <v>870.08476685999995</v>
      </c>
      <c r="H163" s="26">
        <v>745.04570133000004</v>
      </c>
      <c r="I163" s="26">
        <v>745.82995455000002</v>
      </c>
      <c r="J163" s="26">
        <v>749.77940941999998</v>
      </c>
      <c r="K163" s="26">
        <v>758.92618843000002</v>
      </c>
      <c r="L163" s="26">
        <v>725.78158365000002</v>
      </c>
      <c r="M163" s="26">
        <v>466.91570010999999</v>
      </c>
      <c r="N163" s="26">
        <v>707.96893169999998</v>
      </c>
      <c r="O163" s="26">
        <v>392.94898597000002</v>
      </c>
      <c r="P163" s="26">
        <v>318.68073579000003</v>
      </c>
      <c r="Q163" s="26">
        <v>437.59569528999998</v>
      </c>
      <c r="R163" s="26">
        <v>539.28052837999996</v>
      </c>
      <c r="S163" s="26">
        <v>295.21102034</v>
      </c>
      <c r="T163" s="26">
        <v>608.62418249999996</v>
      </c>
      <c r="U163" s="26">
        <v>569.72924221000005</v>
      </c>
      <c r="V163" s="26">
        <v>650.06305589999999</v>
      </c>
      <c r="W163" s="26">
        <v>749.98923485</v>
      </c>
      <c r="X163" s="26">
        <v>804.34011244999999</v>
      </c>
      <c r="Y163" s="26">
        <v>900.68209365999996</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2.68619495</v>
      </c>
      <c r="C167" s="26">
        <v>2.68619495</v>
      </c>
      <c r="D167" s="26">
        <v>2.68619495</v>
      </c>
      <c r="E167" s="26">
        <v>2.68619495</v>
      </c>
      <c r="F167" s="26">
        <v>2.68619495</v>
      </c>
      <c r="G167" s="26">
        <v>2.68619495</v>
      </c>
      <c r="H167" s="26">
        <v>2.68619495</v>
      </c>
      <c r="I167" s="26">
        <v>2.68619495</v>
      </c>
      <c r="J167" s="26">
        <v>2.68619495</v>
      </c>
      <c r="K167" s="26">
        <v>2.68619495</v>
      </c>
      <c r="L167" s="26">
        <v>2.68619495</v>
      </c>
      <c r="M167" s="26">
        <v>2.68619495</v>
      </c>
      <c r="N167" s="26">
        <v>2.68619495</v>
      </c>
      <c r="O167" s="26">
        <v>2.68619495</v>
      </c>
      <c r="P167" s="26">
        <v>2.68619495</v>
      </c>
      <c r="Q167" s="26">
        <v>2.68619495</v>
      </c>
      <c r="R167" s="26">
        <v>2.68619495</v>
      </c>
      <c r="S167" s="26">
        <v>2.68619495</v>
      </c>
      <c r="T167" s="26">
        <v>2.68619495</v>
      </c>
      <c r="U167" s="26">
        <v>2.68619495</v>
      </c>
      <c r="V167" s="26">
        <v>2.68619495</v>
      </c>
      <c r="W167" s="26">
        <v>2.68619495</v>
      </c>
      <c r="X167" s="26">
        <v>2.68619495</v>
      </c>
      <c r="Y167" s="26">
        <v>2.68619495</v>
      </c>
    </row>
    <row r="168" spans="1:25" ht="15" collapsed="1" thickBot="1" x14ac:dyDescent="0.25">
      <c r="A168" s="20">
        <v>27</v>
      </c>
      <c r="B168" s="76">
        <v>996.42</v>
      </c>
      <c r="C168" s="76">
        <v>955.67</v>
      </c>
      <c r="D168" s="76">
        <v>922.2</v>
      </c>
      <c r="E168" s="76">
        <v>928.11</v>
      </c>
      <c r="F168" s="76">
        <v>944.15</v>
      </c>
      <c r="G168" s="76">
        <v>979.24</v>
      </c>
      <c r="H168" s="76">
        <v>1162.3399999999999</v>
      </c>
      <c r="I168" s="76">
        <v>960.72</v>
      </c>
      <c r="J168" s="76">
        <v>946.21</v>
      </c>
      <c r="K168" s="76">
        <v>999.27</v>
      </c>
      <c r="L168" s="76">
        <v>1129.8399999999999</v>
      </c>
      <c r="M168" s="76">
        <v>551.29</v>
      </c>
      <c r="N168" s="76">
        <v>855.96</v>
      </c>
      <c r="O168" s="76">
        <v>617.85</v>
      </c>
      <c r="P168" s="76">
        <v>470.51</v>
      </c>
      <c r="Q168" s="76">
        <v>610.01</v>
      </c>
      <c r="R168" s="76">
        <v>723.86</v>
      </c>
      <c r="S168" s="76">
        <v>514.6</v>
      </c>
      <c r="T168" s="76">
        <v>783.49</v>
      </c>
      <c r="U168" s="76">
        <v>692.4</v>
      </c>
      <c r="V168" s="76">
        <v>778.71</v>
      </c>
      <c r="W168" s="76">
        <v>768.66</v>
      </c>
      <c r="X168" s="76">
        <v>599.11</v>
      </c>
      <c r="Y168" s="77">
        <v>932.1</v>
      </c>
    </row>
    <row r="169" spans="1:25" ht="51" hidden="1" outlineLevel="1" x14ac:dyDescent="0.2">
      <c r="A169" s="54" t="s">
        <v>38</v>
      </c>
      <c r="B169" s="26">
        <v>877.26360535000003</v>
      </c>
      <c r="C169" s="26">
        <v>836.51472403000002</v>
      </c>
      <c r="D169" s="26">
        <v>803.04702997000004</v>
      </c>
      <c r="E169" s="26">
        <v>808.94923134999999</v>
      </c>
      <c r="F169" s="26">
        <v>824.99616309999999</v>
      </c>
      <c r="G169" s="26">
        <v>860.08164876000001</v>
      </c>
      <c r="H169" s="26">
        <v>1043.17937938</v>
      </c>
      <c r="I169" s="26">
        <v>841.56508540000004</v>
      </c>
      <c r="J169" s="26">
        <v>827.05188510000005</v>
      </c>
      <c r="K169" s="26">
        <v>880.11340123000002</v>
      </c>
      <c r="L169" s="26">
        <v>1010.68758358</v>
      </c>
      <c r="M169" s="26">
        <v>432.13782162000001</v>
      </c>
      <c r="N169" s="26">
        <v>736.80499880000002</v>
      </c>
      <c r="O169" s="26">
        <v>498.69403129</v>
      </c>
      <c r="P169" s="26">
        <v>351.35220377000002</v>
      </c>
      <c r="Q169" s="26">
        <v>490.85740568</v>
      </c>
      <c r="R169" s="26">
        <v>604.70486071000005</v>
      </c>
      <c r="S169" s="26">
        <v>395.43925252000003</v>
      </c>
      <c r="T169" s="26">
        <v>664.33493308000004</v>
      </c>
      <c r="U169" s="26">
        <v>573.24124393</v>
      </c>
      <c r="V169" s="26">
        <v>659.55223591000004</v>
      </c>
      <c r="W169" s="26">
        <v>649.50821745999997</v>
      </c>
      <c r="X169" s="26">
        <v>479.95087774000001</v>
      </c>
      <c r="Y169" s="26">
        <v>812.94846097000004</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2.68619495</v>
      </c>
      <c r="C173" s="26">
        <v>2.68619495</v>
      </c>
      <c r="D173" s="26">
        <v>2.68619495</v>
      </c>
      <c r="E173" s="26">
        <v>2.68619495</v>
      </c>
      <c r="F173" s="26">
        <v>2.68619495</v>
      </c>
      <c r="G173" s="26">
        <v>2.68619495</v>
      </c>
      <c r="H173" s="26">
        <v>2.68619495</v>
      </c>
      <c r="I173" s="26">
        <v>2.68619495</v>
      </c>
      <c r="J173" s="26">
        <v>2.68619495</v>
      </c>
      <c r="K173" s="26">
        <v>2.68619495</v>
      </c>
      <c r="L173" s="26">
        <v>2.68619495</v>
      </c>
      <c r="M173" s="26">
        <v>2.68619495</v>
      </c>
      <c r="N173" s="26">
        <v>2.68619495</v>
      </c>
      <c r="O173" s="26">
        <v>2.68619495</v>
      </c>
      <c r="P173" s="26">
        <v>2.68619495</v>
      </c>
      <c r="Q173" s="26">
        <v>2.68619495</v>
      </c>
      <c r="R173" s="26">
        <v>2.68619495</v>
      </c>
      <c r="S173" s="26">
        <v>2.68619495</v>
      </c>
      <c r="T173" s="26">
        <v>2.68619495</v>
      </c>
      <c r="U173" s="26">
        <v>2.68619495</v>
      </c>
      <c r="V173" s="26">
        <v>2.68619495</v>
      </c>
      <c r="W173" s="26">
        <v>2.68619495</v>
      </c>
      <c r="X173" s="26">
        <v>2.68619495</v>
      </c>
      <c r="Y173" s="26">
        <v>2.68619495</v>
      </c>
    </row>
    <row r="174" spans="1:25" ht="15" collapsed="1" thickBot="1" x14ac:dyDescent="0.25">
      <c r="A174" s="14">
        <v>28</v>
      </c>
      <c r="B174" s="76">
        <v>1061.67</v>
      </c>
      <c r="C174" s="76">
        <v>1040.4000000000001</v>
      </c>
      <c r="D174" s="76">
        <v>1713.29</v>
      </c>
      <c r="E174" s="76">
        <v>1909.03</v>
      </c>
      <c r="F174" s="76">
        <v>1036.3399999999999</v>
      </c>
      <c r="G174" s="76">
        <v>988.94</v>
      </c>
      <c r="H174" s="76">
        <v>1118.76</v>
      </c>
      <c r="I174" s="76">
        <v>1245.48</v>
      </c>
      <c r="J174" s="76">
        <v>1183.6099999999999</v>
      </c>
      <c r="K174" s="76">
        <v>1499.85</v>
      </c>
      <c r="L174" s="76">
        <v>1606.05</v>
      </c>
      <c r="M174" s="76">
        <v>3698.96</v>
      </c>
      <c r="N174" s="76">
        <v>2018.57</v>
      </c>
      <c r="O174" s="76">
        <v>1665.71</v>
      </c>
      <c r="P174" s="76">
        <v>1421.05</v>
      </c>
      <c r="Q174" s="76">
        <v>3236.14</v>
      </c>
      <c r="R174" s="76">
        <v>1650.98</v>
      </c>
      <c r="S174" s="76">
        <v>2896.72</v>
      </c>
      <c r="T174" s="76">
        <v>1451.66</v>
      </c>
      <c r="U174" s="76">
        <v>1463.48</v>
      </c>
      <c r="V174" s="76">
        <v>1405.42</v>
      </c>
      <c r="W174" s="76">
        <v>1485</v>
      </c>
      <c r="X174" s="76">
        <v>1465.33</v>
      </c>
      <c r="Y174" s="77">
        <v>965.66</v>
      </c>
    </row>
    <row r="175" spans="1:25" ht="51" hidden="1" outlineLevel="1" x14ac:dyDescent="0.2">
      <c r="A175" s="54" t="s">
        <v>38</v>
      </c>
      <c r="B175" s="26">
        <v>942.50902348</v>
      </c>
      <c r="C175" s="26">
        <v>921.23973386</v>
      </c>
      <c r="D175" s="26">
        <v>1594.1362981</v>
      </c>
      <c r="E175" s="26">
        <v>1789.8752805900001</v>
      </c>
      <c r="F175" s="26">
        <v>917.17964964999999</v>
      </c>
      <c r="G175" s="26">
        <v>869.78283336000004</v>
      </c>
      <c r="H175" s="26">
        <v>999.60421440000005</v>
      </c>
      <c r="I175" s="26">
        <v>1126.32401175</v>
      </c>
      <c r="J175" s="26">
        <v>1064.45015066</v>
      </c>
      <c r="K175" s="26">
        <v>1380.6915960700001</v>
      </c>
      <c r="L175" s="26">
        <v>1486.8915167</v>
      </c>
      <c r="M175" s="26">
        <v>3579.80091214</v>
      </c>
      <c r="N175" s="26">
        <v>1899.4117436399999</v>
      </c>
      <c r="O175" s="26">
        <v>1546.5585418999999</v>
      </c>
      <c r="P175" s="26">
        <v>1301.8947848400001</v>
      </c>
      <c r="Q175" s="26">
        <v>3116.97934132</v>
      </c>
      <c r="R175" s="26">
        <v>1531.8210679700001</v>
      </c>
      <c r="S175" s="26">
        <v>2777.5637480300002</v>
      </c>
      <c r="T175" s="26">
        <v>1332.5012965200001</v>
      </c>
      <c r="U175" s="26">
        <v>1344.3231816699999</v>
      </c>
      <c r="V175" s="26">
        <v>1286.2627121999999</v>
      </c>
      <c r="W175" s="26">
        <v>1365.8475601099999</v>
      </c>
      <c r="X175" s="26">
        <v>1346.1726412099999</v>
      </c>
      <c r="Y175" s="26">
        <v>846.50128911000002</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2.68619495</v>
      </c>
      <c r="C179" s="26">
        <v>2.68619495</v>
      </c>
      <c r="D179" s="26">
        <v>2.68619495</v>
      </c>
      <c r="E179" s="26">
        <v>2.68619495</v>
      </c>
      <c r="F179" s="26">
        <v>2.68619495</v>
      </c>
      <c r="G179" s="26">
        <v>2.68619495</v>
      </c>
      <c r="H179" s="26">
        <v>2.68619495</v>
      </c>
      <c r="I179" s="26">
        <v>2.68619495</v>
      </c>
      <c r="J179" s="26">
        <v>2.68619495</v>
      </c>
      <c r="K179" s="26">
        <v>2.68619495</v>
      </c>
      <c r="L179" s="26">
        <v>2.68619495</v>
      </c>
      <c r="M179" s="26">
        <v>2.68619495</v>
      </c>
      <c r="N179" s="26">
        <v>2.68619495</v>
      </c>
      <c r="O179" s="26">
        <v>2.68619495</v>
      </c>
      <c r="P179" s="26">
        <v>2.68619495</v>
      </c>
      <c r="Q179" s="26">
        <v>2.68619495</v>
      </c>
      <c r="R179" s="26">
        <v>2.68619495</v>
      </c>
      <c r="S179" s="26">
        <v>2.68619495</v>
      </c>
      <c r="T179" s="26">
        <v>2.68619495</v>
      </c>
      <c r="U179" s="26">
        <v>2.68619495</v>
      </c>
      <c r="V179" s="26">
        <v>2.68619495</v>
      </c>
      <c r="W179" s="26">
        <v>2.68619495</v>
      </c>
      <c r="X179" s="26">
        <v>2.68619495</v>
      </c>
      <c r="Y179" s="26">
        <v>2.68619495</v>
      </c>
    </row>
    <row r="180" spans="1:25" ht="15" collapsed="1" thickBot="1" x14ac:dyDescent="0.25">
      <c r="A180" s="14">
        <v>29</v>
      </c>
      <c r="B180" s="76">
        <v>1104.25</v>
      </c>
      <c r="C180" s="76">
        <v>1124.06</v>
      </c>
      <c r="D180" s="76">
        <v>1111.6500000000001</v>
      </c>
      <c r="E180" s="76">
        <v>1128.54</v>
      </c>
      <c r="F180" s="76">
        <v>1166.55</v>
      </c>
      <c r="G180" s="76">
        <v>1010.29</v>
      </c>
      <c r="H180" s="76">
        <v>1130.9100000000001</v>
      </c>
      <c r="I180" s="76">
        <v>1167.3499999999999</v>
      </c>
      <c r="J180" s="76">
        <v>1274.0899999999999</v>
      </c>
      <c r="K180" s="76">
        <v>1174.44</v>
      </c>
      <c r="L180" s="76">
        <v>1097.04</v>
      </c>
      <c r="M180" s="76">
        <v>2499.62</v>
      </c>
      <c r="N180" s="76">
        <v>1319.99</v>
      </c>
      <c r="O180" s="76">
        <v>2556.67</v>
      </c>
      <c r="P180" s="76">
        <v>3234.76</v>
      </c>
      <c r="Q180" s="76">
        <v>2469.58</v>
      </c>
      <c r="R180" s="76">
        <v>1860.65</v>
      </c>
      <c r="S180" s="76">
        <v>2504.98</v>
      </c>
      <c r="T180" s="76">
        <v>1309.95</v>
      </c>
      <c r="U180" s="76">
        <v>1575.82</v>
      </c>
      <c r="V180" s="76">
        <v>1412.63</v>
      </c>
      <c r="W180" s="76">
        <v>1163.43</v>
      </c>
      <c r="X180" s="76">
        <v>1238.01</v>
      </c>
      <c r="Y180" s="77">
        <v>960.26</v>
      </c>
    </row>
    <row r="181" spans="1:25" ht="51" hidden="1" outlineLevel="1" x14ac:dyDescent="0.2">
      <c r="A181" s="3" t="s">
        <v>38</v>
      </c>
      <c r="B181" s="26">
        <v>985.09825969999997</v>
      </c>
      <c r="C181" s="26">
        <v>1004.90367297</v>
      </c>
      <c r="D181" s="26">
        <v>992.49228278999999</v>
      </c>
      <c r="E181" s="26">
        <v>1009.38768122</v>
      </c>
      <c r="F181" s="26">
        <v>1047.3974386800001</v>
      </c>
      <c r="G181" s="26">
        <v>891.13243623999995</v>
      </c>
      <c r="H181" s="26">
        <v>1011.75549058</v>
      </c>
      <c r="I181" s="26">
        <v>1048.1892316599999</v>
      </c>
      <c r="J181" s="26">
        <v>1154.9318489</v>
      </c>
      <c r="K181" s="26">
        <v>1055.2801333899999</v>
      </c>
      <c r="L181" s="26">
        <v>977.88529001999996</v>
      </c>
      <c r="M181" s="26">
        <v>2380.4605788499998</v>
      </c>
      <c r="N181" s="26">
        <v>1200.8321628000001</v>
      </c>
      <c r="O181" s="26">
        <v>2437.5175177900001</v>
      </c>
      <c r="P181" s="26">
        <v>3115.60708299</v>
      </c>
      <c r="Q181" s="26">
        <v>2350.42196754</v>
      </c>
      <c r="R181" s="26">
        <v>1741.4938972699999</v>
      </c>
      <c r="S181" s="26">
        <v>2385.8273794500001</v>
      </c>
      <c r="T181" s="26">
        <v>1190.7980623399999</v>
      </c>
      <c r="U181" s="26">
        <v>1456.6626199499999</v>
      </c>
      <c r="V181" s="26">
        <v>1293.4708307599999</v>
      </c>
      <c r="W181" s="26">
        <v>1044.2785722000001</v>
      </c>
      <c r="X181" s="26">
        <v>1118.8490837899999</v>
      </c>
      <c r="Y181" s="26">
        <v>841.10156287999996</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2.68619495</v>
      </c>
      <c r="C185" s="26">
        <v>2.68619495</v>
      </c>
      <c r="D185" s="26">
        <v>2.68619495</v>
      </c>
      <c r="E185" s="26">
        <v>2.68619495</v>
      </c>
      <c r="F185" s="26">
        <v>2.68619495</v>
      </c>
      <c r="G185" s="26">
        <v>2.68619495</v>
      </c>
      <c r="H185" s="26">
        <v>2.68619495</v>
      </c>
      <c r="I185" s="26">
        <v>2.68619495</v>
      </c>
      <c r="J185" s="26">
        <v>2.68619495</v>
      </c>
      <c r="K185" s="26">
        <v>2.68619495</v>
      </c>
      <c r="L185" s="26">
        <v>2.68619495</v>
      </c>
      <c r="M185" s="26">
        <v>2.68619495</v>
      </c>
      <c r="N185" s="26">
        <v>2.68619495</v>
      </c>
      <c r="O185" s="26">
        <v>2.68619495</v>
      </c>
      <c r="P185" s="26">
        <v>2.68619495</v>
      </c>
      <c r="Q185" s="26">
        <v>2.68619495</v>
      </c>
      <c r="R185" s="26">
        <v>2.68619495</v>
      </c>
      <c r="S185" s="26">
        <v>2.68619495</v>
      </c>
      <c r="T185" s="26">
        <v>2.68619495</v>
      </c>
      <c r="U185" s="26">
        <v>2.68619495</v>
      </c>
      <c r="V185" s="26">
        <v>2.68619495</v>
      </c>
      <c r="W185" s="26">
        <v>2.68619495</v>
      </c>
      <c r="X185" s="26">
        <v>2.68619495</v>
      </c>
      <c r="Y185" s="26">
        <v>2.68619495</v>
      </c>
    </row>
    <row r="186" spans="1:25" ht="15" collapsed="1" thickBot="1" x14ac:dyDescent="0.25">
      <c r="A186" s="14">
        <v>30</v>
      </c>
      <c r="B186" s="76">
        <v>1099.3800000000001</v>
      </c>
      <c r="C186" s="76">
        <v>1111.47</v>
      </c>
      <c r="D186" s="76">
        <v>1012.65</v>
      </c>
      <c r="E186" s="76">
        <v>1025.78</v>
      </c>
      <c r="F186" s="76">
        <v>1067.76</v>
      </c>
      <c r="G186" s="76">
        <v>982.01</v>
      </c>
      <c r="H186" s="76">
        <v>947.44</v>
      </c>
      <c r="I186" s="76">
        <v>980.46</v>
      </c>
      <c r="J186" s="76">
        <v>1097.69</v>
      </c>
      <c r="K186" s="76">
        <v>1040.1300000000001</v>
      </c>
      <c r="L186" s="76">
        <v>1158.22</v>
      </c>
      <c r="M186" s="76">
        <v>1205.3800000000001</v>
      </c>
      <c r="N186" s="76">
        <v>1138.01</v>
      </c>
      <c r="O186" s="76">
        <v>1194.1400000000001</v>
      </c>
      <c r="P186" s="76">
        <v>1175.01</v>
      </c>
      <c r="Q186" s="76">
        <v>1143.5899999999999</v>
      </c>
      <c r="R186" s="76">
        <v>1075.02</v>
      </c>
      <c r="S186" s="76">
        <v>1188.19</v>
      </c>
      <c r="T186" s="76">
        <v>1028.26</v>
      </c>
      <c r="U186" s="76">
        <v>1074.33</v>
      </c>
      <c r="V186" s="76">
        <v>1078.03</v>
      </c>
      <c r="W186" s="76">
        <v>862.87</v>
      </c>
      <c r="X186" s="76">
        <v>986.99</v>
      </c>
      <c r="Y186" s="77">
        <v>957.84</v>
      </c>
    </row>
    <row r="187" spans="1:25" ht="51" hidden="1" outlineLevel="1" x14ac:dyDescent="0.2">
      <c r="A187" s="3" t="s">
        <v>38</v>
      </c>
      <c r="B187" s="26">
        <v>980.21925327999998</v>
      </c>
      <c r="C187" s="26">
        <v>992.31290262000005</v>
      </c>
      <c r="D187" s="26">
        <v>893.49651635999999</v>
      </c>
      <c r="E187" s="26">
        <v>906.62175013000001</v>
      </c>
      <c r="F187" s="26">
        <v>948.60208727999998</v>
      </c>
      <c r="G187" s="26">
        <v>862.84882399000003</v>
      </c>
      <c r="H187" s="26">
        <v>828.28740936999998</v>
      </c>
      <c r="I187" s="26">
        <v>861.30788738000001</v>
      </c>
      <c r="J187" s="26">
        <v>978.53526063000004</v>
      </c>
      <c r="K187" s="26">
        <v>920.97105365000004</v>
      </c>
      <c r="L187" s="26">
        <v>1039.06196894</v>
      </c>
      <c r="M187" s="26">
        <v>1086.22826904</v>
      </c>
      <c r="N187" s="26">
        <v>1018.85642577</v>
      </c>
      <c r="O187" s="26">
        <v>1074.9818603199999</v>
      </c>
      <c r="P187" s="26">
        <v>1055.85651052</v>
      </c>
      <c r="Q187" s="26">
        <v>1024.4377262099999</v>
      </c>
      <c r="R187" s="26">
        <v>955.86659291000001</v>
      </c>
      <c r="S187" s="26">
        <v>1069.03131224</v>
      </c>
      <c r="T187" s="26">
        <v>909.10053674999995</v>
      </c>
      <c r="U187" s="26">
        <v>955.16903388000003</v>
      </c>
      <c r="V187" s="26">
        <v>958.87377300000003</v>
      </c>
      <c r="W187" s="26">
        <v>743.71022593999999</v>
      </c>
      <c r="X187" s="26">
        <v>867.82920543</v>
      </c>
      <c r="Y187" s="26">
        <v>838.67990133000001</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2.68619495</v>
      </c>
      <c r="C191" s="26">
        <v>2.68619495</v>
      </c>
      <c r="D191" s="26">
        <v>2.68619495</v>
      </c>
      <c r="E191" s="26">
        <v>2.68619495</v>
      </c>
      <c r="F191" s="26">
        <v>2.68619495</v>
      </c>
      <c r="G191" s="26">
        <v>2.68619495</v>
      </c>
      <c r="H191" s="26">
        <v>2.68619495</v>
      </c>
      <c r="I191" s="26">
        <v>2.68619495</v>
      </c>
      <c r="J191" s="26">
        <v>2.68619495</v>
      </c>
      <c r="K191" s="26">
        <v>2.68619495</v>
      </c>
      <c r="L191" s="26">
        <v>2.68619495</v>
      </c>
      <c r="M191" s="26">
        <v>2.68619495</v>
      </c>
      <c r="N191" s="26">
        <v>2.68619495</v>
      </c>
      <c r="O191" s="26">
        <v>2.68619495</v>
      </c>
      <c r="P191" s="26">
        <v>2.68619495</v>
      </c>
      <c r="Q191" s="26">
        <v>2.68619495</v>
      </c>
      <c r="R191" s="26">
        <v>2.68619495</v>
      </c>
      <c r="S191" s="26">
        <v>2.68619495</v>
      </c>
      <c r="T191" s="26">
        <v>2.68619495</v>
      </c>
      <c r="U191" s="26">
        <v>2.68619495</v>
      </c>
      <c r="V191" s="26">
        <v>2.68619495</v>
      </c>
      <c r="W191" s="26">
        <v>2.68619495</v>
      </c>
      <c r="X191" s="26">
        <v>2.68619495</v>
      </c>
      <c r="Y191" s="26">
        <v>2.68619495</v>
      </c>
    </row>
    <row r="192" spans="1:25" ht="15" collapsed="1" thickBot="1" x14ac:dyDescent="0.25">
      <c r="A192" s="20">
        <v>31</v>
      </c>
      <c r="B192" s="76">
        <v>1111.48</v>
      </c>
      <c r="C192" s="76">
        <v>1105.56</v>
      </c>
      <c r="D192" s="76">
        <v>1034.32</v>
      </c>
      <c r="E192" s="76">
        <v>1038.75</v>
      </c>
      <c r="F192" s="76">
        <v>1081.46</v>
      </c>
      <c r="G192" s="76">
        <v>975.69</v>
      </c>
      <c r="H192" s="76">
        <v>1081.19</v>
      </c>
      <c r="I192" s="76">
        <v>1520.61</v>
      </c>
      <c r="J192" s="76">
        <v>1315.3</v>
      </c>
      <c r="K192" s="76">
        <v>1148.9000000000001</v>
      </c>
      <c r="L192" s="76">
        <v>1100.77</v>
      </c>
      <c r="M192" s="76">
        <v>1213.8499999999999</v>
      </c>
      <c r="N192" s="76">
        <v>1112.5</v>
      </c>
      <c r="O192" s="76">
        <v>1077.49</v>
      </c>
      <c r="P192" s="76">
        <v>1085.9100000000001</v>
      </c>
      <c r="Q192" s="76">
        <v>1111.5</v>
      </c>
      <c r="R192" s="76">
        <v>950.06</v>
      </c>
      <c r="S192" s="76">
        <v>1266.01</v>
      </c>
      <c r="T192" s="76">
        <v>973.13</v>
      </c>
      <c r="U192" s="76">
        <v>1014.89</v>
      </c>
      <c r="V192" s="76">
        <v>1043.6500000000001</v>
      </c>
      <c r="W192" s="76">
        <v>882.67</v>
      </c>
      <c r="X192" s="76">
        <v>857.23</v>
      </c>
      <c r="Y192" s="77">
        <v>815.93</v>
      </c>
    </row>
    <row r="193" spans="1:26" s="8" customFormat="1" ht="51" hidden="1" outlineLevel="1" x14ac:dyDescent="0.2">
      <c r="A193" s="55" t="s">
        <v>38</v>
      </c>
      <c r="B193" s="26">
        <v>992.31971320000002</v>
      </c>
      <c r="C193" s="26">
        <v>986.40744844000005</v>
      </c>
      <c r="D193" s="26">
        <v>915.16384648999997</v>
      </c>
      <c r="E193" s="26">
        <v>919.59644875000004</v>
      </c>
      <c r="F193" s="26">
        <v>962.30293132999998</v>
      </c>
      <c r="G193" s="26">
        <v>856.53428108000003</v>
      </c>
      <c r="H193" s="26">
        <v>962.02967099</v>
      </c>
      <c r="I193" s="26">
        <v>1401.4494990999999</v>
      </c>
      <c r="J193" s="26">
        <v>1196.1419917200001</v>
      </c>
      <c r="K193" s="26">
        <v>1029.7469201500001</v>
      </c>
      <c r="L193" s="26">
        <v>981.60908970000003</v>
      </c>
      <c r="M193" s="26">
        <v>1094.69031894</v>
      </c>
      <c r="N193" s="26">
        <v>993.34609395999996</v>
      </c>
      <c r="O193" s="26">
        <v>958.33831846999999</v>
      </c>
      <c r="P193" s="26">
        <v>966.75061244000005</v>
      </c>
      <c r="Q193" s="26">
        <v>992.34845628999994</v>
      </c>
      <c r="R193" s="26">
        <v>830.90329205</v>
      </c>
      <c r="S193" s="26">
        <v>1146.8528029399999</v>
      </c>
      <c r="T193" s="26">
        <v>853.97633012999995</v>
      </c>
      <c r="U193" s="26">
        <v>895.73535363999997</v>
      </c>
      <c r="V193" s="26">
        <v>924.49271519000001</v>
      </c>
      <c r="W193" s="26">
        <v>763.51212251000004</v>
      </c>
      <c r="X193" s="26">
        <v>738.07784890000005</v>
      </c>
      <c r="Y193" s="26">
        <v>696.77449075000004</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2.68619495</v>
      </c>
      <c r="C197" s="26">
        <v>2.68619495</v>
      </c>
      <c r="D197" s="26">
        <v>2.68619495</v>
      </c>
      <c r="E197" s="26">
        <v>2.68619495</v>
      </c>
      <c r="F197" s="26">
        <v>2.68619495</v>
      </c>
      <c r="G197" s="26">
        <v>2.68619495</v>
      </c>
      <c r="H197" s="26">
        <v>2.68619495</v>
      </c>
      <c r="I197" s="26">
        <v>2.68619495</v>
      </c>
      <c r="J197" s="26">
        <v>2.68619495</v>
      </c>
      <c r="K197" s="26">
        <v>2.68619495</v>
      </c>
      <c r="L197" s="26">
        <v>2.68619495</v>
      </c>
      <c r="M197" s="26">
        <v>2.68619495</v>
      </c>
      <c r="N197" s="26">
        <v>2.68619495</v>
      </c>
      <c r="O197" s="26">
        <v>2.68619495</v>
      </c>
      <c r="P197" s="26">
        <v>2.68619495</v>
      </c>
      <c r="Q197" s="26">
        <v>2.68619495</v>
      </c>
      <c r="R197" s="26">
        <v>2.68619495</v>
      </c>
      <c r="S197" s="26">
        <v>2.68619495</v>
      </c>
      <c r="T197" s="26">
        <v>2.68619495</v>
      </c>
      <c r="U197" s="26">
        <v>2.68619495</v>
      </c>
      <c r="V197" s="26">
        <v>2.68619495</v>
      </c>
      <c r="W197" s="26">
        <v>2.68619495</v>
      </c>
      <c r="X197" s="26">
        <v>2.68619495</v>
      </c>
      <c r="Y197" s="26">
        <v>2.68619495</v>
      </c>
    </row>
    <row r="198" spans="1:26" collapsed="1" x14ac:dyDescent="0.2">
      <c r="A198"/>
    </row>
    <row r="199" spans="1:26" ht="15.75" hidden="1" thickBot="1" x14ac:dyDescent="0.3">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11">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6">
        <v>1051.95</v>
      </c>
      <c r="C201" s="76">
        <v>1051.1400000000001</v>
      </c>
      <c r="D201" s="76">
        <v>1056.32</v>
      </c>
      <c r="E201" s="76">
        <v>1059.96</v>
      </c>
      <c r="F201" s="76">
        <v>1044.2</v>
      </c>
      <c r="G201" s="76">
        <v>1174.07</v>
      </c>
      <c r="H201" s="76">
        <v>1177.26</v>
      </c>
      <c r="I201" s="76">
        <v>1214.53</v>
      </c>
      <c r="J201" s="76">
        <v>1251.8800000000001</v>
      </c>
      <c r="K201" s="76">
        <v>1143.83</v>
      </c>
      <c r="L201" s="76">
        <v>1202.92</v>
      </c>
      <c r="M201" s="76">
        <v>995.1</v>
      </c>
      <c r="N201" s="76">
        <v>925.74</v>
      </c>
      <c r="O201" s="76">
        <v>789.64</v>
      </c>
      <c r="P201" s="76">
        <v>619.34</v>
      </c>
      <c r="Q201" s="76">
        <v>836.97</v>
      </c>
      <c r="R201" s="76">
        <v>1033.27</v>
      </c>
      <c r="S201" s="76">
        <v>868.3</v>
      </c>
      <c r="T201" s="76">
        <v>1032.57</v>
      </c>
      <c r="U201" s="76">
        <v>1006.93</v>
      </c>
      <c r="V201" s="76">
        <v>987.79</v>
      </c>
      <c r="W201" s="76">
        <v>1263.75</v>
      </c>
      <c r="X201" s="76">
        <v>1686.64</v>
      </c>
      <c r="Y201" s="76">
        <v>3023.1</v>
      </c>
    </row>
    <row r="202" spans="1:26" ht="51" hidden="1" outlineLevel="1" x14ac:dyDescent="0.2">
      <c r="A202" s="3" t="s">
        <v>38</v>
      </c>
      <c r="B202" s="26">
        <v>1023.16529702</v>
      </c>
      <c r="C202" s="26">
        <v>1022.35748767</v>
      </c>
      <c r="D202" s="26">
        <v>1027.5295458600001</v>
      </c>
      <c r="E202" s="26">
        <v>1031.17353196</v>
      </c>
      <c r="F202" s="26">
        <v>1015.4140545400001</v>
      </c>
      <c r="G202" s="26">
        <v>1145.2873167400001</v>
      </c>
      <c r="H202" s="26">
        <v>1148.47671268</v>
      </c>
      <c r="I202" s="26">
        <v>1185.7395729699999</v>
      </c>
      <c r="J202" s="26">
        <v>1223.0902007100001</v>
      </c>
      <c r="K202" s="26">
        <v>1115.0432352400001</v>
      </c>
      <c r="L202" s="26">
        <v>1174.13588155</v>
      </c>
      <c r="M202" s="26">
        <v>966.31488916000001</v>
      </c>
      <c r="N202" s="26">
        <v>896.94933648999995</v>
      </c>
      <c r="O202" s="26">
        <v>760.85154820000002</v>
      </c>
      <c r="P202" s="26">
        <v>590.54956732000005</v>
      </c>
      <c r="Q202" s="26">
        <v>808.18143077000002</v>
      </c>
      <c r="R202" s="26">
        <v>1004.47902293</v>
      </c>
      <c r="S202" s="26">
        <v>839.51415573999998</v>
      </c>
      <c r="T202" s="26">
        <v>1003.7857931999999</v>
      </c>
      <c r="U202" s="26">
        <v>978.14846480999995</v>
      </c>
      <c r="V202" s="26">
        <v>959.00054922000004</v>
      </c>
      <c r="W202" s="26">
        <v>1234.96618229</v>
      </c>
      <c r="X202" s="26">
        <v>1657.8532822100001</v>
      </c>
      <c r="Y202" s="26">
        <v>2994.3171140600002</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2.68619495</v>
      </c>
      <c r="C206" s="26">
        <v>2.68619495</v>
      </c>
      <c r="D206" s="26">
        <v>2.68619495</v>
      </c>
      <c r="E206" s="26">
        <v>2.68619495</v>
      </c>
      <c r="F206" s="26">
        <v>2.68619495</v>
      </c>
      <c r="G206" s="26">
        <v>2.68619495</v>
      </c>
      <c r="H206" s="26">
        <v>2.68619495</v>
      </c>
      <c r="I206" s="26">
        <v>2.68619495</v>
      </c>
      <c r="J206" s="26">
        <v>2.68619495</v>
      </c>
      <c r="K206" s="26">
        <v>2.68619495</v>
      </c>
      <c r="L206" s="26">
        <v>2.68619495</v>
      </c>
      <c r="M206" s="26">
        <v>2.68619495</v>
      </c>
      <c r="N206" s="26">
        <v>2.68619495</v>
      </c>
      <c r="O206" s="26">
        <v>2.68619495</v>
      </c>
      <c r="P206" s="26">
        <v>2.68619495</v>
      </c>
      <c r="Q206" s="26">
        <v>2.68619495</v>
      </c>
      <c r="R206" s="26">
        <v>2.68619495</v>
      </c>
      <c r="S206" s="26">
        <v>2.68619495</v>
      </c>
      <c r="T206" s="26">
        <v>2.68619495</v>
      </c>
      <c r="U206" s="26">
        <v>2.68619495</v>
      </c>
      <c r="V206" s="26">
        <v>2.68619495</v>
      </c>
      <c r="W206" s="26">
        <v>2.68619495</v>
      </c>
      <c r="X206" s="26">
        <v>2.68619495</v>
      </c>
      <c r="Y206" s="26">
        <v>2.68619495</v>
      </c>
    </row>
    <row r="207" spans="1:26" ht="15" hidden="1" collapsed="1" thickBot="1" x14ac:dyDescent="0.25">
      <c r="A207" s="14">
        <v>2</v>
      </c>
      <c r="B207" s="76">
        <v>1326.35</v>
      </c>
      <c r="C207" s="76">
        <v>1277.06</v>
      </c>
      <c r="D207" s="76">
        <v>2578.19</v>
      </c>
      <c r="E207" s="76">
        <v>2527.59</v>
      </c>
      <c r="F207" s="76">
        <v>1283.17</v>
      </c>
      <c r="G207" s="76">
        <v>1281.7</v>
      </c>
      <c r="H207" s="76">
        <v>1122.6500000000001</v>
      </c>
      <c r="I207" s="76">
        <v>660.43</v>
      </c>
      <c r="J207" s="76">
        <v>805.32</v>
      </c>
      <c r="K207" s="76">
        <v>878.59</v>
      </c>
      <c r="L207" s="76">
        <v>1169.0899999999999</v>
      </c>
      <c r="M207" s="76">
        <v>1003.06</v>
      </c>
      <c r="N207" s="76">
        <v>851.73</v>
      </c>
      <c r="O207" s="76">
        <v>904.54</v>
      </c>
      <c r="P207" s="76">
        <v>965.73</v>
      </c>
      <c r="Q207" s="76">
        <v>835.22</v>
      </c>
      <c r="R207" s="76">
        <v>944.83</v>
      </c>
      <c r="S207" s="76">
        <v>1003.49</v>
      </c>
      <c r="T207" s="76">
        <v>920.93</v>
      </c>
      <c r="U207" s="76">
        <v>966.12</v>
      </c>
      <c r="V207" s="76">
        <v>922.58</v>
      </c>
      <c r="W207" s="76">
        <v>1104.1099999999999</v>
      </c>
      <c r="X207" s="76">
        <v>1560.96</v>
      </c>
      <c r="Y207" s="76">
        <v>3128.89</v>
      </c>
    </row>
    <row r="208" spans="1:26" ht="51" hidden="1" outlineLevel="1" x14ac:dyDescent="0.2">
      <c r="A208" s="54" t="s">
        <v>38</v>
      </c>
      <c r="B208" s="26">
        <v>1297.5674225</v>
      </c>
      <c r="C208" s="26">
        <v>1248.27097663</v>
      </c>
      <c r="D208" s="26">
        <v>2549.4033866899999</v>
      </c>
      <c r="E208" s="26">
        <v>2498.8057405999998</v>
      </c>
      <c r="F208" s="26">
        <v>1254.3813782499999</v>
      </c>
      <c r="G208" s="26">
        <v>1252.91804985</v>
      </c>
      <c r="H208" s="26">
        <v>1093.85956493</v>
      </c>
      <c r="I208" s="26">
        <v>631.64758122000001</v>
      </c>
      <c r="J208" s="26">
        <v>776.53419310000004</v>
      </c>
      <c r="K208" s="26">
        <v>849.80720455000005</v>
      </c>
      <c r="L208" s="26">
        <v>1140.3054102200001</v>
      </c>
      <c r="M208" s="26">
        <v>974.27161670999999</v>
      </c>
      <c r="N208" s="26">
        <v>822.94240251999997</v>
      </c>
      <c r="O208" s="26">
        <v>875.75765464000006</v>
      </c>
      <c r="P208" s="26">
        <v>936.94219936000002</v>
      </c>
      <c r="Q208" s="26">
        <v>806.43083082999999</v>
      </c>
      <c r="R208" s="26">
        <v>916.04711452000004</v>
      </c>
      <c r="S208" s="26">
        <v>974.70670537000001</v>
      </c>
      <c r="T208" s="26">
        <v>892.14104810000003</v>
      </c>
      <c r="U208" s="26">
        <v>937.33589643000005</v>
      </c>
      <c r="V208" s="26">
        <v>893.78892986000005</v>
      </c>
      <c r="W208" s="26">
        <v>1075.31886407</v>
      </c>
      <c r="X208" s="26">
        <v>1532.1737237</v>
      </c>
      <c r="Y208" s="26">
        <v>3100.1039447200001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2.68619495</v>
      </c>
      <c r="C212" s="26">
        <v>2.68619495</v>
      </c>
      <c r="D212" s="26">
        <v>2.68619495</v>
      </c>
      <c r="E212" s="26">
        <v>2.68619495</v>
      </c>
      <c r="F212" s="26">
        <v>2.68619495</v>
      </c>
      <c r="G212" s="26">
        <v>2.68619495</v>
      </c>
      <c r="H212" s="26">
        <v>2.68619495</v>
      </c>
      <c r="I212" s="26">
        <v>2.68619495</v>
      </c>
      <c r="J212" s="26">
        <v>2.68619495</v>
      </c>
      <c r="K212" s="26">
        <v>2.68619495</v>
      </c>
      <c r="L212" s="26">
        <v>2.68619495</v>
      </c>
      <c r="M212" s="26">
        <v>2.68619495</v>
      </c>
      <c r="N212" s="26">
        <v>2.68619495</v>
      </c>
      <c r="O212" s="26">
        <v>2.68619495</v>
      </c>
      <c r="P212" s="26">
        <v>2.68619495</v>
      </c>
      <c r="Q212" s="26">
        <v>2.68619495</v>
      </c>
      <c r="R212" s="26">
        <v>2.68619495</v>
      </c>
      <c r="S212" s="26">
        <v>2.68619495</v>
      </c>
      <c r="T212" s="26">
        <v>2.68619495</v>
      </c>
      <c r="U212" s="26">
        <v>2.68619495</v>
      </c>
      <c r="V212" s="26">
        <v>2.68619495</v>
      </c>
      <c r="W212" s="26">
        <v>2.68619495</v>
      </c>
      <c r="X212" s="26">
        <v>2.68619495</v>
      </c>
      <c r="Y212" s="26">
        <v>2.68619495</v>
      </c>
    </row>
    <row r="213" spans="1:25" ht="15" hidden="1" collapsed="1" thickBot="1" x14ac:dyDescent="0.25">
      <c r="A213" s="14">
        <v>3</v>
      </c>
      <c r="B213" s="76">
        <v>1261.21</v>
      </c>
      <c r="C213" s="76">
        <v>1201.1099999999999</v>
      </c>
      <c r="D213" s="76">
        <v>1125.95</v>
      </c>
      <c r="E213" s="76">
        <v>1160.74</v>
      </c>
      <c r="F213" s="76">
        <v>1167.68</v>
      </c>
      <c r="G213" s="76">
        <v>1196.0899999999999</v>
      </c>
      <c r="H213" s="76">
        <v>1228.31</v>
      </c>
      <c r="I213" s="76">
        <v>1135.68</v>
      </c>
      <c r="J213" s="76">
        <v>1127.3800000000001</v>
      </c>
      <c r="K213" s="76">
        <v>944.22</v>
      </c>
      <c r="L213" s="76">
        <v>960.59</v>
      </c>
      <c r="M213" s="76">
        <v>698.67</v>
      </c>
      <c r="N213" s="76">
        <v>947.31</v>
      </c>
      <c r="O213" s="76">
        <v>718.03</v>
      </c>
      <c r="P213" s="76">
        <v>792.37</v>
      </c>
      <c r="Q213" s="76">
        <v>801.64</v>
      </c>
      <c r="R213" s="76">
        <v>732.72</v>
      </c>
      <c r="S213" s="76">
        <v>878.3</v>
      </c>
      <c r="T213" s="76">
        <v>786.24</v>
      </c>
      <c r="U213" s="76">
        <v>763.69</v>
      </c>
      <c r="V213" s="76">
        <v>768.55</v>
      </c>
      <c r="W213" s="76">
        <v>830.04</v>
      </c>
      <c r="X213" s="76">
        <v>980.04</v>
      </c>
      <c r="Y213" s="76">
        <v>1228.5899999999999</v>
      </c>
    </row>
    <row r="214" spans="1:25" ht="51" hidden="1" outlineLevel="1" x14ac:dyDescent="0.2">
      <c r="A214" s="3" t="s">
        <v>38</v>
      </c>
      <c r="B214" s="26">
        <v>1232.4250299099999</v>
      </c>
      <c r="C214" s="26">
        <v>1172.3189678599999</v>
      </c>
      <c r="D214" s="26">
        <v>1097.16194956</v>
      </c>
      <c r="E214" s="26">
        <v>1131.9511014899999</v>
      </c>
      <c r="F214" s="26">
        <v>1138.8908713200001</v>
      </c>
      <c r="G214" s="26">
        <v>1167.30145831</v>
      </c>
      <c r="H214" s="26">
        <v>1199.52565471</v>
      </c>
      <c r="I214" s="26">
        <v>1106.8901700900001</v>
      </c>
      <c r="J214" s="26">
        <v>1098.5947134200001</v>
      </c>
      <c r="K214" s="26">
        <v>915.43468310000003</v>
      </c>
      <c r="L214" s="26">
        <v>931.80864954000003</v>
      </c>
      <c r="M214" s="26">
        <v>669.87964251999995</v>
      </c>
      <c r="N214" s="26">
        <v>918.52854095999999</v>
      </c>
      <c r="O214" s="26">
        <v>689.24666459000002</v>
      </c>
      <c r="P214" s="26">
        <v>763.58431786000006</v>
      </c>
      <c r="Q214" s="26">
        <v>772.85829878000004</v>
      </c>
      <c r="R214" s="26">
        <v>703.93299382999999</v>
      </c>
      <c r="S214" s="26">
        <v>849.51761861</v>
      </c>
      <c r="T214" s="26">
        <v>757.45785513999999</v>
      </c>
      <c r="U214" s="26">
        <v>734.90071708000005</v>
      </c>
      <c r="V214" s="26">
        <v>739.75998101000005</v>
      </c>
      <c r="W214" s="26">
        <v>801.24952687999996</v>
      </c>
      <c r="X214" s="26">
        <v>951.25458472000003</v>
      </c>
      <c r="Y214" s="26">
        <v>1199.8044252499999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2.68619495</v>
      </c>
      <c r="C218" s="26">
        <v>2.68619495</v>
      </c>
      <c r="D218" s="26">
        <v>2.68619495</v>
      </c>
      <c r="E218" s="26">
        <v>2.68619495</v>
      </c>
      <c r="F218" s="26">
        <v>2.68619495</v>
      </c>
      <c r="G218" s="26">
        <v>2.68619495</v>
      </c>
      <c r="H218" s="26">
        <v>2.68619495</v>
      </c>
      <c r="I218" s="26">
        <v>2.68619495</v>
      </c>
      <c r="J218" s="26">
        <v>2.68619495</v>
      </c>
      <c r="K218" s="26">
        <v>2.68619495</v>
      </c>
      <c r="L218" s="26">
        <v>2.68619495</v>
      </c>
      <c r="M218" s="26">
        <v>2.68619495</v>
      </c>
      <c r="N218" s="26">
        <v>2.68619495</v>
      </c>
      <c r="O218" s="26">
        <v>2.68619495</v>
      </c>
      <c r="P218" s="26">
        <v>2.68619495</v>
      </c>
      <c r="Q218" s="26">
        <v>2.68619495</v>
      </c>
      <c r="R218" s="26">
        <v>2.68619495</v>
      </c>
      <c r="S218" s="26">
        <v>2.68619495</v>
      </c>
      <c r="T218" s="26">
        <v>2.68619495</v>
      </c>
      <c r="U218" s="26">
        <v>2.68619495</v>
      </c>
      <c r="V218" s="26">
        <v>2.68619495</v>
      </c>
      <c r="W218" s="26">
        <v>2.68619495</v>
      </c>
      <c r="X218" s="26">
        <v>2.68619495</v>
      </c>
      <c r="Y218" s="26">
        <v>2.68619495</v>
      </c>
    </row>
    <row r="219" spans="1:25" ht="15" hidden="1" collapsed="1" thickBot="1" x14ac:dyDescent="0.25">
      <c r="A219" s="14">
        <v>4</v>
      </c>
      <c r="B219" s="76">
        <v>1161.73</v>
      </c>
      <c r="C219" s="76">
        <v>1135.5899999999999</v>
      </c>
      <c r="D219" s="76">
        <v>1113.02</v>
      </c>
      <c r="E219" s="76">
        <v>1077.2</v>
      </c>
      <c r="F219" s="76">
        <v>1130.57</v>
      </c>
      <c r="G219" s="76">
        <v>997.21</v>
      </c>
      <c r="H219" s="76">
        <v>937.57</v>
      </c>
      <c r="I219" s="76">
        <v>1060.8499999999999</v>
      </c>
      <c r="J219" s="76">
        <v>969.26</v>
      </c>
      <c r="K219" s="76">
        <v>977.83</v>
      </c>
      <c r="L219" s="76">
        <v>963.47</v>
      </c>
      <c r="M219" s="76">
        <v>868.79</v>
      </c>
      <c r="N219" s="76">
        <v>1087.22</v>
      </c>
      <c r="O219" s="76">
        <v>1041.56</v>
      </c>
      <c r="P219" s="76">
        <v>948.69</v>
      </c>
      <c r="Q219" s="76">
        <v>1097.03</v>
      </c>
      <c r="R219" s="76">
        <v>1109.3900000000001</v>
      </c>
      <c r="S219" s="76">
        <v>978.59</v>
      </c>
      <c r="T219" s="76">
        <v>1056.8</v>
      </c>
      <c r="U219" s="76">
        <v>1107.05</v>
      </c>
      <c r="V219" s="76">
        <v>1068.0899999999999</v>
      </c>
      <c r="W219" s="76">
        <v>1008.9</v>
      </c>
      <c r="X219" s="76">
        <v>953.8</v>
      </c>
      <c r="Y219" s="76">
        <v>1104.8399999999999</v>
      </c>
    </row>
    <row r="220" spans="1:25" ht="51" hidden="1" outlineLevel="1" x14ac:dyDescent="0.2">
      <c r="A220" s="54" t="s">
        <v>38</v>
      </c>
      <c r="B220" s="26">
        <v>1132.9485875600001</v>
      </c>
      <c r="C220" s="26">
        <v>1106.80452425</v>
      </c>
      <c r="D220" s="26">
        <v>1084.2320160300001</v>
      </c>
      <c r="E220" s="26">
        <v>1048.41012065</v>
      </c>
      <c r="F220" s="26">
        <v>1101.78669818</v>
      </c>
      <c r="G220" s="26">
        <v>968.42251304000001</v>
      </c>
      <c r="H220" s="26">
        <v>908.78075509999996</v>
      </c>
      <c r="I220" s="26">
        <v>1032.06269774</v>
      </c>
      <c r="J220" s="26">
        <v>940.47584489999997</v>
      </c>
      <c r="K220" s="26">
        <v>949.03916013000003</v>
      </c>
      <c r="L220" s="26">
        <v>934.68672784</v>
      </c>
      <c r="M220" s="26">
        <v>840.00732042000004</v>
      </c>
      <c r="N220" s="26">
        <v>1058.43678471</v>
      </c>
      <c r="O220" s="26">
        <v>1012.77178014</v>
      </c>
      <c r="P220" s="26">
        <v>919.90528633999998</v>
      </c>
      <c r="Q220" s="26">
        <v>1068.2431882999999</v>
      </c>
      <c r="R220" s="26">
        <v>1080.60172653</v>
      </c>
      <c r="S220" s="26">
        <v>949.80864825000003</v>
      </c>
      <c r="T220" s="26">
        <v>1028.0167734700001</v>
      </c>
      <c r="U220" s="26">
        <v>1078.26802389</v>
      </c>
      <c r="V220" s="26">
        <v>1039.30841349</v>
      </c>
      <c r="W220" s="26">
        <v>980.10933738999995</v>
      </c>
      <c r="X220" s="26">
        <v>925.01377634000005</v>
      </c>
      <c r="Y220" s="26">
        <v>1076.0533035999999</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2.68619495</v>
      </c>
      <c r="C224" s="26">
        <v>2.68619495</v>
      </c>
      <c r="D224" s="26">
        <v>2.68619495</v>
      </c>
      <c r="E224" s="26">
        <v>2.68619495</v>
      </c>
      <c r="F224" s="26">
        <v>2.68619495</v>
      </c>
      <c r="G224" s="26">
        <v>2.68619495</v>
      </c>
      <c r="H224" s="26">
        <v>2.68619495</v>
      </c>
      <c r="I224" s="26">
        <v>2.68619495</v>
      </c>
      <c r="J224" s="26">
        <v>2.68619495</v>
      </c>
      <c r="K224" s="26">
        <v>2.68619495</v>
      </c>
      <c r="L224" s="26">
        <v>2.68619495</v>
      </c>
      <c r="M224" s="26">
        <v>2.68619495</v>
      </c>
      <c r="N224" s="26">
        <v>2.68619495</v>
      </c>
      <c r="O224" s="26">
        <v>2.68619495</v>
      </c>
      <c r="P224" s="26">
        <v>2.68619495</v>
      </c>
      <c r="Q224" s="26">
        <v>2.68619495</v>
      </c>
      <c r="R224" s="26">
        <v>2.68619495</v>
      </c>
      <c r="S224" s="26">
        <v>2.68619495</v>
      </c>
      <c r="T224" s="26">
        <v>2.68619495</v>
      </c>
      <c r="U224" s="26">
        <v>2.68619495</v>
      </c>
      <c r="V224" s="26">
        <v>2.68619495</v>
      </c>
      <c r="W224" s="26">
        <v>2.68619495</v>
      </c>
      <c r="X224" s="26">
        <v>2.68619495</v>
      </c>
      <c r="Y224" s="26">
        <v>2.68619495</v>
      </c>
    </row>
    <row r="225" spans="1:25" ht="15" hidden="1" collapsed="1" thickBot="1" x14ac:dyDescent="0.25">
      <c r="A225" s="14">
        <v>5</v>
      </c>
      <c r="B225" s="76">
        <v>1106.0899999999999</v>
      </c>
      <c r="C225" s="76">
        <v>1072.3800000000001</v>
      </c>
      <c r="D225" s="76">
        <v>1055.42</v>
      </c>
      <c r="E225" s="76">
        <v>1008.91</v>
      </c>
      <c r="F225" s="76">
        <v>1090.96</v>
      </c>
      <c r="G225" s="76">
        <v>1048.83</v>
      </c>
      <c r="H225" s="76">
        <v>1150.4000000000001</v>
      </c>
      <c r="I225" s="76">
        <v>1157.69</v>
      </c>
      <c r="J225" s="76">
        <v>1244.93</v>
      </c>
      <c r="K225" s="76">
        <v>1319.98</v>
      </c>
      <c r="L225" s="76">
        <v>1197.33</v>
      </c>
      <c r="M225" s="76">
        <v>1235.42</v>
      </c>
      <c r="N225" s="76">
        <v>1466.28</v>
      </c>
      <c r="O225" s="76">
        <v>1541.75</v>
      </c>
      <c r="P225" s="76">
        <v>1316.86</v>
      </c>
      <c r="Q225" s="76">
        <v>1227.45</v>
      </c>
      <c r="R225" s="76">
        <v>1479.83</v>
      </c>
      <c r="S225" s="76">
        <v>1380.12</v>
      </c>
      <c r="T225" s="76">
        <v>1436.28</v>
      </c>
      <c r="U225" s="76">
        <v>1284.0999999999999</v>
      </c>
      <c r="V225" s="76">
        <v>1461.03</v>
      </c>
      <c r="W225" s="76">
        <v>1260.18</v>
      </c>
      <c r="X225" s="76">
        <v>1129.48</v>
      </c>
      <c r="Y225" s="76">
        <v>1200.22</v>
      </c>
    </row>
    <row r="226" spans="1:25" ht="51" hidden="1" outlineLevel="1" x14ac:dyDescent="0.2">
      <c r="A226" s="3" t="s">
        <v>38</v>
      </c>
      <c r="B226" s="26">
        <v>1077.3057712899999</v>
      </c>
      <c r="C226" s="26">
        <v>1043.59008137</v>
      </c>
      <c r="D226" s="26">
        <v>1026.63849336</v>
      </c>
      <c r="E226" s="26">
        <v>980.12326526000004</v>
      </c>
      <c r="F226" s="26">
        <v>1062.17402393</v>
      </c>
      <c r="G226" s="26">
        <v>1020.04168889</v>
      </c>
      <c r="H226" s="26">
        <v>1121.6117577800001</v>
      </c>
      <c r="I226" s="26">
        <v>1128.9061429400001</v>
      </c>
      <c r="J226" s="26">
        <v>1216.1436729300001</v>
      </c>
      <c r="K226" s="26">
        <v>1291.1972661299999</v>
      </c>
      <c r="L226" s="26">
        <v>1168.53902262</v>
      </c>
      <c r="M226" s="26">
        <v>1206.6343440999999</v>
      </c>
      <c r="N226" s="26">
        <v>1437.4904863899999</v>
      </c>
      <c r="O226" s="26">
        <v>1512.9664723599999</v>
      </c>
      <c r="P226" s="26">
        <v>1288.0690941600001</v>
      </c>
      <c r="Q226" s="26">
        <v>1198.66714086</v>
      </c>
      <c r="R226" s="26">
        <v>1451.0425337500001</v>
      </c>
      <c r="S226" s="26">
        <v>1351.3382918899999</v>
      </c>
      <c r="T226" s="26">
        <v>1407.4979100999999</v>
      </c>
      <c r="U226" s="26">
        <v>1255.3127523200001</v>
      </c>
      <c r="V226" s="26">
        <v>1432.24733393</v>
      </c>
      <c r="W226" s="26">
        <v>1231.3978641900001</v>
      </c>
      <c r="X226" s="26">
        <v>1100.6987598400001</v>
      </c>
      <c r="Y226" s="26">
        <v>1171.4352584000001</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2.68619495</v>
      </c>
      <c r="C230" s="26">
        <v>2.68619495</v>
      </c>
      <c r="D230" s="26">
        <v>2.68619495</v>
      </c>
      <c r="E230" s="26">
        <v>2.68619495</v>
      </c>
      <c r="F230" s="26">
        <v>2.68619495</v>
      </c>
      <c r="G230" s="26">
        <v>2.68619495</v>
      </c>
      <c r="H230" s="26">
        <v>2.68619495</v>
      </c>
      <c r="I230" s="26">
        <v>2.68619495</v>
      </c>
      <c r="J230" s="26">
        <v>2.68619495</v>
      </c>
      <c r="K230" s="26">
        <v>2.68619495</v>
      </c>
      <c r="L230" s="26">
        <v>2.68619495</v>
      </c>
      <c r="M230" s="26">
        <v>2.68619495</v>
      </c>
      <c r="N230" s="26">
        <v>2.68619495</v>
      </c>
      <c r="O230" s="26">
        <v>2.68619495</v>
      </c>
      <c r="P230" s="26">
        <v>2.68619495</v>
      </c>
      <c r="Q230" s="26">
        <v>2.68619495</v>
      </c>
      <c r="R230" s="26">
        <v>2.68619495</v>
      </c>
      <c r="S230" s="26">
        <v>2.68619495</v>
      </c>
      <c r="T230" s="26">
        <v>2.68619495</v>
      </c>
      <c r="U230" s="26">
        <v>2.68619495</v>
      </c>
      <c r="V230" s="26">
        <v>2.68619495</v>
      </c>
      <c r="W230" s="26">
        <v>2.68619495</v>
      </c>
      <c r="X230" s="26">
        <v>2.68619495</v>
      </c>
      <c r="Y230" s="26">
        <v>2.68619495</v>
      </c>
    </row>
    <row r="231" spans="1:25" ht="15" hidden="1" collapsed="1" thickBot="1" x14ac:dyDescent="0.25">
      <c r="A231" s="14">
        <v>6</v>
      </c>
      <c r="B231" s="76">
        <v>1189.3800000000001</v>
      </c>
      <c r="C231" s="76">
        <v>1223.21</v>
      </c>
      <c r="D231" s="76">
        <v>1182.23</v>
      </c>
      <c r="E231" s="76">
        <v>1130.1199999999999</v>
      </c>
      <c r="F231" s="76">
        <v>1209.68</v>
      </c>
      <c r="G231" s="76">
        <v>868.71</v>
      </c>
      <c r="H231" s="76">
        <v>1171.01</v>
      </c>
      <c r="I231" s="76">
        <v>1044.33</v>
      </c>
      <c r="J231" s="76">
        <v>1178.93</v>
      </c>
      <c r="K231" s="76">
        <v>1188.42</v>
      </c>
      <c r="L231" s="76">
        <v>1382.61</v>
      </c>
      <c r="M231" s="76">
        <v>1371.36</v>
      </c>
      <c r="N231" s="76">
        <v>1533.39</v>
      </c>
      <c r="O231" s="76">
        <v>1457.86</v>
      </c>
      <c r="P231" s="76">
        <v>1410.65</v>
      </c>
      <c r="Q231" s="76">
        <v>1344.3</v>
      </c>
      <c r="R231" s="76">
        <v>1497.95</v>
      </c>
      <c r="S231" s="76">
        <v>1415.02</v>
      </c>
      <c r="T231" s="76">
        <v>1686.83</v>
      </c>
      <c r="U231" s="76">
        <v>1685.68</v>
      </c>
      <c r="V231" s="76">
        <v>1603.71</v>
      </c>
      <c r="W231" s="76">
        <v>1298.29</v>
      </c>
      <c r="X231" s="76">
        <v>1267.49</v>
      </c>
      <c r="Y231" s="76">
        <v>1090.9000000000001</v>
      </c>
    </row>
    <row r="232" spans="1:25" ht="51" hidden="1" outlineLevel="1" x14ac:dyDescent="0.2">
      <c r="A232" s="54" t="s">
        <v>38</v>
      </c>
      <c r="B232" s="26">
        <v>1160.59325526</v>
      </c>
      <c r="C232" s="26">
        <v>1194.4281553599999</v>
      </c>
      <c r="D232" s="26">
        <v>1153.4436561499999</v>
      </c>
      <c r="E232" s="26">
        <v>1101.3328351499999</v>
      </c>
      <c r="F232" s="26">
        <v>1180.89702057</v>
      </c>
      <c r="G232" s="26">
        <v>839.92244101999995</v>
      </c>
      <c r="H232" s="26">
        <v>1142.22334763</v>
      </c>
      <c r="I232" s="26">
        <v>1015.54486868</v>
      </c>
      <c r="J232" s="26">
        <v>1150.14057239</v>
      </c>
      <c r="K232" s="26">
        <v>1159.6349499600001</v>
      </c>
      <c r="L232" s="26">
        <v>1353.82853168</v>
      </c>
      <c r="M232" s="26">
        <v>1342.5745333899999</v>
      </c>
      <c r="N232" s="26">
        <v>1504.60058759</v>
      </c>
      <c r="O232" s="26">
        <v>1429.07795861</v>
      </c>
      <c r="P232" s="26">
        <v>1381.8634574099999</v>
      </c>
      <c r="Q232" s="26">
        <v>1315.5173285200001</v>
      </c>
      <c r="R232" s="26">
        <v>1469.1620875799999</v>
      </c>
      <c r="S232" s="26">
        <v>1386.2316498</v>
      </c>
      <c r="T232" s="26">
        <v>1658.04219076</v>
      </c>
      <c r="U232" s="26">
        <v>1656.89473456</v>
      </c>
      <c r="V232" s="26">
        <v>1574.92695804</v>
      </c>
      <c r="W232" s="26">
        <v>1269.4993588699999</v>
      </c>
      <c r="X232" s="26">
        <v>1238.7083884599999</v>
      </c>
      <c r="Y232" s="26">
        <v>1062.1112596999999</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2.68619495</v>
      </c>
      <c r="C236" s="26">
        <v>2.68619495</v>
      </c>
      <c r="D236" s="26">
        <v>2.68619495</v>
      </c>
      <c r="E236" s="26">
        <v>2.68619495</v>
      </c>
      <c r="F236" s="26">
        <v>2.68619495</v>
      </c>
      <c r="G236" s="26">
        <v>2.68619495</v>
      </c>
      <c r="H236" s="26">
        <v>2.68619495</v>
      </c>
      <c r="I236" s="26">
        <v>2.68619495</v>
      </c>
      <c r="J236" s="26">
        <v>2.68619495</v>
      </c>
      <c r="K236" s="26">
        <v>2.68619495</v>
      </c>
      <c r="L236" s="26">
        <v>2.68619495</v>
      </c>
      <c r="M236" s="26">
        <v>2.68619495</v>
      </c>
      <c r="N236" s="26">
        <v>2.68619495</v>
      </c>
      <c r="O236" s="26">
        <v>2.68619495</v>
      </c>
      <c r="P236" s="26">
        <v>2.68619495</v>
      </c>
      <c r="Q236" s="26">
        <v>2.68619495</v>
      </c>
      <c r="R236" s="26">
        <v>2.68619495</v>
      </c>
      <c r="S236" s="26">
        <v>2.68619495</v>
      </c>
      <c r="T236" s="26">
        <v>2.68619495</v>
      </c>
      <c r="U236" s="26">
        <v>2.68619495</v>
      </c>
      <c r="V236" s="26">
        <v>2.68619495</v>
      </c>
      <c r="W236" s="26">
        <v>2.68619495</v>
      </c>
      <c r="X236" s="26">
        <v>2.68619495</v>
      </c>
      <c r="Y236" s="26">
        <v>2.68619495</v>
      </c>
    </row>
    <row r="237" spans="1:25" ht="15" hidden="1" collapsed="1" thickBot="1" x14ac:dyDescent="0.25">
      <c r="A237" s="14">
        <v>7</v>
      </c>
      <c r="B237" s="76">
        <v>1092.98</v>
      </c>
      <c r="C237" s="76">
        <v>1040.97</v>
      </c>
      <c r="D237" s="76">
        <v>1064.77</v>
      </c>
      <c r="E237" s="76">
        <v>1018.83</v>
      </c>
      <c r="F237" s="76">
        <v>1093.95</v>
      </c>
      <c r="G237" s="76">
        <v>1000.27</v>
      </c>
      <c r="H237" s="76">
        <v>1162.53</v>
      </c>
      <c r="I237" s="76">
        <v>1223.0999999999999</v>
      </c>
      <c r="J237" s="76">
        <v>1177.44</v>
      </c>
      <c r="K237" s="76">
        <v>1392.47</v>
      </c>
      <c r="L237" s="76">
        <v>1357.7</v>
      </c>
      <c r="M237" s="76">
        <v>1667.56</v>
      </c>
      <c r="N237" s="76">
        <v>1306.8900000000001</v>
      </c>
      <c r="O237" s="76">
        <v>1335.3</v>
      </c>
      <c r="P237" s="76">
        <v>1355.81</v>
      </c>
      <c r="Q237" s="76">
        <v>1359.2</v>
      </c>
      <c r="R237" s="76">
        <v>1281.95</v>
      </c>
      <c r="S237" s="76">
        <v>1198.81</v>
      </c>
      <c r="T237" s="76">
        <v>1249.54</v>
      </c>
      <c r="U237" s="76">
        <v>1270.6400000000001</v>
      </c>
      <c r="V237" s="76">
        <v>1437.05</v>
      </c>
      <c r="W237" s="76">
        <v>1274.99</v>
      </c>
      <c r="X237" s="76">
        <v>1112.46</v>
      </c>
      <c r="Y237" s="76">
        <v>934.69</v>
      </c>
    </row>
    <row r="238" spans="1:25" ht="51" hidden="1" outlineLevel="1" x14ac:dyDescent="0.2">
      <c r="A238" s="3" t="s">
        <v>38</v>
      </c>
      <c r="B238" s="26">
        <v>1064.1901781700001</v>
      </c>
      <c r="C238" s="26">
        <v>1012.17907644</v>
      </c>
      <c r="D238" s="26">
        <v>1035.9836231700001</v>
      </c>
      <c r="E238" s="26">
        <v>990.04480223999997</v>
      </c>
      <c r="F238" s="26">
        <v>1065.1651036799999</v>
      </c>
      <c r="G238" s="26">
        <v>971.48335831999998</v>
      </c>
      <c r="H238" s="26">
        <v>1133.7445607100001</v>
      </c>
      <c r="I238" s="26">
        <v>1194.3121937400001</v>
      </c>
      <c r="J238" s="26">
        <v>1148.65265832</v>
      </c>
      <c r="K238" s="26">
        <v>1363.68340818</v>
      </c>
      <c r="L238" s="26">
        <v>1328.9126937599999</v>
      </c>
      <c r="M238" s="26">
        <v>1638.7768734199999</v>
      </c>
      <c r="N238" s="26">
        <v>1278.10744219</v>
      </c>
      <c r="O238" s="26">
        <v>1306.5119399099999</v>
      </c>
      <c r="P238" s="26">
        <v>1327.0249766500001</v>
      </c>
      <c r="Q238" s="26">
        <v>1330.41258939</v>
      </c>
      <c r="R238" s="26">
        <v>1253.16115008</v>
      </c>
      <c r="S238" s="26">
        <v>1170.02600024</v>
      </c>
      <c r="T238" s="26">
        <v>1220.7527638500001</v>
      </c>
      <c r="U238" s="26">
        <v>1241.8533203699999</v>
      </c>
      <c r="V238" s="26">
        <v>1408.26873699</v>
      </c>
      <c r="W238" s="26">
        <v>1246.20329812</v>
      </c>
      <c r="X238" s="26">
        <v>1083.67026635</v>
      </c>
      <c r="Y238" s="26">
        <v>905.89930906999996</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2.68619495</v>
      </c>
      <c r="C242" s="26">
        <v>2.68619495</v>
      </c>
      <c r="D242" s="26">
        <v>2.68619495</v>
      </c>
      <c r="E242" s="26">
        <v>2.68619495</v>
      </c>
      <c r="F242" s="26">
        <v>2.68619495</v>
      </c>
      <c r="G242" s="26">
        <v>2.68619495</v>
      </c>
      <c r="H242" s="26">
        <v>2.68619495</v>
      </c>
      <c r="I242" s="26">
        <v>2.68619495</v>
      </c>
      <c r="J242" s="26">
        <v>2.68619495</v>
      </c>
      <c r="K242" s="26">
        <v>2.68619495</v>
      </c>
      <c r="L242" s="26">
        <v>2.68619495</v>
      </c>
      <c r="M242" s="26">
        <v>2.68619495</v>
      </c>
      <c r="N242" s="26">
        <v>2.68619495</v>
      </c>
      <c r="O242" s="26">
        <v>2.68619495</v>
      </c>
      <c r="P242" s="26">
        <v>2.68619495</v>
      </c>
      <c r="Q242" s="26">
        <v>2.68619495</v>
      </c>
      <c r="R242" s="26">
        <v>2.68619495</v>
      </c>
      <c r="S242" s="26">
        <v>2.68619495</v>
      </c>
      <c r="T242" s="26">
        <v>2.68619495</v>
      </c>
      <c r="U242" s="26">
        <v>2.68619495</v>
      </c>
      <c r="V242" s="26">
        <v>2.68619495</v>
      </c>
      <c r="W242" s="26">
        <v>2.68619495</v>
      </c>
      <c r="X242" s="26">
        <v>2.68619495</v>
      </c>
      <c r="Y242" s="26">
        <v>2.68619495</v>
      </c>
    </row>
    <row r="243" spans="1:25" ht="15" hidden="1" collapsed="1" thickBot="1" x14ac:dyDescent="0.25">
      <c r="A243" s="14">
        <v>8</v>
      </c>
      <c r="B243" s="76">
        <v>1290.99</v>
      </c>
      <c r="C243" s="76">
        <v>1017.03</v>
      </c>
      <c r="D243" s="76">
        <v>1760.51</v>
      </c>
      <c r="E243" s="76">
        <v>1199.03</v>
      </c>
      <c r="F243" s="76">
        <v>1654.14</v>
      </c>
      <c r="G243" s="76">
        <v>1253.31</v>
      </c>
      <c r="H243" s="76">
        <v>1304.04</v>
      </c>
      <c r="I243" s="76">
        <v>1252.51</v>
      </c>
      <c r="J243" s="76">
        <v>1242.17</v>
      </c>
      <c r="K243" s="76">
        <v>1273.71</v>
      </c>
      <c r="L243" s="76">
        <v>1863.14</v>
      </c>
      <c r="M243" s="76">
        <v>4621.5600000000004</v>
      </c>
      <c r="N243" s="76">
        <v>2317.73</v>
      </c>
      <c r="O243" s="76">
        <v>3109.68</v>
      </c>
      <c r="P243" s="76">
        <v>3307.51</v>
      </c>
      <c r="Q243" s="76">
        <v>2312.1999999999998</v>
      </c>
      <c r="R243" s="76">
        <v>2528.41</v>
      </c>
      <c r="S243" s="76">
        <v>2689.55</v>
      </c>
      <c r="T243" s="76">
        <v>1360.33</v>
      </c>
      <c r="U243" s="76">
        <v>1576.75</v>
      </c>
      <c r="V243" s="76">
        <v>1708.96</v>
      </c>
      <c r="W243" s="76">
        <v>1332.93</v>
      </c>
      <c r="X243" s="76">
        <v>1360.78</v>
      </c>
      <c r="Y243" s="76">
        <v>1302.32</v>
      </c>
    </row>
    <row r="244" spans="1:25" ht="51" hidden="1" outlineLevel="1" x14ac:dyDescent="0.2">
      <c r="A244" s="54" t="s">
        <v>38</v>
      </c>
      <c r="B244" s="26">
        <v>1262.2073931100001</v>
      </c>
      <c r="C244" s="26">
        <v>988.24031749000005</v>
      </c>
      <c r="D244" s="26">
        <v>1731.7237300700001</v>
      </c>
      <c r="E244" s="26">
        <v>1170.24708768</v>
      </c>
      <c r="F244" s="26">
        <v>1625.35710204</v>
      </c>
      <c r="G244" s="26">
        <v>1224.5221099099999</v>
      </c>
      <c r="H244" s="26">
        <v>1275.25767494</v>
      </c>
      <c r="I244" s="26">
        <v>1223.7250653999999</v>
      </c>
      <c r="J244" s="26">
        <v>1213.3836775</v>
      </c>
      <c r="K244" s="26">
        <v>1244.9252811199999</v>
      </c>
      <c r="L244" s="26">
        <v>1834.3499759700001</v>
      </c>
      <c r="M244" s="26">
        <v>4592.7707796599998</v>
      </c>
      <c r="N244" s="26">
        <v>2288.9446802500001</v>
      </c>
      <c r="O244" s="26">
        <v>3080.8987994099998</v>
      </c>
      <c r="P244" s="26">
        <v>3278.7220732999999</v>
      </c>
      <c r="Q244" s="26">
        <v>2283.4155913899999</v>
      </c>
      <c r="R244" s="26">
        <v>2499.6212329700002</v>
      </c>
      <c r="S244" s="26">
        <v>2660.7650564999999</v>
      </c>
      <c r="T244" s="26">
        <v>1331.54357508</v>
      </c>
      <c r="U244" s="26">
        <v>1547.9614837700001</v>
      </c>
      <c r="V244" s="26">
        <v>1680.1786753199999</v>
      </c>
      <c r="W244" s="26">
        <v>1304.14037016</v>
      </c>
      <c r="X244" s="26">
        <v>1331.99076565</v>
      </c>
      <c r="Y244" s="26">
        <v>1273.5338743699999</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2.68619495</v>
      </c>
      <c r="C248" s="26">
        <v>2.68619495</v>
      </c>
      <c r="D248" s="26">
        <v>2.68619495</v>
      </c>
      <c r="E248" s="26">
        <v>2.68619495</v>
      </c>
      <c r="F248" s="26">
        <v>2.68619495</v>
      </c>
      <c r="G248" s="26">
        <v>2.68619495</v>
      </c>
      <c r="H248" s="26">
        <v>2.68619495</v>
      </c>
      <c r="I248" s="26">
        <v>2.68619495</v>
      </c>
      <c r="J248" s="26">
        <v>2.68619495</v>
      </c>
      <c r="K248" s="26">
        <v>2.68619495</v>
      </c>
      <c r="L248" s="26">
        <v>2.68619495</v>
      </c>
      <c r="M248" s="26">
        <v>2.68619495</v>
      </c>
      <c r="N248" s="26">
        <v>2.68619495</v>
      </c>
      <c r="O248" s="26">
        <v>2.68619495</v>
      </c>
      <c r="P248" s="26">
        <v>2.68619495</v>
      </c>
      <c r="Q248" s="26">
        <v>2.68619495</v>
      </c>
      <c r="R248" s="26">
        <v>2.68619495</v>
      </c>
      <c r="S248" s="26">
        <v>2.68619495</v>
      </c>
      <c r="T248" s="26">
        <v>2.68619495</v>
      </c>
      <c r="U248" s="26">
        <v>2.68619495</v>
      </c>
      <c r="V248" s="26">
        <v>2.68619495</v>
      </c>
      <c r="W248" s="26">
        <v>2.68619495</v>
      </c>
      <c r="X248" s="26">
        <v>2.68619495</v>
      </c>
      <c r="Y248" s="26">
        <v>2.68619495</v>
      </c>
    </row>
    <row r="249" spans="1:25" ht="15" hidden="1" collapsed="1" thickBot="1" x14ac:dyDescent="0.25">
      <c r="A249" s="14">
        <v>9</v>
      </c>
      <c r="B249" s="76">
        <v>1034.44</v>
      </c>
      <c r="C249" s="76">
        <v>932.91</v>
      </c>
      <c r="D249" s="76">
        <v>963.08</v>
      </c>
      <c r="E249" s="76">
        <v>305.8</v>
      </c>
      <c r="F249" s="76">
        <v>55.3</v>
      </c>
      <c r="G249" s="76">
        <v>215.31</v>
      </c>
      <c r="H249" s="76">
        <v>388.16</v>
      </c>
      <c r="I249" s="76">
        <v>1306.44</v>
      </c>
      <c r="J249" s="76">
        <v>1516.23</v>
      </c>
      <c r="K249" s="76">
        <v>1834.88</v>
      </c>
      <c r="L249" s="76">
        <v>2127.9499999999998</v>
      </c>
      <c r="M249" s="76">
        <v>3771.46</v>
      </c>
      <c r="N249" s="76">
        <v>2463.54</v>
      </c>
      <c r="O249" s="76">
        <v>2787.03</v>
      </c>
      <c r="P249" s="76">
        <v>1740.79</v>
      </c>
      <c r="Q249" s="76">
        <v>2056.4299999999998</v>
      </c>
      <c r="R249" s="76">
        <v>1891.69</v>
      </c>
      <c r="S249" s="76">
        <v>1639.7</v>
      </c>
      <c r="T249" s="76">
        <v>1706.95</v>
      </c>
      <c r="U249" s="76">
        <v>1593.17</v>
      </c>
      <c r="V249" s="76">
        <v>1922.97</v>
      </c>
      <c r="W249" s="76">
        <v>1560.92</v>
      </c>
      <c r="X249" s="76">
        <v>1499.79</v>
      </c>
      <c r="Y249" s="76">
        <v>1047.1199999999999</v>
      </c>
    </row>
    <row r="250" spans="1:25" ht="51" hidden="1" outlineLevel="1" x14ac:dyDescent="0.2">
      <c r="A250" s="3" t="s">
        <v>38</v>
      </c>
      <c r="B250" s="26">
        <v>1005.65211321</v>
      </c>
      <c r="C250" s="26">
        <v>904.12256932000003</v>
      </c>
      <c r="D250" s="26">
        <v>934.29523769000002</v>
      </c>
      <c r="E250" s="26">
        <v>277.01843448</v>
      </c>
      <c r="F250" s="26">
        <v>26.512865810000001</v>
      </c>
      <c r="G250" s="26">
        <v>186.51883924000001</v>
      </c>
      <c r="H250" s="26">
        <v>359.37174408999999</v>
      </c>
      <c r="I250" s="26">
        <v>1277.64897077</v>
      </c>
      <c r="J250" s="26">
        <v>1487.4440903899999</v>
      </c>
      <c r="K250" s="26">
        <v>1806.0936096800001</v>
      </c>
      <c r="L250" s="26">
        <v>2099.1654250000001</v>
      </c>
      <c r="M250" s="26">
        <v>3742.6706380700002</v>
      </c>
      <c r="N250" s="26">
        <v>2434.7531787500002</v>
      </c>
      <c r="O250" s="26">
        <v>2758.2419762200002</v>
      </c>
      <c r="P250" s="26">
        <v>1712.0031349200001</v>
      </c>
      <c r="Q250" s="26">
        <v>2027.6452695200001</v>
      </c>
      <c r="R250" s="26">
        <v>1862.89918984</v>
      </c>
      <c r="S250" s="26">
        <v>1610.91854461</v>
      </c>
      <c r="T250" s="26">
        <v>1678.1624444700001</v>
      </c>
      <c r="U250" s="26">
        <v>1564.3849214899999</v>
      </c>
      <c r="V250" s="26">
        <v>1894.18560953</v>
      </c>
      <c r="W250" s="26">
        <v>1532.13220073</v>
      </c>
      <c r="X250" s="26">
        <v>1471.0038403399999</v>
      </c>
      <c r="Y250" s="26">
        <v>1018.33251684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2.68619495</v>
      </c>
      <c r="C254" s="26">
        <v>2.68619495</v>
      </c>
      <c r="D254" s="26">
        <v>2.68619495</v>
      </c>
      <c r="E254" s="26">
        <v>2.68619495</v>
      </c>
      <c r="F254" s="26">
        <v>2.68619495</v>
      </c>
      <c r="G254" s="26">
        <v>2.68619495</v>
      </c>
      <c r="H254" s="26">
        <v>2.68619495</v>
      </c>
      <c r="I254" s="26">
        <v>2.68619495</v>
      </c>
      <c r="J254" s="26">
        <v>2.68619495</v>
      </c>
      <c r="K254" s="26">
        <v>2.68619495</v>
      </c>
      <c r="L254" s="26">
        <v>2.68619495</v>
      </c>
      <c r="M254" s="26">
        <v>2.68619495</v>
      </c>
      <c r="N254" s="26">
        <v>2.68619495</v>
      </c>
      <c r="O254" s="26">
        <v>2.68619495</v>
      </c>
      <c r="P254" s="26">
        <v>2.68619495</v>
      </c>
      <c r="Q254" s="26">
        <v>2.68619495</v>
      </c>
      <c r="R254" s="26">
        <v>2.68619495</v>
      </c>
      <c r="S254" s="26">
        <v>2.68619495</v>
      </c>
      <c r="T254" s="26">
        <v>2.68619495</v>
      </c>
      <c r="U254" s="26">
        <v>2.68619495</v>
      </c>
      <c r="V254" s="26">
        <v>2.68619495</v>
      </c>
      <c r="W254" s="26">
        <v>2.68619495</v>
      </c>
      <c r="X254" s="26">
        <v>2.68619495</v>
      </c>
      <c r="Y254" s="26">
        <v>2.68619495</v>
      </c>
    </row>
    <row r="255" spans="1:25" ht="15" hidden="1" collapsed="1" thickBot="1" x14ac:dyDescent="0.25">
      <c r="A255" s="14">
        <v>10</v>
      </c>
      <c r="B255" s="76">
        <v>1006.8</v>
      </c>
      <c r="C255" s="76">
        <v>903.95</v>
      </c>
      <c r="D255" s="76">
        <v>926.29</v>
      </c>
      <c r="E255" s="76">
        <v>988.19</v>
      </c>
      <c r="F255" s="76">
        <v>930.61</v>
      </c>
      <c r="G255" s="76">
        <v>990.4</v>
      </c>
      <c r="H255" s="76">
        <v>993.95</v>
      </c>
      <c r="I255" s="76">
        <v>1194.07</v>
      </c>
      <c r="J255" s="76">
        <v>1424.47</v>
      </c>
      <c r="K255" s="76">
        <v>1470.93</v>
      </c>
      <c r="L255" s="76">
        <v>1334.77</v>
      </c>
      <c r="M255" s="76">
        <v>1946.69</v>
      </c>
      <c r="N255" s="76">
        <v>1723.15</v>
      </c>
      <c r="O255" s="76">
        <v>1977.17</v>
      </c>
      <c r="P255" s="76">
        <v>1715.11</v>
      </c>
      <c r="Q255" s="76">
        <v>1905.92</v>
      </c>
      <c r="R255" s="76">
        <v>1708.86</v>
      </c>
      <c r="S255" s="76">
        <v>1695.86</v>
      </c>
      <c r="T255" s="76">
        <v>1734.3</v>
      </c>
      <c r="U255" s="76">
        <v>1499.1</v>
      </c>
      <c r="V255" s="76">
        <v>1608.3</v>
      </c>
      <c r="W255" s="76">
        <v>1203.3900000000001</v>
      </c>
      <c r="X255" s="76">
        <v>896.84</v>
      </c>
      <c r="Y255" s="76">
        <v>1035.1300000000001</v>
      </c>
    </row>
    <row r="256" spans="1:25" ht="51" hidden="1" outlineLevel="1" x14ac:dyDescent="0.2">
      <c r="A256" s="54" t="s">
        <v>38</v>
      </c>
      <c r="B256" s="26">
        <v>978.01564787999996</v>
      </c>
      <c r="C256" s="26">
        <v>875.16211113999998</v>
      </c>
      <c r="D256" s="26">
        <v>897.50876402999995</v>
      </c>
      <c r="E256" s="26">
        <v>959.39994261000004</v>
      </c>
      <c r="F256" s="26">
        <v>901.82360284000004</v>
      </c>
      <c r="G256" s="26">
        <v>961.61070113000005</v>
      </c>
      <c r="H256" s="26">
        <v>965.16151008999998</v>
      </c>
      <c r="I256" s="26">
        <v>1165.2862805499999</v>
      </c>
      <c r="J256" s="26">
        <v>1395.6853304799999</v>
      </c>
      <c r="K256" s="26">
        <v>1442.1445254</v>
      </c>
      <c r="L256" s="26">
        <v>1305.9821001600001</v>
      </c>
      <c r="M256" s="26">
        <v>1917.9034802799999</v>
      </c>
      <c r="N256" s="26">
        <v>1694.3588154900001</v>
      </c>
      <c r="O256" s="26">
        <v>1948.38312978</v>
      </c>
      <c r="P256" s="26">
        <v>1686.3261419</v>
      </c>
      <c r="Q256" s="26">
        <v>1877.13075652</v>
      </c>
      <c r="R256" s="26">
        <v>1680.0750326699999</v>
      </c>
      <c r="S256" s="26">
        <v>1667.0706084399999</v>
      </c>
      <c r="T256" s="26">
        <v>1705.5132329999999</v>
      </c>
      <c r="U256" s="26">
        <v>1470.31704476</v>
      </c>
      <c r="V256" s="26">
        <v>1579.5121343599999</v>
      </c>
      <c r="W256" s="26">
        <v>1174.60655157</v>
      </c>
      <c r="X256" s="26">
        <v>868.05166718999999</v>
      </c>
      <c r="Y256" s="26">
        <v>1006.34413998</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2.68619495</v>
      </c>
      <c r="C260" s="26">
        <v>2.68619495</v>
      </c>
      <c r="D260" s="26">
        <v>2.68619495</v>
      </c>
      <c r="E260" s="26">
        <v>2.68619495</v>
      </c>
      <c r="F260" s="26">
        <v>2.68619495</v>
      </c>
      <c r="G260" s="26">
        <v>2.68619495</v>
      </c>
      <c r="H260" s="26">
        <v>2.68619495</v>
      </c>
      <c r="I260" s="26">
        <v>2.68619495</v>
      </c>
      <c r="J260" s="26">
        <v>2.68619495</v>
      </c>
      <c r="K260" s="26">
        <v>2.68619495</v>
      </c>
      <c r="L260" s="26">
        <v>2.68619495</v>
      </c>
      <c r="M260" s="26">
        <v>2.68619495</v>
      </c>
      <c r="N260" s="26">
        <v>2.68619495</v>
      </c>
      <c r="O260" s="26">
        <v>2.68619495</v>
      </c>
      <c r="P260" s="26">
        <v>2.68619495</v>
      </c>
      <c r="Q260" s="26">
        <v>2.68619495</v>
      </c>
      <c r="R260" s="26">
        <v>2.68619495</v>
      </c>
      <c r="S260" s="26">
        <v>2.68619495</v>
      </c>
      <c r="T260" s="26">
        <v>2.68619495</v>
      </c>
      <c r="U260" s="26">
        <v>2.68619495</v>
      </c>
      <c r="V260" s="26">
        <v>2.68619495</v>
      </c>
      <c r="W260" s="26">
        <v>2.68619495</v>
      </c>
      <c r="X260" s="26">
        <v>2.68619495</v>
      </c>
      <c r="Y260" s="26">
        <v>2.68619495</v>
      </c>
    </row>
    <row r="261" spans="1:25" ht="15" hidden="1" collapsed="1" thickBot="1" x14ac:dyDescent="0.25">
      <c r="A261" s="14">
        <v>11</v>
      </c>
      <c r="B261" s="76">
        <v>948.66</v>
      </c>
      <c r="C261" s="76">
        <v>254.06</v>
      </c>
      <c r="D261" s="76">
        <v>977.36</v>
      </c>
      <c r="E261" s="76">
        <v>996.87</v>
      </c>
      <c r="F261" s="76">
        <v>938.85</v>
      </c>
      <c r="G261" s="76">
        <v>918.89</v>
      </c>
      <c r="H261" s="76">
        <v>1146.8699999999999</v>
      </c>
      <c r="I261" s="76">
        <v>1125.07</v>
      </c>
      <c r="J261" s="76">
        <v>1075.92</v>
      </c>
      <c r="K261" s="76">
        <v>920.82</v>
      </c>
      <c r="L261" s="76">
        <v>944.14</v>
      </c>
      <c r="M261" s="76">
        <v>937.63</v>
      </c>
      <c r="N261" s="76">
        <v>742.81</v>
      </c>
      <c r="O261" s="76">
        <v>659.68</v>
      </c>
      <c r="P261" s="76">
        <v>672.25</v>
      </c>
      <c r="Q261" s="76">
        <v>506.47</v>
      </c>
      <c r="R261" s="76">
        <v>648.55999999999995</v>
      </c>
      <c r="S261" s="76">
        <v>701.53</v>
      </c>
      <c r="T261" s="76">
        <v>668.78</v>
      </c>
      <c r="U261" s="76">
        <v>677.12</v>
      </c>
      <c r="V261" s="76">
        <v>618.88</v>
      </c>
      <c r="W261" s="76">
        <v>863.89</v>
      </c>
      <c r="X261" s="76">
        <v>1082.9100000000001</v>
      </c>
      <c r="Y261" s="76">
        <v>1043.24</v>
      </c>
    </row>
    <row r="262" spans="1:25" ht="51" hidden="1" outlineLevel="1" x14ac:dyDescent="0.2">
      <c r="A262" s="3" t="s">
        <v>38</v>
      </c>
      <c r="B262" s="26">
        <v>919.87704881000002</v>
      </c>
      <c r="C262" s="26">
        <v>225.27829889</v>
      </c>
      <c r="D262" s="26">
        <v>948.57172042000002</v>
      </c>
      <c r="E262" s="26">
        <v>968.08434083999998</v>
      </c>
      <c r="F262" s="26">
        <v>910.06385188000002</v>
      </c>
      <c r="G262" s="26">
        <v>890.10485645999995</v>
      </c>
      <c r="H262" s="26">
        <v>1118.0829084699999</v>
      </c>
      <c r="I262" s="26">
        <v>1096.28240572</v>
      </c>
      <c r="J262" s="26">
        <v>1047.1320361600001</v>
      </c>
      <c r="K262" s="26">
        <v>892.03503919000002</v>
      </c>
      <c r="L262" s="26">
        <v>915.35674280000001</v>
      </c>
      <c r="M262" s="26">
        <v>908.84374519999994</v>
      </c>
      <c r="N262" s="26">
        <v>714.02330328000005</v>
      </c>
      <c r="O262" s="26">
        <v>630.89194857999996</v>
      </c>
      <c r="P262" s="26">
        <v>643.45991677999996</v>
      </c>
      <c r="Q262" s="26">
        <v>477.68023435999999</v>
      </c>
      <c r="R262" s="26">
        <v>619.77268459000004</v>
      </c>
      <c r="S262" s="26">
        <v>672.74015888999998</v>
      </c>
      <c r="T262" s="26">
        <v>639.99503487000004</v>
      </c>
      <c r="U262" s="26">
        <v>648.33759282000005</v>
      </c>
      <c r="V262" s="26">
        <v>590.0908958</v>
      </c>
      <c r="W262" s="26">
        <v>835.10804900999995</v>
      </c>
      <c r="X262" s="26">
        <v>1054.1215037699999</v>
      </c>
      <c r="Y262" s="26">
        <v>1014.45145065</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2.68619495</v>
      </c>
      <c r="C266" s="26">
        <v>2.68619495</v>
      </c>
      <c r="D266" s="26">
        <v>2.68619495</v>
      </c>
      <c r="E266" s="26">
        <v>2.68619495</v>
      </c>
      <c r="F266" s="26">
        <v>2.68619495</v>
      </c>
      <c r="G266" s="26">
        <v>2.68619495</v>
      </c>
      <c r="H266" s="26">
        <v>2.68619495</v>
      </c>
      <c r="I266" s="26">
        <v>2.68619495</v>
      </c>
      <c r="J266" s="26">
        <v>2.68619495</v>
      </c>
      <c r="K266" s="26">
        <v>2.68619495</v>
      </c>
      <c r="L266" s="26">
        <v>2.68619495</v>
      </c>
      <c r="M266" s="26">
        <v>2.68619495</v>
      </c>
      <c r="N266" s="26">
        <v>2.68619495</v>
      </c>
      <c r="O266" s="26">
        <v>2.68619495</v>
      </c>
      <c r="P266" s="26">
        <v>2.68619495</v>
      </c>
      <c r="Q266" s="26">
        <v>2.68619495</v>
      </c>
      <c r="R266" s="26">
        <v>2.68619495</v>
      </c>
      <c r="S266" s="26">
        <v>2.68619495</v>
      </c>
      <c r="T266" s="26">
        <v>2.68619495</v>
      </c>
      <c r="U266" s="26">
        <v>2.68619495</v>
      </c>
      <c r="V266" s="26">
        <v>2.68619495</v>
      </c>
      <c r="W266" s="26">
        <v>2.68619495</v>
      </c>
      <c r="X266" s="26">
        <v>2.68619495</v>
      </c>
      <c r="Y266" s="26">
        <v>2.68619495</v>
      </c>
    </row>
    <row r="267" spans="1:25" ht="15" hidden="1" collapsed="1" thickBot="1" x14ac:dyDescent="0.25">
      <c r="A267" s="14">
        <v>12</v>
      </c>
      <c r="B267" s="76">
        <v>1744.12</v>
      </c>
      <c r="C267" s="76">
        <v>1375.33</v>
      </c>
      <c r="D267" s="76">
        <v>1235.4000000000001</v>
      </c>
      <c r="E267" s="76">
        <v>1029.97</v>
      </c>
      <c r="F267" s="76">
        <v>939.93</v>
      </c>
      <c r="G267" s="76">
        <v>1019.19</v>
      </c>
      <c r="H267" s="76">
        <v>1167</v>
      </c>
      <c r="I267" s="76">
        <v>1123.72</v>
      </c>
      <c r="J267" s="76">
        <v>1084.72</v>
      </c>
      <c r="K267" s="76">
        <v>1043.01</v>
      </c>
      <c r="L267" s="76">
        <v>1070.74</v>
      </c>
      <c r="M267" s="76">
        <v>1135.27</v>
      </c>
      <c r="N267" s="76">
        <v>732.55</v>
      </c>
      <c r="O267" s="76">
        <v>760.91</v>
      </c>
      <c r="P267" s="76">
        <v>816.53</v>
      </c>
      <c r="Q267" s="76">
        <v>818.83</v>
      </c>
      <c r="R267" s="76">
        <v>837.67</v>
      </c>
      <c r="S267" s="76">
        <v>1071.6500000000001</v>
      </c>
      <c r="T267" s="76">
        <v>752.59</v>
      </c>
      <c r="U267" s="76">
        <v>785.56</v>
      </c>
      <c r="V267" s="76">
        <v>709.66</v>
      </c>
      <c r="W267" s="76">
        <v>738.98</v>
      </c>
      <c r="X267" s="76">
        <v>808.24</v>
      </c>
      <c r="Y267" s="76">
        <v>1028.51</v>
      </c>
    </row>
    <row r="268" spans="1:25" ht="51" hidden="1" outlineLevel="1" x14ac:dyDescent="0.2">
      <c r="A268" s="54" t="s">
        <v>38</v>
      </c>
      <c r="B268" s="26">
        <v>1715.33568397</v>
      </c>
      <c r="C268" s="26">
        <v>1346.5472395700001</v>
      </c>
      <c r="D268" s="26">
        <v>1206.61856986</v>
      </c>
      <c r="E268" s="26">
        <v>1001.1828662</v>
      </c>
      <c r="F268" s="26">
        <v>911.14112823000005</v>
      </c>
      <c r="G268" s="26">
        <v>990.40549923000003</v>
      </c>
      <c r="H268" s="26">
        <v>1138.21428894</v>
      </c>
      <c r="I268" s="26">
        <v>1094.9335754599999</v>
      </c>
      <c r="J268" s="26">
        <v>1055.93542376</v>
      </c>
      <c r="K268" s="26">
        <v>1014.2207161</v>
      </c>
      <c r="L268" s="26">
        <v>1041.94974125</v>
      </c>
      <c r="M268" s="26">
        <v>1106.4867043500001</v>
      </c>
      <c r="N268" s="26">
        <v>703.76345389000005</v>
      </c>
      <c r="O268" s="26">
        <v>732.12434823000001</v>
      </c>
      <c r="P268" s="26">
        <v>787.74830605</v>
      </c>
      <c r="Q268" s="26">
        <v>790.04818999999998</v>
      </c>
      <c r="R268" s="26">
        <v>808.88682959000005</v>
      </c>
      <c r="S268" s="26">
        <v>1042.86221647</v>
      </c>
      <c r="T268" s="26">
        <v>723.80044335000002</v>
      </c>
      <c r="U268" s="26">
        <v>756.77804082</v>
      </c>
      <c r="V268" s="26">
        <v>680.87156398000002</v>
      </c>
      <c r="W268" s="26">
        <v>710.19826623999995</v>
      </c>
      <c r="X268" s="26">
        <v>779.45476162</v>
      </c>
      <c r="Y268" s="26">
        <v>999.72090393999997</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2.68619495</v>
      </c>
      <c r="C272" s="26">
        <v>2.68619495</v>
      </c>
      <c r="D272" s="26">
        <v>2.68619495</v>
      </c>
      <c r="E272" s="26">
        <v>2.68619495</v>
      </c>
      <c r="F272" s="26">
        <v>2.68619495</v>
      </c>
      <c r="G272" s="26">
        <v>2.68619495</v>
      </c>
      <c r="H272" s="26">
        <v>2.68619495</v>
      </c>
      <c r="I272" s="26">
        <v>2.68619495</v>
      </c>
      <c r="J272" s="26">
        <v>2.68619495</v>
      </c>
      <c r="K272" s="26">
        <v>2.68619495</v>
      </c>
      <c r="L272" s="26">
        <v>2.68619495</v>
      </c>
      <c r="M272" s="26">
        <v>2.68619495</v>
      </c>
      <c r="N272" s="26">
        <v>2.68619495</v>
      </c>
      <c r="O272" s="26">
        <v>2.68619495</v>
      </c>
      <c r="P272" s="26">
        <v>2.68619495</v>
      </c>
      <c r="Q272" s="26">
        <v>2.68619495</v>
      </c>
      <c r="R272" s="26">
        <v>2.68619495</v>
      </c>
      <c r="S272" s="26">
        <v>2.68619495</v>
      </c>
      <c r="T272" s="26">
        <v>2.68619495</v>
      </c>
      <c r="U272" s="26">
        <v>2.68619495</v>
      </c>
      <c r="V272" s="26">
        <v>2.68619495</v>
      </c>
      <c r="W272" s="26">
        <v>2.68619495</v>
      </c>
      <c r="X272" s="26">
        <v>2.68619495</v>
      </c>
      <c r="Y272" s="26">
        <v>2.68619495</v>
      </c>
    </row>
    <row r="273" spans="1:25" ht="15" hidden="1" collapsed="1" thickBot="1" x14ac:dyDescent="0.25">
      <c r="A273" s="14">
        <v>13</v>
      </c>
      <c r="B273" s="76">
        <v>1264.6099999999999</v>
      </c>
      <c r="C273" s="76">
        <v>1389.51</v>
      </c>
      <c r="D273" s="76">
        <v>1216.68</v>
      </c>
      <c r="E273" s="76">
        <v>944.43</v>
      </c>
      <c r="F273" s="76">
        <v>948.94</v>
      </c>
      <c r="G273" s="76">
        <v>1044.2</v>
      </c>
      <c r="H273" s="76">
        <v>1012.27</v>
      </c>
      <c r="I273" s="76">
        <v>1178.67</v>
      </c>
      <c r="J273" s="76">
        <v>1172.52</v>
      </c>
      <c r="K273" s="76">
        <v>1205.6300000000001</v>
      </c>
      <c r="L273" s="76">
        <v>1076.29</v>
      </c>
      <c r="M273" s="76">
        <v>878.7</v>
      </c>
      <c r="N273" s="76">
        <v>880.69</v>
      </c>
      <c r="O273" s="76">
        <v>1044.95</v>
      </c>
      <c r="P273" s="76">
        <v>979</v>
      </c>
      <c r="Q273" s="76">
        <v>1090.8399999999999</v>
      </c>
      <c r="R273" s="76">
        <v>1069.8399999999999</v>
      </c>
      <c r="S273" s="76">
        <v>1727.84</v>
      </c>
      <c r="T273" s="76">
        <v>1112.6400000000001</v>
      </c>
      <c r="U273" s="76">
        <v>1055.02</v>
      </c>
      <c r="V273" s="76">
        <v>998.23</v>
      </c>
      <c r="W273" s="76">
        <v>1269.7</v>
      </c>
      <c r="X273" s="76">
        <v>1016.52</v>
      </c>
      <c r="Y273" s="76">
        <v>2789.51</v>
      </c>
    </row>
    <row r="274" spans="1:25" ht="51" hidden="1" outlineLevel="1" x14ac:dyDescent="0.2">
      <c r="A274" s="3" t="s">
        <v>38</v>
      </c>
      <c r="B274" s="26">
        <v>1235.82702883</v>
      </c>
      <c r="C274" s="26">
        <v>1360.7196507399999</v>
      </c>
      <c r="D274" s="26">
        <v>1187.8916476899999</v>
      </c>
      <c r="E274" s="26">
        <v>915.64831001000005</v>
      </c>
      <c r="F274" s="26">
        <v>920.15748241999995</v>
      </c>
      <c r="G274" s="26">
        <v>1015.41180416</v>
      </c>
      <c r="H274" s="26">
        <v>983.47979324000005</v>
      </c>
      <c r="I274" s="26">
        <v>1149.8790153299999</v>
      </c>
      <c r="J274" s="26">
        <v>1143.73586037</v>
      </c>
      <c r="K274" s="26">
        <v>1176.8416478300001</v>
      </c>
      <c r="L274" s="26">
        <v>1047.5057910099999</v>
      </c>
      <c r="M274" s="26">
        <v>849.91781859000002</v>
      </c>
      <c r="N274" s="26">
        <v>851.90600219999999</v>
      </c>
      <c r="O274" s="26">
        <v>1016.16467884</v>
      </c>
      <c r="P274" s="26">
        <v>950.21868962999997</v>
      </c>
      <c r="Q274" s="26">
        <v>1062.05281261</v>
      </c>
      <c r="R274" s="26">
        <v>1041.05254724</v>
      </c>
      <c r="S274" s="26">
        <v>1699.05634575</v>
      </c>
      <c r="T274" s="26">
        <v>1083.85738053</v>
      </c>
      <c r="U274" s="26">
        <v>1026.2320694499999</v>
      </c>
      <c r="V274" s="26">
        <v>969.44573644000002</v>
      </c>
      <c r="W274" s="26">
        <v>1240.9153895500001</v>
      </c>
      <c r="X274" s="26">
        <v>987.73237395000001</v>
      </c>
      <c r="Y274" s="26">
        <v>2760.7259127399998</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2.68619495</v>
      </c>
      <c r="C278" s="26">
        <v>2.68619495</v>
      </c>
      <c r="D278" s="26">
        <v>2.68619495</v>
      </c>
      <c r="E278" s="26">
        <v>2.68619495</v>
      </c>
      <c r="F278" s="26">
        <v>2.68619495</v>
      </c>
      <c r="G278" s="26">
        <v>2.68619495</v>
      </c>
      <c r="H278" s="26">
        <v>2.68619495</v>
      </c>
      <c r="I278" s="26">
        <v>2.68619495</v>
      </c>
      <c r="J278" s="26">
        <v>2.68619495</v>
      </c>
      <c r="K278" s="26">
        <v>2.68619495</v>
      </c>
      <c r="L278" s="26">
        <v>2.68619495</v>
      </c>
      <c r="M278" s="26">
        <v>2.68619495</v>
      </c>
      <c r="N278" s="26">
        <v>2.68619495</v>
      </c>
      <c r="O278" s="26">
        <v>2.68619495</v>
      </c>
      <c r="P278" s="26">
        <v>2.68619495</v>
      </c>
      <c r="Q278" s="26">
        <v>2.68619495</v>
      </c>
      <c r="R278" s="26">
        <v>2.68619495</v>
      </c>
      <c r="S278" s="26">
        <v>2.68619495</v>
      </c>
      <c r="T278" s="26">
        <v>2.68619495</v>
      </c>
      <c r="U278" s="26">
        <v>2.68619495</v>
      </c>
      <c r="V278" s="26">
        <v>2.68619495</v>
      </c>
      <c r="W278" s="26">
        <v>2.68619495</v>
      </c>
      <c r="X278" s="26">
        <v>2.68619495</v>
      </c>
      <c r="Y278" s="26">
        <v>2.68619495</v>
      </c>
    </row>
    <row r="279" spans="1:25" ht="15" hidden="1" collapsed="1" thickBot="1" x14ac:dyDescent="0.25">
      <c r="A279" s="14">
        <v>14</v>
      </c>
      <c r="B279" s="76">
        <v>1036.18</v>
      </c>
      <c r="C279" s="76">
        <v>1009.45</v>
      </c>
      <c r="D279" s="76">
        <v>356.42</v>
      </c>
      <c r="E279" s="76">
        <v>1028.94</v>
      </c>
      <c r="F279" s="76">
        <v>420.71</v>
      </c>
      <c r="G279" s="76">
        <v>939.7</v>
      </c>
      <c r="H279" s="76">
        <v>994.05</v>
      </c>
      <c r="I279" s="76">
        <v>1032.5899999999999</v>
      </c>
      <c r="J279" s="76">
        <v>1128.75</v>
      </c>
      <c r="K279" s="76">
        <v>1314.45</v>
      </c>
      <c r="L279" s="76">
        <v>1304.7</v>
      </c>
      <c r="M279" s="76">
        <v>1299.96</v>
      </c>
      <c r="N279" s="76">
        <v>1584.24</v>
      </c>
      <c r="O279" s="76">
        <v>1606.7</v>
      </c>
      <c r="P279" s="76">
        <v>1798.68</v>
      </c>
      <c r="Q279" s="76">
        <v>1635.98</v>
      </c>
      <c r="R279" s="76">
        <v>1327.24</v>
      </c>
      <c r="S279" s="76">
        <v>645.46</v>
      </c>
      <c r="T279" s="76">
        <v>1035.5</v>
      </c>
      <c r="U279" s="76">
        <v>1002.38</v>
      </c>
      <c r="V279" s="76">
        <v>583.20000000000005</v>
      </c>
      <c r="W279" s="76">
        <v>307.36</v>
      </c>
      <c r="X279" s="76">
        <v>300.83</v>
      </c>
      <c r="Y279" s="76">
        <v>1162.6400000000001</v>
      </c>
    </row>
    <row r="280" spans="1:25" ht="51" hidden="1" outlineLevel="1" x14ac:dyDescent="0.2">
      <c r="A280" s="54" t="s">
        <v>38</v>
      </c>
      <c r="B280" s="26">
        <v>1007.39295864</v>
      </c>
      <c r="C280" s="26">
        <v>980.66022837000003</v>
      </c>
      <c r="D280" s="26">
        <v>327.63126459</v>
      </c>
      <c r="E280" s="26">
        <v>1000.15705435</v>
      </c>
      <c r="F280" s="26">
        <v>391.92092493000001</v>
      </c>
      <c r="G280" s="26">
        <v>910.91303584000002</v>
      </c>
      <c r="H280" s="26">
        <v>965.25986159000001</v>
      </c>
      <c r="I280" s="26">
        <v>1003.80765741</v>
      </c>
      <c r="J280" s="26">
        <v>1099.95965922</v>
      </c>
      <c r="K280" s="26">
        <v>1285.6670221899999</v>
      </c>
      <c r="L280" s="26">
        <v>1275.9173286499999</v>
      </c>
      <c r="M280" s="26">
        <v>1271.1725143199999</v>
      </c>
      <c r="N280" s="26">
        <v>1555.45807614</v>
      </c>
      <c r="O280" s="26">
        <v>1577.91414622</v>
      </c>
      <c r="P280" s="26">
        <v>1769.8889895499999</v>
      </c>
      <c r="Q280" s="26">
        <v>1607.1897953600001</v>
      </c>
      <c r="R280" s="26">
        <v>1298.4491300100001</v>
      </c>
      <c r="S280" s="26">
        <v>616.66986138000004</v>
      </c>
      <c r="T280" s="26">
        <v>1006.7114299</v>
      </c>
      <c r="U280" s="26">
        <v>973.59621858000003</v>
      </c>
      <c r="V280" s="26">
        <v>554.41465829000003</v>
      </c>
      <c r="W280" s="26">
        <v>278.57753604999999</v>
      </c>
      <c r="X280" s="26">
        <v>272.04579299</v>
      </c>
      <c r="Y280" s="26">
        <v>1133.85282603</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2.68619495</v>
      </c>
      <c r="C284" s="26">
        <v>2.68619495</v>
      </c>
      <c r="D284" s="26">
        <v>2.68619495</v>
      </c>
      <c r="E284" s="26">
        <v>2.68619495</v>
      </c>
      <c r="F284" s="26">
        <v>2.68619495</v>
      </c>
      <c r="G284" s="26">
        <v>2.68619495</v>
      </c>
      <c r="H284" s="26">
        <v>2.68619495</v>
      </c>
      <c r="I284" s="26">
        <v>2.68619495</v>
      </c>
      <c r="J284" s="26">
        <v>2.68619495</v>
      </c>
      <c r="K284" s="26">
        <v>2.68619495</v>
      </c>
      <c r="L284" s="26">
        <v>2.68619495</v>
      </c>
      <c r="M284" s="26">
        <v>2.68619495</v>
      </c>
      <c r="N284" s="26">
        <v>2.68619495</v>
      </c>
      <c r="O284" s="26">
        <v>2.68619495</v>
      </c>
      <c r="P284" s="26">
        <v>2.68619495</v>
      </c>
      <c r="Q284" s="26">
        <v>2.68619495</v>
      </c>
      <c r="R284" s="26">
        <v>2.68619495</v>
      </c>
      <c r="S284" s="26">
        <v>2.68619495</v>
      </c>
      <c r="T284" s="26">
        <v>2.68619495</v>
      </c>
      <c r="U284" s="26">
        <v>2.68619495</v>
      </c>
      <c r="V284" s="26">
        <v>2.68619495</v>
      </c>
      <c r="W284" s="26">
        <v>2.68619495</v>
      </c>
      <c r="X284" s="26">
        <v>2.68619495</v>
      </c>
      <c r="Y284" s="26">
        <v>2.68619495</v>
      </c>
    </row>
    <row r="285" spans="1:25" ht="15" hidden="1" collapsed="1" thickBot="1" x14ac:dyDescent="0.25">
      <c r="A285" s="14">
        <v>15</v>
      </c>
      <c r="B285" s="76">
        <v>1027.81</v>
      </c>
      <c r="C285" s="76">
        <v>976.42</v>
      </c>
      <c r="D285" s="76">
        <v>980.33</v>
      </c>
      <c r="E285" s="76">
        <v>336.47</v>
      </c>
      <c r="F285" s="76">
        <v>268.79000000000002</v>
      </c>
      <c r="G285" s="76">
        <v>272.41000000000003</v>
      </c>
      <c r="H285" s="76">
        <v>934.9</v>
      </c>
      <c r="I285" s="76">
        <v>1092.05</v>
      </c>
      <c r="J285" s="76">
        <v>1297.3900000000001</v>
      </c>
      <c r="K285" s="76">
        <v>1335.48</v>
      </c>
      <c r="L285" s="76">
        <v>1402.65</v>
      </c>
      <c r="M285" s="76">
        <v>2311.14</v>
      </c>
      <c r="N285" s="76">
        <v>1772.51</v>
      </c>
      <c r="O285" s="76">
        <v>3342.03</v>
      </c>
      <c r="P285" s="76">
        <v>3910.48</v>
      </c>
      <c r="Q285" s="76">
        <v>2746.08</v>
      </c>
      <c r="R285" s="76">
        <v>1569.52</v>
      </c>
      <c r="S285" s="76">
        <v>2458.37</v>
      </c>
      <c r="T285" s="76">
        <v>1149.0999999999999</v>
      </c>
      <c r="U285" s="76">
        <v>2169.58</v>
      </c>
      <c r="V285" s="76">
        <v>1547.63</v>
      </c>
      <c r="W285" s="76">
        <v>968.4</v>
      </c>
      <c r="X285" s="76">
        <v>634.16999999999996</v>
      </c>
      <c r="Y285" s="76">
        <v>1234.83</v>
      </c>
    </row>
    <row r="286" spans="1:25" ht="51" hidden="1" outlineLevel="1" x14ac:dyDescent="0.2">
      <c r="A286" s="3" t="s">
        <v>38</v>
      </c>
      <c r="B286" s="26">
        <v>999.02359236999996</v>
      </c>
      <c r="C286" s="26">
        <v>947.62886264999997</v>
      </c>
      <c r="D286" s="26">
        <v>951.54470633000005</v>
      </c>
      <c r="E286" s="26">
        <v>307.67974207999998</v>
      </c>
      <c r="F286" s="26">
        <v>239.99946634</v>
      </c>
      <c r="G286" s="26">
        <v>243.62021342</v>
      </c>
      <c r="H286" s="26">
        <v>906.11813465</v>
      </c>
      <c r="I286" s="26">
        <v>1063.2604041300001</v>
      </c>
      <c r="J286" s="26">
        <v>1268.6038572</v>
      </c>
      <c r="K286" s="26">
        <v>1306.69300533</v>
      </c>
      <c r="L286" s="26">
        <v>1373.8615550500001</v>
      </c>
      <c r="M286" s="26">
        <v>2282.34980761</v>
      </c>
      <c r="N286" s="26">
        <v>1743.7240591100001</v>
      </c>
      <c r="O286" s="26">
        <v>3313.2474669399999</v>
      </c>
      <c r="P286" s="26">
        <v>3881.6941213300001</v>
      </c>
      <c r="Q286" s="26">
        <v>2717.2986359400002</v>
      </c>
      <c r="R286" s="26">
        <v>1540.73034315</v>
      </c>
      <c r="S286" s="26">
        <v>2429.5875347400001</v>
      </c>
      <c r="T286" s="26">
        <v>1120.30895128</v>
      </c>
      <c r="U286" s="26">
        <v>2140.79434537</v>
      </c>
      <c r="V286" s="26">
        <v>1518.8458939100001</v>
      </c>
      <c r="W286" s="26">
        <v>939.61037178000004</v>
      </c>
      <c r="X286" s="26">
        <v>605.38043284000003</v>
      </c>
      <c r="Y286" s="26">
        <v>1206.0405718699999</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2.68619495</v>
      </c>
      <c r="C290" s="26">
        <v>2.68619495</v>
      </c>
      <c r="D290" s="26">
        <v>2.68619495</v>
      </c>
      <c r="E290" s="26">
        <v>2.68619495</v>
      </c>
      <c r="F290" s="26">
        <v>2.68619495</v>
      </c>
      <c r="G290" s="26">
        <v>2.68619495</v>
      </c>
      <c r="H290" s="26">
        <v>2.68619495</v>
      </c>
      <c r="I290" s="26">
        <v>2.68619495</v>
      </c>
      <c r="J290" s="26">
        <v>2.68619495</v>
      </c>
      <c r="K290" s="26">
        <v>2.68619495</v>
      </c>
      <c r="L290" s="26">
        <v>2.68619495</v>
      </c>
      <c r="M290" s="26">
        <v>2.68619495</v>
      </c>
      <c r="N290" s="26">
        <v>2.68619495</v>
      </c>
      <c r="O290" s="26">
        <v>2.68619495</v>
      </c>
      <c r="P290" s="26">
        <v>2.68619495</v>
      </c>
      <c r="Q290" s="26">
        <v>2.68619495</v>
      </c>
      <c r="R290" s="26">
        <v>2.68619495</v>
      </c>
      <c r="S290" s="26">
        <v>2.68619495</v>
      </c>
      <c r="T290" s="26">
        <v>2.68619495</v>
      </c>
      <c r="U290" s="26">
        <v>2.68619495</v>
      </c>
      <c r="V290" s="26">
        <v>2.68619495</v>
      </c>
      <c r="W290" s="26">
        <v>2.68619495</v>
      </c>
      <c r="X290" s="26">
        <v>2.68619495</v>
      </c>
      <c r="Y290" s="26">
        <v>2.68619495</v>
      </c>
    </row>
    <row r="291" spans="1:25" ht="15" hidden="1" collapsed="1" thickBot="1" x14ac:dyDescent="0.25">
      <c r="A291" s="14">
        <v>16</v>
      </c>
      <c r="B291" s="76">
        <v>253.3</v>
      </c>
      <c r="C291" s="76">
        <v>644.25</v>
      </c>
      <c r="D291" s="76">
        <v>922.18</v>
      </c>
      <c r="E291" s="76">
        <v>975.72</v>
      </c>
      <c r="F291" s="76">
        <v>944.54</v>
      </c>
      <c r="G291" s="76">
        <v>993.44</v>
      </c>
      <c r="H291" s="76">
        <v>901.56</v>
      </c>
      <c r="I291" s="76">
        <v>1444.14</v>
      </c>
      <c r="J291" s="76">
        <v>1530</v>
      </c>
      <c r="K291" s="76">
        <v>1654.33</v>
      </c>
      <c r="L291" s="76">
        <v>1489.39</v>
      </c>
      <c r="M291" s="76">
        <v>3420.84</v>
      </c>
      <c r="N291" s="76">
        <v>1715.7</v>
      </c>
      <c r="O291" s="76">
        <v>2007.08</v>
      </c>
      <c r="P291" s="76">
        <v>1438.79</v>
      </c>
      <c r="Q291" s="76">
        <v>1335.56</v>
      </c>
      <c r="R291" s="76">
        <v>1424.77</v>
      </c>
      <c r="S291" s="76">
        <v>1343.81</v>
      </c>
      <c r="T291" s="76">
        <v>1328.15</v>
      </c>
      <c r="U291" s="76">
        <v>1789.98</v>
      </c>
      <c r="V291" s="76">
        <v>1469.57</v>
      </c>
      <c r="W291" s="76">
        <v>1154.33</v>
      </c>
      <c r="X291" s="76">
        <v>849.25</v>
      </c>
      <c r="Y291" s="76">
        <v>1040.83</v>
      </c>
    </row>
    <row r="292" spans="1:25" ht="51" hidden="1" outlineLevel="1" x14ac:dyDescent="0.2">
      <c r="A292" s="54" t="s">
        <v>38</v>
      </c>
      <c r="B292" s="26">
        <v>224.51332524</v>
      </c>
      <c r="C292" s="26">
        <v>615.46448533</v>
      </c>
      <c r="D292" s="26">
        <v>893.39470105999999</v>
      </c>
      <c r="E292" s="26">
        <v>946.93450511000003</v>
      </c>
      <c r="F292" s="26">
        <v>915.75464162000003</v>
      </c>
      <c r="G292" s="26">
        <v>964.65484893999997</v>
      </c>
      <c r="H292" s="26">
        <v>872.76940745000002</v>
      </c>
      <c r="I292" s="26">
        <v>1415.3491014799999</v>
      </c>
      <c r="J292" s="26">
        <v>1501.21559727</v>
      </c>
      <c r="K292" s="26">
        <v>1625.5461089400001</v>
      </c>
      <c r="L292" s="26">
        <v>1460.6068912600001</v>
      </c>
      <c r="M292" s="26">
        <v>3392.0527814799998</v>
      </c>
      <c r="N292" s="26">
        <v>1686.91162906</v>
      </c>
      <c r="O292" s="26">
        <v>1978.28901595</v>
      </c>
      <c r="P292" s="26">
        <v>1410.0021974900001</v>
      </c>
      <c r="Q292" s="26">
        <v>1306.77164408</v>
      </c>
      <c r="R292" s="26">
        <v>1395.98008824</v>
      </c>
      <c r="S292" s="26">
        <v>1315.0244763799999</v>
      </c>
      <c r="T292" s="26">
        <v>1299.36702995</v>
      </c>
      <c r="U292" s="26">
        <v>1761.1975314599999</v>
      </c>
      <c r="V292" s="26">
        <v>1440.7806915000001</v>
      </c>
      <c r="W292" s="26">
        <v>1125.5400258300001</v>
      </c>
      <c r="X292" s="26">
        <v>820.45942145000004</v>
      </c>
      <c r="Y292" s="26">
        <v>1012.04234531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2.68619495</v>
      </c>
      <c r="C296" s="26">
        <v>2.68619495</v>
      </c>
      <c r="D296" s="26">
        <v>2.68619495</v>
      </c>
      <c r="E296" s="26">
        <v>2.68619495</v>
      </c>
      <c r="F296" s="26">
        <v>2.68619495</v>
      </c>
      <c r="G296" s="26">
        <v>2.68619495</v>
      </c>
      <c r="H296" s="26">
        <v>2.68619495</v>
      </c>
      <c r="I296" s="26">
        <v>2.68619495</v>
      </c>
      <c r="J296" s="26">
        <v>2.68619495</v>
      </c>
      <c r="K296" s="26">
        <v>2.68619495</v>
      </c>
      <c r="L296" s="26">
        <v>2.68619495</v>
      </c>
      <c r="M296" s="26">
        <v>2.68619495</v>
      </c>
      <c r="N296" s="26">
        <v>2.68619495</v>
      </c>
      <c r="O296" s="26">
        <v>2.68619495</v>
      </c>
      <c r="P296" s="26">
        <v>2.68619495</v>
      </c>
      <c r="Q296" s="26">
        <v>2.68619495</v>
      </c>
      <c r="R296" s="26">
        <v>2.68619495</v>
      </c>
      <c r="S296" s="26">
        <v>2.68619495</v>
      </c>
      <c r="T296" s="26">
        <v>2.68619495</v>
      </c>
      <c r="U296" s="26">
        <v>2.68619495</v>
      </c>
      <c r="V296" s="26">
        <v>2.68619495</v>
      </c>
      <c r="W296" s="26">
        <v>2.68619495</v>
      </c>
      <c r="X296" s="26">
        <v>2.68619495</v>
      </c>
      <c r="Y296" s="26">
        <v>2.68619495</v>
      </c>
    </row>
    <row r="297" spans="1:25" ht="15" hidden="1" collapsed="1" thickBot="1" x14ac:dyDescent="0.25">
      <c r="A297" s="14">
        <v>17</v>
      </c>
      <c r="B297" s="76">
        <v>939.4</v>
      </c>
      <c r="C297" s="76">
        <v>234.87</v>
      </c>
      <c r="D297" s="76">
        <v>759.66</v>
      </c>
      <c r="E297" s="76">
        <v>981.55</v>
      </c>
      <c r="F297" s="76">
        <v>933.1</v>
      </c>
      <c r="G297" s="76">
        <v>933.68</v>
      </c>
      <c r="H297" s="76">
        <v>921.37</v>
      </c>
      <c r="I297" s="76">
        <v>906.07</v>
      </c>
      <c r="J297" s="76">
        <v>962.83</v>
      </c>
      <c r="K297" s="76">
        <v>1090.71</v>
      </c>
      <c r="L297" s="76">
        <v>966.66</v>
      </c>
      <c r="M297" s="76">
        <v>1621</v>
      </c>
      <c r="N297" s="76">
        <v>1191.4000000000001</v>
      </c>
      <c r="O297" s="76">
        <v>1458.91</v>
      </c>
      <c r="P297" s="76">
        <v>1265.95</v>
      </c>
      <c r="Q297" s="76">
        <v>1255.6500000000001</v>
      </c>
      <c r="R297" s="76">
        <v>1438.11</v>
      </c>
      <c r="S297" s="76">
        <v>1307.3699999999999</v>
      </c>
      <c r="T297" s="76">
        <v>1096.74</v>
      </c>
      <c r="U297" s="76">
        <v>1504.33</v>
      </c>
      <c r="V297" s="76">
        <v>1398.76</v>
      </c>
      <c r="W297" s="76">
        <v>865.63</v>
      </c>
      <c r="X297" s="76">
        <v>618.24</v>
      </c>
      <c r="Y297" s="76">
        <v>930.56</v>
      </c>
    </row>
    <row r="298" spans="1:25" ht="51" hidden="1" outlineLevel="1" x14ac:dyDescent="0.2">
      <c r="A298" s="3" t="s">
        <v>38</v>
      </c>
      <c r="B298" s="26">
        <v>910.61802603000001</v>
      </c>
      <c r="C298" s="26">
        <v>206.08630901999999</v>
      </c>
      <c r="D298" s="26">
        <v>730.87734911999996</v>
      </c>
      <c r="E298" s="26">
        <v>952.75908285000003</v>
      </c>
      <c r="F298" s="26">
        <v>904.31341644999998</v>
      </c>
      <c r="G298" s="26">
        <v>904.89169938999999</v>
      </c>
      <c r="H298" s="26">
        <v>892.58623241999999</v>
      </c>
      <c r="I298" s="26">
        <v>877.28857243000004</v>
      </c>
      <c r="J298" s="26">
        <v>934.04327608999995</v>
      </c>
      <c r="K298" s="26">
        <v>1061.92629848</v>
      </c>
      <c r="L298" s="26">
        <v>937.87849225000002</v>
      </c>
      <c r="M298" s="26">
        <v>1592.21441742</v>
      </c>
      <c r="N298" s="26">
        <v>1162.6127589600001</v>
      </c>
      <c r="O298" s="26">
        <v>1430.1204052200001</v>
      </c>
      <c r="P298" s="26">
        <v>1237.1647691000001</v>
      </c>
      <c r="Q298" s="26">
        <v>1226.86634574</v>
      </c>
      <c r="R298" s="26">
        <v>1409.3218545499999</v>
      </c>
      <c r="S298" s="26">
        <v>1278.5877219399999</v>
      </c>
      <c r="T298" s="26">
        <v>1067.94907053</v>
      </c>
      <c r="U298" s="26">
        <v>1475.5467720900001</v>
      </c>
      <c r="V298" s="26">
        <v>1369.97864534</v>
      </c>
      <c r="W298" s="26">
        <v>836.84539714000005</v>
      </c>
      <c r="X298" s="26">
        <v>589.44915748999995</v>
      </c>
      <c r="Y298" s="26">
        <v>901.77037877999999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2.68619495</v>
      </c>
      <c r="C302" s="26">
        <v>2.68619495</v>
      </c>
      <c r="D302" s="26">
        <v>2.68619495</v>
      </c>
      <c r="E302" s="26">
        <v>2.68619495</v>
      </c>
      <c r="F302" s="26">
        <v>2.68619495</v>
      </c>
      <c r="G302" s="26">
        <v>2.68619495</v>
      </c>
      <c r="H302" s="26">
        <v>2.68619495</v>
      </c>
      <c r="I302" s="26">
        <v>2.68619495</v>
      </c>
      <c r="J302" s="26">
        <v>2.68619495</v>
      </c>
      <c r="K302" s="26">
        <v>2.68619495</v>
      </c>
      <c r="L302" s="26">
        <v>2.68619495</v>
      </c>
      <c r="M302" s="26">
        <v>2.68619495</v>
      </c>
      <c r="N302" s="26">
        <v>2.68619495</v>
      </c>
      <c r="O302" s="26">
        <v>2.68619495</v>
      </c>
      <c r="P302" s="26">
        <v>2.68619495</v>
      </c>
      <c r="Q302" s="26">
        <v>2.68619495</v>
      </c>
      <c r="R302" s="26">
        <v>2.68619495</v>
      </c>
      <c r="S302" s="26">
        <v>2.68619495</v>
      </c>
      <c r="T302" s="26">
        <v>2.68619495</v>
      </c>
      <c r="U302" s="26">
        <v>2.68619495</v>
      </c>
      <c r="V302" s="26">
        <v>2.68619495</v>
      </c>
      <c r="W302" s="26">
        <v>2.68619495</v>
      </c>
      <c r="X302" s="26">
        <v>2.68619495</v>
      </c>
      <c r="Y302" s="26">
        <v>2.68619495</v>
      </c>
    </row>
    <row r="303" spans="1:25" ht="15" hidden="1" collapsed="1" thickBot="1" x14ac:dyDescent="0.25">
      <c r="A303" s="15">
        <v>18</v>
      </c>
      <c r="B303" s="76">
        <v>232.64</v>
      </c>
      <c r="C303" s="76">
        <v>661.58</v>
      </c>
      <c r="D303" s="76">
        <v>941.82</v>
      </c>
      <c r="E303" s="76">
        <v>980.63</v>
      </c>
      <c r="F303" s="76">
        <v>1049.3900000000001</v>
      </c>
      <c r="G303" s="76">
        <v>963.51</v>
      </c>
      <c r="H303" s="76">
        <v>1099.3900000000001</v>
      </c>
      <c r="I303" s="76">
        <v>1112.72</v>
      </c>
      <c r="J303" s="76">
        <v>1235.18</v>
      </c>
      <c r="K303" s="76">
        <v>1241.9100000000001</v>
      </c>
      <c r="L303" s="76">
        <v>1271.21</v>
      </c>
      <c r="M303" s="76">
        <v>1465.11</v>
      </c>
      <c r="N303" s="76">
        <v>1825.35</v>
      </c>
      <c r="O303" s="76">
        <v>1856.09</v>
      </c>
      <c r="P303" s="76">
        <v>1434.56</v>
      </c>
      <c r="Q303" s="76">
        <v>1528.56</v>
      </c>
      <c r="R303" s="76">
        <v>1432.88</v>
      </c>
      <c r="S303" s="76">
        <v>1177.23</v>
      </c>
      <c r="T303" s="76">
        <v>1313.81</v>
      </c>
      <c r="U303" s="76">
        <v>1438.42</v>
      </c>
      <c r="V303" s="76">
        <v>1621.49</v>
      </c>
      <c r="W303" s="76">
        <v>1238.94</v>
      </c>
      <c r="X303" s="76">
        <v>1110.52</v>
      </c>
      <c r="Y303" s="76">
        <v>1248.5</v>
      </c>
    </row>
    <row r="304" spans="1:25" ht="51" hidden="1" outlineLevel="1" x14ac:dyDescent="0.2">
      <c r="A304" s="3" t="s">
        <v>38</v>
      </c>
      <c r="B304" s="26">
        <v>203.85689356</v>
      </c>
      <c r="C304" s="26">
        <v>632.79103923000002</v>
      </c>
      <c r="D304" s="26">
        <v>913.03341966999994</v>
      </c>
      <c r="E304" s="26">
        <v>951.84307606000004</v>
      </c>
      <c r="F304" s="26">
        <v>1020.6061524</v>
      </c>
      <c r="G304" s="26">
        <v>934.72760960000005</v>
      </c>
      <c r="H304" s="26">
        <v>1070.6085613400001</v>
      </c>
      <c r="I304" s="26">
        <v>1083.9332305099999</v>
      </c>
      <c r="J304" s="26">
        <v>1206.39644337</v>
      </c>
      <c r="K304" s="26">
        <v>1213.12266559</v>
      </c>
      <c r="L304" s="26">
        <v>1242.4274358099999</v>
      </c>
      <c r="M304" s="26">
        <v>1436.3280591800001</v>
      </c>
      <c r="N304" s="26">
        <v>1796.5685893100001</v>
      </c>
      <c r="O304" s="26">
        <v>1827.30044387</v>
      </c>
      <c r="P304" s="26">
        <v>1405.7779383100001</v>
      </c>
      <c r="Q304" s="26">
        <v>1499.76917058</v>
      </c>
      <c r="R304" s="26">
        <v>1404.09843142</v>
      </c>
      <c r="S304" s="26">
        <v>1148.4485177399999</v>
      </c>
      <c r="T304" s="26">
        <v>1285.0272846600001</v>
      </c>
      <c r="U304" s="26">
        <v>1409.63322533</v>
      </c>
      <c r="V304" s="26">
        <v>1592.69946033</v>
      </c>
      <c r="W304" s="26">
        <v>1210.1507082999999</v>
      </c>
      <c r="X304" s="26">
        <v>1081.73293334</v>
      </c>
      <c r="Y304" s="26">
        <v>1219.71689455</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2.68619495</v>
      </c>
      <c r="C308" s="26">
        <v>2.68619495</v>
      </c>
      <c r="D308" s="26">
        <v>2.68619495</v>
      </c>
      <c r="E308" s="26">
        <v>2.68619495</v>
      </c>
      <c r="F308" s="26">
        <v>2.68619495</v>
      </c>
      <c r="G308" s="26">
        <v>2.68619495</v>
      </c>
      <c r="H308" s="26">
        <v>2.68619495</v>
      </c>
      <c r="I308" s="26">
        <v>2.68619495</v>
      </c>
      <c r="J308" s="26">
        <v>2.68619495</v>
      </c>
      <c r="K308" s="26">
        <v>2.68619495</v>
      </c>
      <c r="L308" s="26">
        <v>2.68619495</v>
      </c>
      <c r="M308" s="26">
        <v>2.68619495</v>
      </c>
      <c r="N308" s="26">
        <v>2.68619495</v>
      </c>
      <c r="O308" s="26">
        <v>2.68619495</v>
      </c>
      <c r="P308" s="26">
        <v>2.68619495</v>
      </c>
      <c r="Q308" s="26">
        <v>2.68619495</v>
      </c>
      <c r="R308" s="26">
        <v>2.68619495</v>
      </c>
      <c r="S308" s="26">
        <v>2.68619495</v>
      </c>
      <c r="T308" s="26">
        <v>2.68619495</v>
      </c>
      <c r="U308" s="26">
        <v>2.68619495</v>
      </c>
      <c r="V308" s="26">
        <v>2.68619495</v>
      </c>
      <c r="W308" s="26">
        <v>2.68619495</v>
      </c>
      <c r="X308" s="26">
        <v>2.68619495</v>
      </c>
      <c r="Y308" s="26">
        <v>2.68619495</v>
      </c>
    </row>
    <row r="309" spans="1:25" ht="15" hidden="1" collapsed="1" thickBot="1" x14ac:dyDescent="0.25">
      <c r="A309" s="14">
        <v>19</v>
      </c>
      <c r="B309" s="76">
        <v>1028.6400000000001</v>
      </c>
      <c r="C309" s="76">
        <v>1027.1099999999999</v>
      </c>
      <c r="D309" s="76">
        <v>1011.71</v>
      </c>
      <c r="E309" s="76">
        <v>988.95</v>
      </c>
      <c r="F309" s="76">
        <v>1057.9100000000001</v>
      </c>
      <c r="G309" s="76">
        <v>1116.8499999999999</v>
      </c>
      <c r="H309" s="76">
        <v>1051.9100000000001</v>
      </c>
      <c r="I309" s="76">
        <v>872.09</v>
      </c>
      <c r="J309" s="76">
        <v>837.62</v>
      </c>
      <c r="K309" s="76">
        <v>888.74</v>
      </c>
      <c r="L309" s="76">
        <v>1019.05</v>
      </c>
      <c r="M309" s="76">
        <v>1077.28</v>
      </c>
      <c r="N309" s="76">
        <v>884.4</v>
      </c>
      <c r="O309" s="76">
        <v>948.58</v>
      </c>
      <c r="P309" s="76">
        <v>1098.68</v>
      </c>
      <c r="Q309" s="76">
        <v>1187.6199999999999</v>
      </c>
      <c r="R309" s="76">
        <v>1003.69</v>
      </c>
      <c r="S309" s="76">
        <v>851.44</v>
      </c>
      <c r="T309" s="76">
        <v>1002.98</v>
      </c>
      <c r="U309" s="76">
        <v>1039.04</v>
      </c>
      <c r="V309" s="76">
        <v>1060.22</v>
      </c>
      <c r="W309" s="76">
        <v>1094.71</v>
      </c>
      <c r="X309" s="76">
        <v>1033.3699999999999</v>
      </c>
      <c r="Y309" s="76">
        <v>1094.3900000000001</v>
      </c>
    </row>
    <row r="310" spans="1:25" ht="51" hidden="1" outlineLevel="1" x14ac:dyDescent="0.2">
      <c r="A310" s="54" t="s">
        <v>38</v>
      </c>
      <c r="B310" s="26">
        <v>999.85382313000002</v>
      </c>
      <c r="C310" s="26">
        <v>998.32032839999999</v>
      </c>
      <c r="D310" s="26">
        <v>982.92781454999999</v>
      </c>
      <c r="E310" s="26">
        <v>960.16494587</v>
      </c>
      <c r="F310" s="26">
        <v>1029.12651297</v>
      </c>
      <c r="G310" s="26">
        <v>1088.0640628199999</v>
      </c>
      <c r="H310" s="26">
        <v>1023.12172658</v>
      </c>
      <c r="I310" s="26">
        <v>843.30497564999996</v>
      </c>
      <c r="J310" s="26">
        <v>808.83117313000002</v>
      </c>
      <c r="K310" s="26">
        <v>859.95630661999996</v>
      </c>
      <c r="L310" s="26">
        <v>990.25975696</v>
      </c>
      <c r="M310" s="26">
        <v>1048.49276637</v>
      </c>
      <c r="N310" s="26">
        <v>855.61703365999995</v>
      </c>
      <c r="O310" s="26">
        <v>919.79048401</v>
      </c>
      <c r="P310" s="26">
        <v>1069.8975567</v>
      </c>
      <c r="Q310" s="26">
        <v>1158.83497579</v>
      </c>
      <c r="R310" s="26">
        <v>974.90142160000005</v>
      </c>
      <c r="S310" s="26">
        <v>822.653503</v>
      </c>
      <c r="T310" s="26">
        <v>974.19048793000002</v>
      </c>
      <c r="U310" s="26">
        <v>1010.25551974</v>
      </c>
      <c r="V310" s="26">
        <v>1031.4318951299999</v>
      </c>
      <c r="W310" s="26">
        <v>1065.9217630600001</v>
      </c>
      <c r="X310" s="26">
        <v>1004.58865621</v>
      </c>
      <c r="Y310" s="26">
        <v>1065.6046395999999</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2.68619495</v>
      </c>
      <c r="C314" s="26">
        <v>2.68619495</v>
      </c>
      <c r="D314" s="26">
        <v>2.68619495</v>
      </c>
      <c r="E314" s="26">
        <v>2.68619495</v>
      </c>
      <c r="F314" s="26">
        <v>2.68619495</v>
      </c>
      <c r="G314" s="26">
        <v>2.68619495</v>
      </c>
      <c r="H314" s="26">
        <v>2.68619495</v>
      </c>
      <c r="I314" s="26">
        <v>2.68619495</v>
      </c>
      <c r="J314" s="26">
        <v>2.68619495</v>
      </c>
      <c r="K314" s="26">
        <v>2.68619495</v>
      </c>
      <c r="L314" s="26">
        <v>2.68619495</v>
      </c>
      <c r="M314" s="26">
        <v>2.68619495</v>
      </c>
      <c r="N314" s="26">
        <v>2.68619495</v>
      </c>
      <c r="O314" s="26">
        <v>2.68619495</v>
      </c>
      <c r="P314" s="26">
        <v>2.68619495</v>
      </c>
      <c r="Q314" s="26">
        <v>2.68619495</v>
      </c>
      <c r="R314" s="26">
        <v>2.68619495</v>
      </c>
      <c r="S314" s="26">
        <v>2.68619495</v>
      </c>
      <c r="T314" s="26">
        <v>2.68619495</v>
      </c>
      <c r="U314" s="26">
        <v>2.68619495</v>
      </c>
      <c r="V314" s="26">
        <v>2.68619495</v>
      </c>
      <c r="W314" s="26">
        <v>2.68619495</v>
      </c>
      <c r="X314" s="26">
        <v>2.68619495</v>
      </c>
      <c r="Y314" s="26">
        <v>2.68619495</v>
      </c>
    </row>
    <row r="315" spans="1:25" ht="15" hidden="1" collapsed="1" thickBot="1" x14ac:dyDescent="0.25">
      <c r="A315" s="14">
        <v>20</v>
      </c>
      <c r="B315" s="76">
        <v>858.23</v>
      </c>
      <c r="C315" s="76">
        <v>825.52</v>
      </c>
      <c r="D315" s="76">
        <v>829.63</v>
      </c>
      <c r="E315" s="76">
        <v>824.36</v>
      </c>
      <c r="F315" s="76">
        <v>874.44</v>
      </c>
      <c r="G315" s="76">
        <v>949.47</v>
      </c>
      <c r="H315" s="76">
        <v>869.79</v>
      </c>
      <c r="I315" s="76">
        <v>1097.96</v>
      </c>
      <c r="J315" s="76">
        <v>926.14</v>
      </c>
      <c r="K315" s="76">
        <v>919.59</v>
      </c>
      <c r="L315" s="76">
        <v>768.46</v>
      </c>
      <c r="M315" s="76">
        <v>966.01</v>
      </c>
      <c r="N315" s="76">
        <v>614.75</v>
      </c>
      <c r="O315" s="76">
        <v>633.09</v>
      </c>
      <c r="P315" s="76">
        <v>644.47</v>
      </c>
      <c r="Q315" s="76">
        <v>619.44000000000005</v>
      </c>
      <c r="R315" s="76">
        <v>1030.42</v>
      </c>
      <c r="S315" s="76">
        <v>1578.5</v>
      </c>
      <c r="T315" s="76">
        <v>759.69</v>
      </c>
      <c r="U315" s="76">
        <v>772.52</v>
      </c>
      <c r="V315" s="76">
        <v>682.06</v>
      </c>
      <c r="W315" s="76">
        <v>845.9</v>
      </c>
      <c r="X315" s="76">
        <v>1032.22</v>
      </c>
      <c r="Y315" s="76">
        <v>1083.68</v>
      </c>
    </row>
    <row r="316" spans="1:25" ht="51" hidden="1" outlineLevel="1" x14ac:dyDescent="0.2">
      <c r="A316" s="3" t="s">
        <v>38</v>
      </c>
      <c r="B316" s="26">
        <v>829.43943667999997</v>
      </c>
      <c r="C316" s="26">
        <v>796.73733523999999</v>
      </c>
      <c r="D316" s="26">
        <v>800.83908897000003</v>
      </c>
      <c r="E316" s="26">
        <v>795.57857528</v>
      </c>
      <c r="F316" s="26">
        <v>845.65725339999995</v>
      </c>
      <c r="G316" s="26">
        <v>920.68788460999997</v>
      </c>
      <c r="H316" s="26">
        <v>841.00326976999997</v>
      </c>
      <c r="I316" s="26">
        <v>1069.17084983</v>
      </c>
      <c r="J316" s="26">
        <v>897.35668644999998</v>
      </c>
      <c r="K316" s="26">
        <v>890.80550189999997</v>
      </c>
      <c r="L316" s="26">
        <v>739.67473489999998</v>
      </c>
      <c r="M316" s="26">
        <v>937.22541130000002</v>
      </c>
      <c r="N316" s="26">
        <v>585.96079536000002</v>
      </c>
      <c r="O316" s="26">
        <v>604.30188176000001</v>
      </c>
      <c r="P316" s="26">
        <v>615.67961687000002</v>
      </c>
      <c r="Q316" s="26">
        <v>590.64977708000004</v>
      </c>
      <c r="R316" s="26">
        <v>1001.63080164</v>
      </c>
      <c r="S316" s="26">
        <v>1549.7134658299999</v>
      </c>
      <c r="T316" s="26">
        <v>730.90391977000002</v>
      </c>
      <c r="U316" s="26">
        <v>743.73703649000004</v>
      </c>
      <c r="V316" s="26">
        <v>653.26933452000003</v>
      </c>
      <c r="W316" s="26">
        <v>817.11677294000003</v>
      </c>
      <c r="X316" s="26">
        <v>1003.43545561</v>
      </c>
      <c r="Y316" s="26">
        <v>1054.89139811</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2.68619495</v>
      </c>
      <c r="C320" s="26">
        <v>2.68619495</v>
      </c>
      <c r="D320" s="26">
        <v>2.68619495</v>
      </c>
      <c r="E320" s="26">
        <v>2.68619495</v>
      </c>
      <c r="F320" s="26">
        <v>2.68619495</v>
      </c>
      <c r="G320" s="26">
        <v>2.68619495</v>
      </c>
      <c r="H320" s="26">
        <v>2.68619495</v>
      </c>
      <c r="I320" s="26">
        <v>2.68619495</v>
      </c>
      <c r="J320" s="26">
        <v>2.68619495</v>
      </c>
      <c r="K320" s="26">
        <v>2.68619495</v>
      </c>
      <c r="L320" s="26">
        <v>2.68619495</v>
      </c>
      <c r="M320" s="26">
        <v>2.68619495</v>
      </c>
      <c r="N320" s="26">
        <v>2.68619495</v>
      </c>
      <c r="O320" s="26">
        <v>2.68619495</v>
      </c>
      <c r="P320" s="26">
        <v>2.68619495</v>
      </c>
      <c r="Q320" s="26">
        <v>2.68619495</v>
      </c>
      <c r="R320" s="26">
        <v>2.68619495</v>
      </c>
      <c r="S320" s="26">
        <v>2.68619495</v>
      </c>
      <c r="T320" s="26">
        <v>2.68619495</v>
      </c>
      <c r="U320" s="26">
        <v>2.68619495</v>
      </c>
      <c r="V320" s="26">
        <v>2.68619495</v>
      </c>
      <c r="W320" s="26">
        <v>2.68619495</v>
      </c>
      <c r="X320" s="26">
        <v>2.68619495</v>
      </c>
      <c r="Y320" s="26">
        <v>2.68619495</v>
      </c>
    </row>
    <row r="321" spans="1:25" ht="15" hidden="1" collapsed="1" thickBot="1" x14ac:dyDescent="0.25">
      <c r="A321" s="12">
        <v>21</v>
      </c>
      <c r="B321" s="76">
        <v>197.1</v>
      </c>
      <c r="C321" s="76">
        <v>855.36</v>
      </c>
      <c r="D321" s="76">
        <v>828.93</v>
      </c>
      <c r="E321" s="76">
        <v>833.02</v>
      </c>
      <c r="F321" s="76">
        <v>878.39</v>
      </c>
      <c r="G321" s="76">
        <v>935.95</v>
      </c>
      <c r="H321" s="76">
        <v>878.84</v>
      </c>
      <c r="I321" s="76">
        <v>876.26</v>
      </c>
      <c r="J321" s="76">
        <v>807.28</v>
      </c>
      <c r="K321" s="76">
        <v>774.16</v>
      </c>
      <c r="L321" s="76">
        <v>725.29</v>
      </c>
      <c r="M321" s="76">
        <v>812.46</v>
      </c>
      <c r="N321" s="76">
        <v>545.92999999999995</v>
      </c>
      <c r="O321" s="76">
        <v>593.37</v>
      </c>
      <c r="P321" s="76">
        <v>854.72</v>
      </c>
      <c r="Q321" s="76">
        <v>757.01</v>
      </c>
      <c r="R321" s="76">
        <v>669.37</v>
      </c>
      <c r="S321" s="76">
        <v>873.3</v>
      </c>
      <c r="T321" s="76">
        <v>750.81</v>
      </c>
      <c r="U321" s="76">
        <v>681.71</v>
      </c>
      <c r="V321" s="76">
        <v>661.26</v>
      </c>
      <c r="W321" s="76">
        <v>887.35</v>
      </c>
      <c r="X321" s="76">
        <v>1000.73</v>
      </c>
      <c r="Y321" s="76">
        <v>1091.3699999999999</v>
      </c>
    </row>
    <row r="322" spans="1:25" ht="51" hidden="1" outlineLevel="1" x14ac:dyDescent="0.2">
      <c r="A322" s="3" t="s">
        <v>38</v>
      </c>
      <c r="B322" s="26">
        <v>168.31386033000001</v>
      </c>
      <c r="C322" s="26">
        <v>826.56978999</v>
      </c>
      <c r="D322" s="26">
        <v>800.13924613999995</v>
      </c>
      <c r="E322" s="26">
        <v>804.23000706000005</v>
      </c>
      <c r="F322" s="26">
        <v>849.60105926000006</v>
      </c>
      <c r="G322" s="26">
        <v>907.16200722999997</v>
      </c>
      <c r="H322" s="26">
        <v>850.05398653999998</v>
      </c>
      <c r="I322" s="26">
        <v>847.47695424999995</v>
      </c>
      <c r="J322" s="26">
        <v>778.49425176</v>
      </c>
      <c r="K322" s="26">
        <v>745.36920791</v>
      </c>
      <c r="L322" s="26">
        <v>696.50351066999997</v>
      </c>
      <c r="M322" s="26">
        <v>783.67194973000005</v>
      </c>
      <c r="N322" s="26">
        <v>517.14429856000004</v>
      </c>
      <c r="O322" s="26">
        <v>564.58469054</v>
      </c>
      <c r="P322" s="26">
        <v>825.93474963000006</v>
      </c>
      <c r="Q322" s="26">
        <v>728.22668032000001</v>
      </c>
      <c r="R322" s="26">
        <v>640.58702973000004</v>
      </c>
      <c r="S322" s="26">
        <v>844.51243772999999</v>
      </c>
      <c r="T322" s="26">
        <v>722.02053506000004</v>
      </c>
      <c r="U322" s="26">
        <v>652.92014742000003</v>
      </c>
      <c r="V322" s="26">
        <v>632.47111126000004</v>
      </c>
      <c r="W322" s="26">
        <v>858.56429072000003</v>
      </c>
      <c r="X322" s="26">
        <v>971.94289911999999</v>
      </c>
      <c r="Y322" s="26">
        <v>1062.57910552</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2.68619495</v>
      </c>
      <c r="C326" s="26">
        <v>2.68619495</v>
      </c>
      <c r="D326" s="26">
        <v>2.68619495</v>
      </c>
      <c r="E326" s="26">
        <v>2.68619495</v>
      </c>
      <c r="F326" s="26">
        <v>2.68619495</v>
      </c>
      <c r="G326" s="26">
        <v>2.68619495</v>
      </c>
      <c r="H326" s="26">
        <v>2.68619495</v>
      </c>
      <c r="I326" s="26">
        <v>2.68619495</v>
      </c>
      <c r="J326" s="26">
        <v>2.68619495</v>
      </c>
      <c r="K326" s="26">
        <v>2.68619495</v>
      </c>
      <c r="L326" s="26">
        <v>2.68619495</v>
      </c>
      <c r="M326" s="26">
        <v>2.68619495</v>
      </c>
      <c r="N326" s="26">
        <v>2.68619495</v>
      </c>
      <c r="O326" s="26">
        <v>2.68619495</v>
      </c>
      <c r="P326" s="26">
        <v>2.68619495</v>
      </c>
      <c r="Q326" s="26">
        <v>2.68619495</v>
      </c>
      <c r="R326" s="26">
        <v>2.68619495</v>
      </c>
      <c r="S326" s="26">
        <v>2.68619495</v>
      </c>
      <c r="T326" s="26">
        <v>2.68619495</v>
      </c>
      <c r="U326" s="26">
        <v>2.68619495</v>
      </c>
      <c r="V326" s="26">
        <v>2.68619495</v>
      </c>
      <c r="W326" s="26">
        <v>2.68619495</v>
      </c>
      <c r="X326" s="26">
        <v>2.68619495</v>
      </c>
      <c r="Y326" s="26">
        <v>2.68619495</v>
      </c>
    </row>
    <row r="327" spans="1:25" ht="15" hidden="1" collapsed="1" thickBot="1" x14ac:dyDescent="0.25">
      <c r="A327" s="14">
        <v>22</v>
      </c>
      <c r="B327" s="76">
        <v>874.39</v>
      </c>
      <c r="C327" s="76">
        <v>270.35000000000002</v>
      </c>
      <c r="D327" s="76">
        <v>845.49</v>
      </c>
      <c r="E327" s="76">
        <v>838.8</v>
      </c>
      <c r="F327" s="76">
        <v>498.51</v>
      </c>
      <c r="G327" s="76">
        <v>743.94</v>
      </c>
      <c r="H327" s="76">
        <v>749.51</v>
      </c>
      <c r="I327" s="76">
        <v>844.56</v>
      </c>
      <c r="J327" s="76">
        <v>728.5</v>
      </c>
      <c r="K327" s="76">
        <v>705.21</v>
      </c>
      <c r="L327" s="76">
        <v>658.28</v>
      </c>
      <c r="M327" s="76">
        <v>686.21</v>
      </c>
      <c r="N327" s="76">
        <v>527.08000000000004</v>
      </c>
      <c r="O327" s="76">
        <v>567.24</v>
      </c>
      <c r="P327" s="76">
        <v>543.79999999999995</v>
      </c>
      <c r="Q327" s="76">
        <v>593.89</v>
      </c>
      <c r="R327" s="76">
        <v>739.52</v>
      </c>
      <c r="S327" s="76">
        <v>650.20000000000005</v>
      </c>
      <c r="T327" s="76">
        <v>691.8</v>
      </c>
      <c r="U327" s="76">
        <v>630.25</v>
      </c>
      <c r="V327" s="76">
        <v>530.88</v>
      </c>
      <c r="W327" s="76">
        <v>663.07</v>
      </c>
      <c r="X327" s="76">
        <v>864.55</v>
      </c>
      <c r="Y327" s="76">
        <v>1071.19</v>
      </c>
    </row>
    <row r="328" spans="1:25" ht="51" hidden="1" outlineLevel="1" x14ac:dyDescent="0.2">
      <c r="A328" s="3" t="s">
        <v>38</v>
      </c>
      <c r="B328" s="26">
        <v>845.60718568000004</v>
      </c>
      <c r="C328" s="26">
        <v>241.56781273999999</v>
      </c>
      <c r="D328" s="26">
        <v>816.69940989999998</v>
      </c>
      <c r="E328" s="26">
        <v>810.00930399000003</v>
      </c>
      <c r="F328" s="26">
        <v>469.72344755</v>
      </c>
      <c r="G328" s="26">
        <v>715.15642241</v>
      </c>
      <c r="H328" s="26">
        <v>720.72615360999998</v>
      </c>
      <c r="I328" s="26">
        <v>815.77594897999995</v>
      </c>
      <c r="J328" s="26">
        <v>699.70957684999996</v>
      </c>
      <c r="K328" s="26">
        <v>676.42351394000002</v>
      </c>
      <c r="L328" s="26">
        <v>629.48976359000005</v>
      </c>
      <c r="M328" s="26">
        <v>657.42643958999997</v>
      </c>
      <c r="N328" s="26">
        <v>498.29858517999998</v>
      </c>
      <c r="O328" s="26">
        <v>538.45783271000005</v>
      </c>
      <c r="P328" s="26">
        <v>515.01305582999998</v>
      </c>
      <c r="Q328" s="26">
        <v>565.10753075000002</v>
      </c>
      <c r="R328" s="26">
        <v>710.72955889000002</v>
      </c>
      <c r="S328" s="26">
        <v>621.41017667999995</v>
      </c>
      <c r="T328" s="26">
        <v>663.01735821</v>
      </c>
      <c r="U328" s="26">
        <v>601.46635935999996</v>
      </c>
      <c r="V328" s="26">
        <v>502.09135156999997</v>
      </c>
      <c r="W328" s="26">
        <v>634.28858656</v>
      </c>
      <c r="X328" s="26">
        <v>835.76716385999998</v>
      </c>
      <c r="Y328" s="26">
        <v>1042.4054654900001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2.68619495</v>
      </c>
      <c r="C332" s="26">
        <v>2.68619495</v>
      </c>
      <c r="D332" s="26">
        <v>2.68619495</v>
      </c>
      <c r="E332" s="26">
        <v>2.68619495</v>
      </c>
      <c r="F332" s="26">
        <v>2.68619495</v>
      </c>
      <c r="G332" s="26">
        <v>2.68619495</v>
      </c>
      <c r="H332" s="26">
        <v>2.68619495</v>
      </c>
      <c r="I332" s="26">
        <v>2.68619495</v>
      </c>
      <c r="J332" s="26">
        <v>2.68619495</v>
      </c>
      <c r="K332" s="26">
        <v>2.68619495</v>
      </c>
      <c r="L332" s="26">
        <v>2.68619495</v>
      </c>
      <c r="M332" s="26">
        <v>2.68619495</v>
      </c>
      <c r="N332" s="26">
        <v>2.68619495</v>
      </c>
      <c r="O332" s="26">
        <v>2.68619495</v>
      </c>
      <c r="P332" s="26">
        <v>2.68619495</v>
      </c>
      <c r="Q332" s="26">
        <v>2.68619495</v>
      </c>
      <c r="R332" s="26">
        <v>2.68619495</v>
      </c>
      <c r="S332" s="26">
        <v>2.68619495</v>
      </c>
      <c r="T332" s="26">
        <v>2.68619495</v>
      </c>
      <c r="U332" s="26">
        <v>2.68619495</v>
      </c>
      <c r="V332" s="26">
        <v>2.68619495</v>
      </c>
      <c r="W332" s="26">
        <v>2.68619495</v>
      </c>
      <c r="X332" s="26">
        <v>2.68619495</v>
      </c>
      <c r="Y332" s="26">
        <v>2.68619495</v>
      </c>
    </row>
    <row r="333" spans="1:25" ht="15" hidden="1" collapsed="1" thickBot="1" x14ac:dyDescent="0.25">
      <c r="A333" s="14">
        <v>23</v>
      </c>
      <c r="B333" s="76">
        <v>1138.69</v>
      </c>
      <c r="C333" s="76">
        <v>966.57</v>
      </c>
      <c r="D333" s="76">
        <v>976.57</v>
      </c>
      <c r="E333" s="76">
        <v>837.24</v>
      </c>
      <c r="F333" s="76">
        <v>799.7</v>
      </c>
      <c r="G333" s="76">
        <v>850.3</v>
      </c>
      <c r="H333" s="76">
        <v>988.19</v>
      </c>
      <c r="I333" s="76">
        <v>833.98</v>
      </c>
      <c r="J333" s="76">
        <v>658.12</v>
      </c>
      <c r="K333" s="76">
        <v>604.46</v>
      </c>
      <c r="L333" s="76">
        <v>678.65</v>
      </c>
      <c r="M333" s="76">
        <v>322.12</v>
      </c>
      <c r="N333" s="76">
        <v>399.83</v>
      </c>
      <c r="O333" s="76">
        <v>473.66</v>
      </c>
      <c r="P333" s="76">
        <v>658.98</v>
      </c>
      <c r="Q333" s="76">
        <v>542.75</v>
      </c>
      <c r="R333" s="76">
        <v>609.85</v>
      </c>
      <c r="S333" s="76">
        <v>536.66</v>
      </c>
      <c r="T333" s="76">
        <v>640.07000000000005</v>
      </c>
      <c r="U333" s="76">
        <v>580.41</v>
      </c>
      <c r="V333" s="76">
        <v>525.37</v>
      </c>
      <c r="W333" s="76">
        <v>651.55999999999995</v>
      </c>
      <c r="X333" s="76">
        <v>636.80999999999995</v>
      </c>
      <c r="Y333" s="76">
        <v>890.29</v>
      </c>
    </row>
    <row r="334" spans="1:25" ht="51" hidden="1" outlineLevel="1" x14ac:dyDescent="0.2">
      <c r="A334" s="54" t="s">
        <v>38</v>
      </c>
      <c r="B334" s="26">
        <v>1109.90335656</v>
      </c>
      <c r="C334" s="26">
        <v>937.78688352999995</v>
      </c>
      <c r="D334" s="26">
        <v>947.78225099999997</v>
      </c>
      <c r="E334" s="26">
        <v>808.45185090999996</v>
      </c>
      <c r="F334" s="26">
        <v>770.91516879999995</v>
      </c>
      <c r="G334" s="26">
        <v>821.51117650000003</v>
      </c>
      <c r="H334" s="26">
        <v>959.40740606999998</v>
      </c>
      <c r="I334" s="26">
        <v>805.19688174999999</v>
      </c>
      <c r="J334" s="26">
        <v>629.33625340000003</v>
      </c>
      <c r="K334" s="26">
        <v>575.67453545000001</v>
      </c>
      <c r="L334" s="26">
        <v>649.86117066999998</v>
      </c>
      <c r="M334" s="26">
        <v>293.33874586000002</v>
      </c>
      <c r="N334" s="26">
        <v>371.03885786000001</v>
      </c>
      <c r="O334" s="26">
        <v>444.87614723000002</v>
      </c>
      <c r="P334" s="26">
        <v>630.19244421999997</v>
      </c>
      <c r="Q334" s="26">
        <v>513.96750014999998</v>
      </c>
      <c r="R334" s="26">
        <v>581.06301828999995</v>
      </c>
      <c r="S334" s="26">
        <v>507.86944371999999</v>
      </c>
      <c r="T334" s="26">
        <v>611.28147250999996</v>
      </c>
      <c r="U334" s="26">
        <v>551.62804502999995</v>
      </c>
      <c r="V334" s="26">
        <v>496.58620575999998</v>
      </c>
      <c r="W334" s="26">
        <v>622.77449681999997</v>
      </c>
      <c r="X334" s="26">
        <v>608.02727260999995</v>
      </c>
      <c r="Y334" s="26">
        <v>861.50290484000004</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2.68619495</v>
      </c>
      <c r="C338" s="26">
        <v>2.68619495</v>
      </c>
      <c r="D338" s="26">
        <v>2.68619495</v>
      </c>
      <c r="E338" s="26">
        <v>2.68619495</v>
      </c>
      <c r="F338" s="26">
        <v>2.68619495</v>
      </c>
      <c r="G338" s="26">
        <v>2.68619495</v>
      </c>
      <c r="H338" s="26">
        <v>2.68619495</v>
      </c>
      <c r="I338" s="26">
        <v>2.68619495</v>
      </c>
      <c r="J338" s="26">
        <v>2.68619495</v>
      </c>
      <c r="K338" s="26">
        <v>2.68619495</v>
      </c>
      <c r="L338" s="26">
        <v>2.68619495</v>
      </c>
      <c r="M338" s="26">
        <v>2.68619495</v>
      </c>
      <c r="N338" s="26">
        <v>2.68619495</v>
      </c>
      <c r="O338" s="26">
        <v>2.68619495</v>
      </c>
      <c r="P338" s="26">
        <v>2.68619495</v>
      </c>
      <c r="Q338" s="26">
        <v>2.68619495</v>
      </c>
      <c r="R338" s="26">
        <v>2.68619495</v>
      </c>
      <c r="S338" s="26">
        <v>2.68619495</v>
      </c>
      <c r="T338" s="26">
        <v>2.68619495</v>
      </c>
      <c r="U338" s="26">
        <v>2.68619495</v>
      </c>
      <c r="V338" s="26">
        <v>2.68619495</v>
      </c>
      <c r="W338" s="26">
        <v>2.68619495</v>
      </c>
      <c r="X338" s="26">
        <v>2.68619495</v>
      </c>
      <c r="Y338" s="26">
        <v>2.68619495</v>
      </c>
    </row>
    <row r="339" spans="1:25" ht="15" hidden="1" collapsed="1" thickBot="1" x14ac:dyDescent="0.25">
      <c r="A339" s="14">
        <v>24</v>
      </c>
      <c r="B339" s="76">
        <v>1143.95</v>
      </c>
      <c r="C339" s="76">
        <v>982.73</v>
      </c>
      <c r="D339" s="76">
        <v>988.17</v>
      </c>
      <c r="E339" s="76">
        <v>291.72000000000003</v>
      </c>
      <c r="F339" s="76">
        <v>171.93</v>
      </c>
      <c r="G339" s="76">
        <v>239.65</v>
      </c>
      <c r="H339" s="76">
        <v>323.2</v>
      </c>
      <c r="I339" s="76">
        <v>502.27</v>
      </c>
      <c r="J339" s="76">
        <v>570.29</v>
      </c>
      <c r="K339" s="76">
        <v>516.72</v>
      </c>
      <c r="L339" s="76">
        <v>456.01</v>
      </c>
      <c r="M339" s="76">
        <v>237.62</v>
      </c>
      <c r="N339" s="76">
        <v>444.79</v>
      </c>
      <c r="O339" s="76">
        <v>460.05</v>
      </c>
      <c r="P339" s="76">
        <v>601.38</v>
      </c>
      <c r="Q339" s="76">
        <v>604.92999999999995</v>
      </c>
      <c r="R339" s="76">
        <v>629.14</v>
      </c>
      <c r="S339" s="76">
        <v>606.80999999999995</v>
      </c>
      <c r="T339" s="76">
        <v>749.18</v>
      </c>
      <c r="U339" s="76">
        <v>608.76</v>
      </c>
      <c r="V339" s="76">
        <v>575.26</v>
      </c>
      <c r="W339" s="76">
        <v>629.36</v>
      </c>
      <c r="X339" s="76">
        <v>549.15</v>
      </c>
      <c r="Y339" s="76">
        <v>913.36</v>
      </c>
    </row>
    <row r="340" spans="1:25" ht="51" hidden="1" outlineLevel="1" x14ac:dyDescent="0.2">
      <c r="A340" s="54" t="s">
        <v>38</v>
      </c>
      <c r="B340" s="26">
        <v>1115.1588198699999</v>
      </c>
      <c r="C340" s="26">
        <v>953.94113353</v>
      </c>
      <c r="D340" s="26">
        <v>959.38575925999999</v>
      </c>
      <c r="E340" s="26">
        <v>262.93112398</v>
      </c>
      <c r="F340" s="26">
        <v>143.14201360999999</v>
      </c>
      <c r="G340" s="26">
        <v>210.86182385000001</v>
      </c>
      <c r="H340" s="26">
        <v>294.41619018</v>
      </c>
      <c r="I340" s="26">
        <v>473.48004457000002</v>
      </c>
      <c r="J340" s="26">
        <v>541.50653015</v>
      </c>
      <c r="K340" s="26">
        <v>487.93069947999999</v>
      </c>
      <c r="L340" s="26">
        <v>427.22505827999998</v>
      </c>
      <c r="M340" s="26">
        <v>208.83616753999999</v>
      </c>
      <c r="N340" s="26">
        <v>416.00722794000001</v>
      </c>
      <c r="O340" s="26">
        <v>431.26641294000001</v>
      </c>
      <c r="P340" s="26">
        <v>572.59622409999997</v>
      </c>
      <c r="Q340" s="26">
        <v>576.14453467999999</v>
      </c>
      <c r="R340" s="26">
        <v>600.35815061000005</v>
      </c>
      <c r="S340" s="26">
        <v>578.02666947</v>
      </c>
      <c r="T340" s="26">
        <v>720.39382002000002</v>
      </c>
      <c r="U340" s="26">
        <v>579.97409422999999</v>
      </c>
      <c r="V340" s="26">
        <v>546.47814970000002</v>
      </c>
      <c r="W340" s="26">
        <v>600.57215732999998</v>
      </c>
      <c r="X340" s="26">
        <v>520.36364012000001</v>
      </c>
      <c r="Y340" s="26">
        <v>884.57005168000001</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2.68619495</v>
      </c>
      <c r="C344" s="26">
        <v>2.68619495</v>
      </c>
      <c r="D344" s="26">
        <v>2.68619495</v>
      </c>
      <c r="E344" s="26">
        <v>2.68619495</v>
      </c>
      <c r="F344" s="26">
        <v>2.68619495</v>
      </c>
      <c r="G344" s="26">
        <v>2.68619495</v>
      </c>
      <c r="H344" s="26">
        <v>2.68619495</v>
      </c>
      <c r="I344" s="26">
        <v>2.68619495</v>
      </c>
      <c r="J344" s="26">
        <v>2.68619495</v>
      </c>
      <c r="K344" s="26">
        <v>2.68619495</v>
      </c>
      <c r="L344" s="26">
        <v>2.68619495</v>
      </c>
      <c r="M344" s="26">
        <v>2.68619495</v>
      </c>
      <c r="N344" s="26">
        <v>2.68619495</v>
      </c>
      <c r="O344" s="26">
        <v>2.68619495</v>
      </c>
      <c r="P344" s="26">
        <v>2.68619495</v>
      </c>
      <c r="Q344" s="26">
        <v>2.68619495</v>
      </c>
      <c r="R344" s="26">
        <v>2.68619495</v>
      </c>
      <c r="S344" s="26">
        <v>2.68619495</v>
      </c>
      <c r="T344" s="26">
        <v>2.68619495</v>
      </c>
      <c r="U344" s="26">
        <v>2.68619495</v>
      </c>
      <c r="V344" s="26">
        <v>2.68619495</v>
      </c>
      <c r="W344" s="26">
        <v>2.68619495</v>
      </c>
      <c r="X344" s="26">
        <v>2.68619495</v>
      </c>
      <c r="Y344" s="26">
        <v>2.68619495</v>
      </c>
    </row>
    <row r="345" spans="1:25" ht="15" hidden="1" collapsed="1" thickBot="1" x14ac:dyDescent="0.25">
      <c r="A345" s="14">
        <v>25</v>
      </c>
      <c r="B345" s="76">
        <v>1007.97</v>
      </c>
      <c r="C345" s="76">
        <v>988.7</v>
      </c>
      <c r="D345" s="76">
        <v>935.26</v>
      </c>
      <c r="E345" s="76">
        <v>960.92</v>
      </c>
      <c r="F345" s="76">
        <v>889.1</v>
      </c>
      <c r="G345" s="76">
        <v>942.05</v>
      </c>
      <c r="H345" s="76">
        <v>835.96</v>
      </c>
      <c r="I345" s="76">
        <v>745.1</v>
      </c>
      <c r="J345" s="76">
        <v>854.54</v>
      </c>
      <c r="K345" s="76">
        <v>770.94</v>
      </c>
      <c r="L345" s="76">
        <v>800.29</v>
      </c>
      <c r="M345" s="76">
        <v>370</v>
      </c>
      <c r="N345" s="76">
        <v>646.48</v>
      </c>
      <c r="O345" s="76">
        <v>363.73</v>
      </c>
      <c r="P345" s="76">
        <v>353.66</v>
      </c>
      <c r="Q345" s="76">
        <v>512.19000000000005</v>
      </c>
      <c r="R345" s="76">
        <v>588.75</v>
      </c>
      <c r="S345" s="76">
        <v>392.23</v>
      </c>
      <c r="T345" s="76">
        <v>699.33</v>
      </c>
      <c r="U345" s="76">
        <v>639.38</v>
      </c>
      <c r="V345" s="76">
        <v>729.69</v>
      </c>
      <c r="W345" s="76">
        <v>829.21</v>
      </c>
      <c r="X345" s="76">
        <v>515.39</v>
      </c>
      <c r="Y345" s="76">
        <v>1163.72</v>
      </c>
    </row>
    <row r="346" spans="1:25" ht="51" hidden="1" outlineLevel="1" x14ac:dyDescent="0.2">
      <c r="A346" s="3" t="s">
        <v>38</v>
      </c>
      <c r="B346" s="26">
        <v>979.18552239999997</v>
      </c>
      <c r="C346" s="26">
        <v>959.91443463999997</v>
      </c>
      <c r="D346" s="26">
        <v>906.47576789000004</v>
      </c>
      <c r="E346" s="26">
        <v>932.13502238000001</v>
      </c>
      <c r="F346" s="26">
        <v>860.31517649</v>
      </c>
      <c r="G346" s="26">
        <v>913.26245172999995</v>
      </c>
      <c r="H346" s="26">
        <v>807.16961303999994</v>
      </c>
      <c r="I346" s="26">
        <v>716.31173090000004</v>
      </c>
      <c r="J346" s="26">
        <v>825.75197177999996</v>
      </c>
      <c r="K346" s="26">
        <v>742.1500072</v>
      </c>
      <c r="L346" s="26">
        <v>771.50400989000002</v>
      </c>
      <c r="M346" s="26">
        <v>341.21055243000001</v>
      </c>
      <c r="N346" s="26">
        <v>617.69304132000002</v>
      </c>
      <c r="O346" s="26">
        <v>334.94200510000002</v>
      </c>
      <c r="P346" s="26">
        <v>324.87407512999999</v>
      </c>
      <c r="Q346" s="26">
        <v>483.40290334000002</v>
      </c>
      <c r="R346" s="26">
        <v>559.96076010000002</v>
      </c>
      <c r="S346" s="26">
        <v>363.44054283999998</v>
      </c>
      <c r="T346" s="26">
        <v>670.54547262000006</v>
      </c>
      <c r="U346" s="26">
        <v>610.59865610999998</v>
      </c>
      <c r="V346" s="26">
        <v>700.89893081000002</v>
      </c>
      <c r="W346" s="26">
        <v>800.42396354000005</v>
      </c>
      <c r="X346" s="26">
        <v>486.60389113999997</v>
      </c>
      <c r="Y346" s="26">
        <v>1134.9326928600001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2.68619495</v>
      </c>
      <c r="C350" s="26">
        <v>2.68619495</v>
      </c>
      <c r="D350" s="26">
        <v>2.68619495</v>
      </c>
      <c r="E350" s="26">
        <v>2.68619495</v>
      </c>
      <c r="F350" s="26">
        <v>2.68619495</v>
      </c>
      <c r="G350" s="26">
        <v>2.68619495</v>
      </c>
      <c r="H350" s="26">
        <v>2.68619495</v>
      </c>
      <c r="I350" s="26">
        <v>2.68619495</v>
      </c>
      <c r="J350" s="26">
        <v>2.68619495</v>
      </c>
      <c r="K350" s="26">
        <v>2.68619495</v>
      </c>
      <c r="L350" s="26">
        <v>2.68619495</v>
      </c>
      <c r="M350" s="26">
        <v>2.68619495</v>
      </c>
      <c r="N350" s="26">
        <v>2.68619495</v>
      </c>
      <c r="O350" s="26">
        <v>2.68619495</v>
      </c>
      <c r="P350" s="26">
        <v>2.68619495</v>
      </c>
      <c r="Q350" s="26">
        <v>2.68619495</v>
      </c>
      <c r="R350" s="26">
        <v>2.68619495</v>
      </c>
      <c r="S350" s="26">
        <v>2.68619495</v>
      </c>
      <c r="T350" s="26">
        <v>2.68619495</v>
      </c>
      <c r="U350" s="26">
        <v>2.68619495</v>
      </c>
      <c r="V350" s="26">
        <v>2.68619495</v>
      </c>
      <c r="W350" s="26">
        <v>2.68619495</v>
      </c>
      <c r="X350" s="26">
        <v>2.68619495</v>
      </c>
      <c r="Y350" s="26">
        <v>2.68619495</v>
      </c>
    </row>
    <row r="351" spans="1:25" ht="15" hidden="1" collapsed="1" thickBot="1" x14ac:dyDescent="0.25">
      <c r="A351" s="15">
        <v>26</v>
      </c>
      <c r="B351" s="76">
        <v>1705.39</v>
      </c>
      <c r="C351" s="76">
        <v>976.57</v>
      </c>
      <c r="D351" s="76">
        <v>859.88</v>
      </c>
      <c r="E351" s="76">
        <v>884.24</v>
      </c>
      <c r="F351" s="76">
        <v>854.24</v>
      </c>
      <c r="G351" s="76">
        <v>898.87</v>
      </c>
      <c r="H351" s="76">
        <v>773.83</v>
      </c>
      <c r="I351" s="76">
        <v>774.62</v>
      </c>
      <c r="J351" s="76">
        <v>778.57</v>
      </c>
      <c r="K351" s="76">
        <v>787.71</v>
      </c>
      <c r="L351" s="76">
        <v>754.57</v>
      </c>
      <c r="M351" s="76">
        <v>495.7</v>
      </c>
      <c r="N351" s="76">
        <v>736.76</v>
      </c>
      <c r="O351" s="76">
        <v>421.74</v>
      </c>
      <c r="P351" s="76">
        <v>347.47</v>
      </c>
      <c r="Q351" s="76">
        <v>466.38</v>
      </c>
      <c r="R351" s="76">
        <v>568.07000000000005</v>
      </c>
      <c r="S351" s="76">
        <v>324</v>
      </c>
      <c r="T351" s="76">
        <v>637.41</v>
      </c>
      <c r="U351" s="76">
        <v>598.52</v>
      </c>
      <c r="V351" s="76">
        <v>678.85</v>
      </c>
      <c r="W351" s="76">
        <v>778.78</v>
      </c>
      <c r="X351" s="76">
        <v>833.13</v>
      </c>
      <c r="Y351" s="76">
        <v>929.47</v>
      </c>
    </row>
    <row r="352" spans="1:25" ht="51" hidden="1" outlineLevel="1" x14ac:dyDescent="0.2">
      <c r="A352" s="3" t="s">
        <v>38</v>
      </c>
      <c r="B352" s="26">
        <v>1676.6056317699999</v>
      </c>
      <c r="C352" s="26">
        <v>947.78703247999999</v>
      </c>
      <c r="D352" s="26">
        <v>831.09035962999997</v>
      </c>
      <c r="E352" s="26">
        <v>855.45668250999995</v>
      </c>
      <c r="F352" s="26">
        <v>825.44929711999998</v>
      </c>
      <c r="G352" s="26">
        <v>870.08476685999995</v>
      </c>
      <c r="H352" s="26">
        <v>745.04570133000004</v>
      </c>
      <c r="I352" s="26">
        <v>745.82995455000002</v>
      </c>
      <c r="J352" s="26">
        <v>749.77940941999998</v>
      </c>
      <c r="K352" s="26">
        <v>758.92618843000002</v>
      </c>
      <c r="L352" s="26">
        <v>725.78158365000002</v>
      </c>
      <c r="M352" s="26">
        <v>466.91570010999999</v>
      </c>
      <c r="N352" s="26">
        <v>707.96893169999998</v>
      </c>
      <c r="O352" s="26">
        <v>392.94898597000002</v>
      </c>
      <c r="P352" s="26">
        <v>318.68073579000003</v>
      </c>
      <c r="Q352" s="26">
        <v>437.59569528999998</v>
      </c>
      <c r="R352" s="26">
        <v>539.28052837999996</v>
      </c>
      <c r="S352" s="26">
        <v>295.21102034</v>
      </c>
      <c r="T352" s="26">
        <v>608.62418249999996</v>
      </c>
      <c r="U352" s="26">
        <v>569.72924221000005</v>
      </c>
      <c r="V352" s="26">
        <v>650.06305589999999</v>
      </c>
      <c r="W352" s="26">
        <v>749.98923485</v>
      </c>
      <c r="X352" s="26">
        <v>804.34011244999999</v>
      </c>
      <c r="Y352" s="26">
        <v>900.68209365999996</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2.68619495</v>
      </c>
      <c r="C356" s="26">
        <v>2.68619495</v>
      </c>
      <c r="D356" s="26">
        <v>2.68619495</v>
      </c>
      <c r="E356" s="26">
        <v>2.68619495</v>
      </c>
      <c r="F356" s="26">
        <v>2.68619495</v>
      </c>
      <c r="G356" s="26">
        <v>2.68619495</v>
      </c>
      <c r="H356" s="26">
        <v>2.68619495</v>
      </c>
      <c r="I356" s="26">
        <v>2.68619495</v>
      </c>
      <c r="J356" s="26">
        <v>2.68619495</v>
      </c>
      <c r="K356" s="26">
        <v>2.68619495</v>
      </c>
      <c r="L356" s="26">
        <v>2.68619495</v>
      </c>
      <c r="M356" s="26">
        <v>2.68619495</v>
      </c>
      <c r="N356" s="26">
        <v>2.68619495</v>
      </c>
      <c r="O356" s="26">
        <v>2.68619495</v>
      </c>
      <c r="P356" s="26">
        <v>2.68619495</v>
      </c>
      <c r="Q356" s="26">
        <v>2.68619495</v>
      </c>
      <c r="R356" s="26">
        <v>2.68619495</v>
      </c>
      <c r="S356" s="26">
        <v>2.68619495</v>
      </c>
      <c r="T356" s="26">
        <v>2.68619495</v>
      </c>
      <c r="U356" s="26">
        <v>2.68619495</v>
      </c>
      <c r="V356" s="26">
        <v>2.68619495</v>
      </c>
      <c r="W356" s="26">
        <v>2.68619495</v>
      </c>
      <c r="X356" s="26">
        <v>2.68619495</v>
      </c>
      <c r="Y356" s="26">
        <v>2.68619495</v>
      </c>
    </row>
    <row r="357" spans="1:25" ht="15" hidden="1" collapsed="1" thickBot="1" x14ac:dyDescent="0.25">
      <c r="A357" s="14">
        <v>27</v>
      </c>
      <c r="B357" s="76">
        <v>906.05</v>
      </c>
      <c r="C357" s="76">
        <v>865.3</v>
      </c>
      <c r="D357" s="76">
        <v>831.83</v>
      </c>
      <c r="E357" s="76">
        <v>837.74</v>
      </c>
      <c r="F357" s="76">
        <v>853.78</v>
      </c>
      <c r="G357" s="76">
        <v>888.87</v>
      </c>
      <c r="H357" s="76">
        <v>1071.97</v>
      </c>
      <c r="I357" s="76">
        <v>870.35</v>
      </c>
      <c r="J357" s="76">
        <v>855.84</v>
      </c>
      <c r="K357" s="76">
        <v>908.9</v>
      </c>
      <c r="L357" s="76">
        <v>1039.47</v>
      </c>
      <c r="M357" s="76">
        <v>460.92</v>
      </c>
      <c r="N357" s="76">
        <v>765.59</v>
      </c>
      <c r="O357" s="76">
        <v>527.48</v>
      </c>
      <c r="P357" s="76">
        <v>380.14</v>
      </c>
      <c r="Q357" s="76">
        <v>519.64</v>
      </c>
      <c r="R357" s="76">
        <v>633.49</v>
      </c>
      <c r="S357" s="76">
        <v>424.23</v>
      </c>
      <c r="T357" s="76">
        <v>693.12</v>
      </c>
      <c r="U357" s="76">
        <v>602.03</v>
      </c>
      <c r="V357" s="76">
        <v>688.34</v>
      </c>
      <c r="W357" s="76">
        <v>678.29</v>
      </c>
      <c r="X357" s="76">
        <v>508.74</v>
      </c>
      <c r="Y357" s="76">
        <v>841.73</v>
      </c>
    </row>
    <row r="358" spans="1:25" ht="51" hidden="1" outlineLevel="1" x14ac:dyDescent="0.2">
      <c r="A358" s="54" t="s">
        <v>38</v>
      </c>
      <c r="B358" s="26">
        <v>877.26360535000003</v>
      </c>
      <c r="C358" s="26">
        <v>836.51472403000002</v>
      </c>
      <c r="D358" s="26">
        <v>803.04702997000004</v>
      </c>
      <c r="E358" s="26">
        <v>808.94923134999999</v>
      </c>
      <c r="F358" s="26">
        <v>824.99616309999999</v>
      </c>
      <c r="G358" s="26">
        <v>860.08164876000001</v>
      </c>
      <c r="H358" s="26">
        <v>1043.17937938</v>
      </c>
      <c r="I358" s="26">
        <v>841.56508540000004</v>
      </c>
      <c r="J358" s="26">
        <v>827.05188510000005</v>
      </c>
      <c r="K358" s="26">
        <v>880.11340123000002</v>
      </c>
      <c r="L358" s="26">
        <v>1010.68758358</v>
      </c>
      <c r="M358" s="26">
        <v>432.13782162000001</v>
      </c>
      <c r="N358" s="26">
        <v>736.80499880000002</v>
      </c>
      <c r="O358" s="26">
        <v>498.69403129</v>
      </c>
      <c r="P358" s="26">
        <v>351.35220377000002</v>
      </c>
      <c r="Q358" s="26">
        <v>490.85740568</v>
      </c>
      <c r="R358" s="26">
        <v>604.70486071000005</v>
      </c>
      <c r="S358" s="26">
        <v>395.43925252000003</v>
      </c>
      <c r="T358" s="26">
        <v>664.33493308000004</v>
      </c>
      <c r="U358" s="26">
        <v>573.24124393</v>
      </c>
      <c r="V358" s="26">
        <v>659.55223591000004</v>
      </c>
      <c r="W358" s="26">
        <v>649.50821745999997</v>
      </c>
      <c r="X358" s="26">
        <v>479.95087774000001</v>
      </c>
      <c r="Y358" s="26">
        <v>812.94846097000004</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2.68619495</v>
      </c>
      <c r="C362" s="26">
        <v>2.68619495</v>
      </c>
      <c r="D362" s="26">
        <v>2.68619495</v>
      </c>
      <c r="E362" s="26">
        <v>2.68619495</v>
      </c>
      <c r="F362" s="26">
        <v>2.68619495</v>
      </c>
      <c r="G362" s="26">
        <v>2.68619495</v>
      </c>
      <c r="H362" s="26">
        <v>2.68619495</v>
      </c>
      <c r="I362" s="26">
        <v>2.68619495</v>
      </c>
      <c r="J362" s="26">
        <v>2.68619495</v>
      </c>
      <c r="K362" s="26">
        <v>2.68619495</v>
      </c>
      <c r="L362" s="26">
        <v>2.68619495</v>
      </c>
      <c r="M362" s="26">
        <v>2.68619495</v>
      </c>
      <c r="N362" s="26">
        <v>2.68619495</v>
      </c>
      <c r="O362" s="26">
        <v>2.68619495</v>
      </c>
      <c r="P362" s="26">
        <v>2.68619495</v>
      </c>
      <c r="Q362" s="26">
        <v>2.68619495</v>
      </c>
      <c r="R362" s="26">
        <v>2.68619495</v>
      </c>
      <c r="S362" s="26">
        <v>2.68619495</v>
      </c>
      <c r="T362" s="26">
        <v>2.68619495</v>
      </c>
      <c r="U362" s="26">
        <v>2.68619495</v>
      </c>
      <c r="V362" s="26">
        <v>2.68619495</v>
      </c>
      <c r="W362" s="26">
        <v>2.68619495</v>
      </c>
      <c r="X362" s="26">
        <v>2.68619495</v>
      </c>
      <c r="Y362" s="26">
        <v>2.68619495</v>
      </c>
    </row>
    <row r="363" spans="1:25" ht="15" hidden="1" collapsed="1" thickBot="1" x14ac:dyDescent="0.25">
      <c r="A363" s="14">
        <v>28</v>
      </c>
      <c r="B363" s="76">
        <v>971.3</v>
      </c>
      <c r="C363" s="76">
        <v>950.03</v>
      </c>
      <c r="D363" s="76">
        <v>1622.92</v>
      </c>
      <c r="E363" s="76">
        <v>1818.66</v>
      </c>
      <c r="F363" s="76">
        <v>945.97</v>
      </c>
      <c r="G363" s="76">
        <v>898.57</v>
      </c>
      <c r="H363" s="76">
        <v>1028.3900000000001</v>
      </c>
      <c r="I363" s="76">
        <v>1155.1099999999999</v>
      </c>
      <c r="J363" s="76">
        <v>1093.24</v>
      </c>
      <c r="K363" s="76">
        <v>1409.48</v>
      </c>
      <c r="L363" s="76">
        <v>1515.68</v>
      </c>
      <c r="M363" s="76">
        <v>3608.59</v>
      </c>
      <c r="N363" s="76">
        <v>1928.2</v>
      </c>
      <c r="O363" s="76">
        <v>1575.34</v>
      </c>
      <c r="P363" s="76">
        <v>1330.68</v>
      </c>
      <c r="Q363" s="76">
        <v>3145.77</v>
      </c>
      <c r="R363" s="76">
        <v>1560.61</v>
      </c>
      <c r="S363" s="76">
        <v>2806.35</v>
      </c>
      <c r="T363" s="76">
        <v>1361.29</v>
      </c>
      <c r="U363" s="76">
        <v>1373.11</v>
      </c>
      <c r="V363" s="76">
        <v>1315.05</v>
      </c>
      <c r="W363" s="76">
        <v>1394.63</v>
      </c>
      <c r="X363" s="76">
        <v>1374.96</v>
      </c>
      <c r="Y363" s="76">
        <v>875.29</v>
      </c>
    </row>
    <row r="364" spans="1:25" ht="51" hidden="1" outlineLevel="1" x14ac:dyDescent="0.2">
      <c r="A364" s="54" t="s">
        <v>38</v>
      </c>
      <c r="B364" s="26">
        <v>942.50902348</v>
      </c>
      <c r="C364" s="26">
        <v>921.23973386</v>
      </c>
      <c r="D364" s="26">
        <v>1594.1362981</v>
      </c>
      <c r="E364" s="26">
        <v>1789.8752805900001</v>
      </c>
      <c r="F364" s="26">
        <v>917.17964964999999</v>
      </c>
      <c r="G364" s="26">
        <v>869.78283336000004</v>
      </c>
      <c r="H364" s="26">
        <v>999.60421440000005</v>
      </c>
      <c r="I364" s="26">
        <v>1126.32401175</v>
      </c>
      <c r="J364" s="26">
        <v>1064.45015066</v>
      </c>
      <c r="K364" s="26">
        <v>1380.6915960700001</v>
      </c>
      <c r="L364" s="26">
        <v>1486.8915167</v>
      </c>
      <c r="M364" s="26">
        <v>3579.80091214</v>
      </c>
      <c r="N364" s="26">
        <v>1899.4117436399999</v>
      </c>
      <c r="O364" s="26">
        <v>1546.5585418999999</v>
      </c>
      <c r="P364" s="26">
        <v>1301.8947848400001</v>
      </c>
      <c r="Q364" s="26">
        <v>3116.97934132</v>
      </c>
      <c r="R364" s="26">
        <v>1531.8210679700001</v>
      </c>
      <c r="S364" s="26">
        <v>2777.5637480300002</v>
      </c>
      <c r="T364" s="26">
        <v>1332.5012965200001</v>
      </c>
      <c r="U364" s="26">
        <v>1344.3231816699999</v>
      </c>
      <c r="V364" s="26">
        <v>1286.2627121999999</v>
      </c>
      <c r="W364" s="26">
        <v>1365.8475601099999</v>
      </c>
      <c r="X364" s="26">
        <v>1346.1726412099999</v>
      </c>
      <c r="Y364" s="26">
        <v>846.50128911000002</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2.68619495</v>
      </c>
      <c r="C368" s="26">
        <v>2.68619495</v>
      </c>
      <c r="D368" s="26">
        <v>2.68619495</v>
      </c>
      <c r="E368" s="26">
        <v>2.68619495</v>
      </c>
      <c r="F368" s="26">
        <v>2.68619495</v>
      </c>
      <c r="G368" s="26">
        <v>2.68619495</v>
      </c>
      <c r="H368" s="26">
        <v>2.68619495</v>
      </c>
      <c r="I368" s="26">
        <v>2.68619495</v>
      </c>
      <c r="J368" s="26">
        <v>2.68619495</v>
      </c>
      <c r="K368" s="26">
        <v>2.68619495</v>
      </c>
      <c r="L368" s="26">
        <v>2.68619495</v>
      </c>
      <c r="M368" s="26">
        <v>2.68619495</v>
      </c>
      <c r="N368" s="26">
        <v>2.68619495</v>
      </c>
      <c r="O368" s="26">
        <v>2.68619495</v>
      </c>
      <c r="P368" s="26">
        <v>2.68619495</v>
      </c>
      <c r="Q368" s="26">
        <v>2.68619495</v>
      </c>
      <c r="R368" s="26">
        <v>2.68619495</v>
      </c>
      <c r="S368" s="26">
        <v>2.68619495</v>
      </c>
      <c r="T368" s="26">
        <v>2.68619495</v>
      </c>
      <c r="U368" s="26">
        <v>2.68619495</v>
      </c>
      <c r="V368" s="26">
        <v>2.68619495</v>
      </c>
      <c r="W368" s="26">
        <v>2.68619495</v>
      </c>
      <c r="X368" s="26">
        <v>2.68619495</v>
      </c>
      <c r="Y368" s="26">
        <v>2.68619495</v>
      </c>
    </row>
    <row r="369" spans="1:25" ht="15" hidden="1" collapsed="1" thickBot="1" x14ac:dyDescent="0.25">
      <c r="A369" s="14">
        <v>29</v>
      </c>
      <c r="B369" s="76">
        <v>1013.88</v>
      </c>
      <c r="C369" s="76">
        <v>1033.69</v>
      </c>
      <c r="D369" s="76">
        <v>1021.28</v>
      </c>
      <c r="E369" s="76">
        <v>1038.17</v>
      </c>
      <c r="F369" s="76">
        <v>1076.18</v>
      </c>
      <c r="G369" s="76">
        <v>919.92</v>
      </c>
      <c r="H369" s="76">
        <v>1040.54</v>
      </c>
      <c r="I369" s="76">
        <v>1076.98</v>
      </c>
      <c r="J369" s="76">
        <v>1183.72</v>
      </c>
      <c r="K369" s="76">
        <v>1084.07</v>
      </c>
      <c r="L369" s="76">
        <v>1006.67</v>
      </c>
      <c r="M369" s="76">
        <v>2409.25</v>
      </c>
      <c r="N369" s="76">
        <v>1229.6199999999999</v>
      </c>
      <c r="O369" s="76">
        <v>2466.3000000000002</v>
      </c>
      <c r="P369" s="76">
        <v>3144.39</v>
      </c>
      <c r="Q369" s="76">
        <v>2379.21</v>
      </c>
      <c r="R369" s="76">
        <v>1770.28</v>
      </c>
      <c r="S369" s="76">
        <v>2414.61</v>
      </c>
      <c r="T369" s="76">
        <v>1219.58</v>
      </c>
      <c r="U369" s="76">
        <v>1485.45</v>
      </c>
      <c r="V369" s="76">
        <v>1322.26</v>
      </c>
      <c r="W369" s="76">
        <v>1073.06</v>
      </c>
      <c r="X369" s="76">
        <v>1147.6400000000001</v>
      </c>
      <c r="Y369" s="76">
        <v>869.89</v>
      </c>
    </row>
    <row r="370" spans="1:25" ht="51" hidden="1" outlineLevel="1" x14ac:dyDescent="0.2">
      <c r="A370" s="3" t="s">
        <v>38</v>
      </c>
      <c r="B370" s="26">
        <v>985.09825969999997</v>
      </c>
      <c r="C370" s="26">
        <v>1004.90367297</v>
      </c>
      <c r="D370" s="26">
        <v>992.49228278999999</v>
      </c>
      <c r="E370" s="26">
        <v>1009.38768122</v>
      </c>
      <c r="F370" s="26">
        <v>1047.3974386800001</v>
      </c>
      <c r="G370" s="26">
        <v>891.13243623999995</v>
      </c>
      <c r="H370" s="26">
        <v>1011.75549058</v>
      </c>
      <c r="I370" s="26">
        <v>1048.1892316599999</v>
      </c>
      <c r="J370" s="26">
        <v>1154.9318489</v>
      </c>
      <c r="K370" s="26">
        <v>1055.2801333899999</v>
      </c>
      <c r="L370" s="26">
        <v>977.88529001999996</v>
      </c>
      <c r="M370" s="26">
        <v>2380.4605788499998</v>
      </c>
      <c r="N370" s="26">
        <v>1200.8321628000001</v>
      </c>
      <c r="O370" s="26">
        <v>2437.5175177900001</v>
      </c>
      <c r="P370" s="26">
        <v>3115.60708299</v>
      </c>
      <c r="Q370" s="26">
        <v>2350.42196754</v>
      </c>
      <c r="R370" s="26">
        <v>1741.4938972699999</v>
      </c>
      <c r="S370" s="26">
        <v>2385.8273794500001</v>
      </c>
      <c r="T370" s="26">
        <v>1190.7980623399999</v>
      </c>
      <c r="U370" s="26">
        <v>1456.6626199499999</v>
      </c>
      <c r="V370" s="26">
        <v>1293.4708307599999</v>
      </c>
      <c r="W370" s="26">
        <v>1044.2785722000001</v>
      </c>
      <c r="X370" s="26">
        <v>1118.8490837899999</v>
      </c>
      <c r="Y370" s="26">
        <v>841.10156287999996</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2.68619495</v>
      </c>
      <c r="C374" s="26">
        <v>2.68619495</v>
      </c>
      <c r="D374" s="26">
        <v>2.68619495</v>
      </c>
      <c r="E374" s="26">
        <v>2.68619495</v>
      </c>
      <c r="F374" s="26">
        <v>2.68619495</v>
      </c>
      <c r="G374" s="26">
        <v>2.68619495</v>
      </c>
      <c r="H374" s="26">
        <v>2.68619495</v>
      </c>
      <c r="I374" s="26">
        <v>2.68619495</v>
      </c>
      <c r="J374" s="26">
        <v>2.68619495</v>
      </c>
      <c r="K374" s="26">
        <v>2.68619495</v>
      </c>
      <c r="L374" s="26">
        <v>2.68619495</v>
      </c>
      <c r="M374" s="26">
        <v>2.68619495</v>
      </c>
      <c r="N374" s="26">
        <v>2.68619495</v>
      </c>
      <c r="O374" s="26">
        <v>2.68619495</v>
      </c>
      <c r="P374" s="26">
        <v>2.68619495</v>
      </c>
      <c r="Q374" s="26">
        <v>2.68619495</v>
      </c>
      <c r="R374" s="26">
        <v>2.68619495</v>
      </c>
      <c r="S374" s="26">
        <v>2.68619495</v>
      </c>
      <c r="T374" s="26">
        <v>2.68619495</v>
      </c>
      <c r="U374" s="26">
        <v>2.68619495</v>
      </c>
      <c r="V374" s="26">
        <v>2.68619495</v>
      </c>
      <c r="W374" s="26">
        <v>2.68619495</v>
      </c>
      <c r="X374" s="26">
        <v>2.68619495</v>
      </c>
      <c r="Y374" s="26">
        <v>2.68619495</v>
      </c>
    </row>
    <row r="375" spans="1:25" ht="15" hidden="1" collapsed="1" thickBot="1" x14ac:dyDescent="0.25">
      <c r="A375" s="15">
        <v>30</v>
      </c>
      <c r="B375" s="76">
        <v>1009.01</v>
      </c>
      <c r="C375" s="76">
        <v>1021.1</v>
      </c>
      <c r="D375" s="76">
        <v>922.28</v>
      </c>
      <c r="E375" s="76">
        <v>935.41</v>
      </c>
      <c r="F375" s="76">
        <v>977.39</v>
      </c>
      <c r="G375" s="76">
        <v>891.64</v>
      </c>
      <c r="H375" s="76">
        <v>857.07</v>
      </c>
      <c r="I375" s="76">
        <v>890.09</v>
      </c>
      <c r="J375" s="76">
        <v>1007.32</v>
      </c>
      <c r="K375" s="76">
        <v>949.76</v>
      </c>
      <c r="L375" s="76">
        <v>1067.8499999999999</v>
      </c>
      <c r="M375" s="76">
        <v>1115.01</v>
      </c>
      <c r="N375" s="76">
        <v>1047.6400000000001</v>
      </c>
      <c r="O375" s="76">
        <v>1103.77</v>
      </c>
      <c r="P375" s="76">
        <v>1084.6400000000001</v>
      </c>
      <c r="Q375" s="76">
        <v>1053.22</v>
      </c>
      <c r="R375" s="76">
        <v>984.65</v>
      </c>
      <c r="S375" s="76">
        <v>1097.82</v>
      </c>
      <c r="T375" s="76">
        <v>937.89</v>
      </c>
      <c r="U375" s="76">
        <v>983.96</v>
      </c>
      <c r="V375" s="76">
        <v>987.66</v>
      </c>
      <c r="W375" s="76">
        <v>772.5</v>
      </c>
      <c r="X375" s="76">
        <v>896.62</v>
      </c>
      <c r="Y375" s="76">
        <v>867.47</v>
      </c>
    </row>
    <row r="376" spans="1:25" ht="51" hidden="1" outlineLevel="1" x14ac:dyDescent="0.2">
      <c r="A376" s="3" t="s">
        <v>38</v>
      </c>
      <c r="B376" s="26">
        <v>980.21925327999998</v>
      </c>
      <c r="C376" s="26">
        <v>992.31290262000005</v>
      </c>
      <c r="D376" s="26">
        <v>893.49651635999999</v>
      </c>
      <c r="E376" s="26">
        <v>906.62175013000001</v>
      </c>
      <c r="F376" s="26">
        <v>948.60208727999998</v>
      </c>
      <c r="G376" s="26">
        <v>862.84882399000003</v>
      </c>
      <c r="H376" s="26">
        <v>828.28740936999998</v>
      </c>
      <c r="I376" s="26">
        <v>861.30788738000001</v>
      </c>
      <c r="J376" s="26">
        <v>978.53526063000004</v>
      </c>
      <c r="K376" s="26">
        <v>920.97105365000004</v>
      </c>
      <c r="L376" s="26">
        <v>1039.06196894</v>
      </c>
      <c r="M376" s="26">
        <v>1086.22826904</v>
      </c>
      <c r="N376" s="26">
        <v>1018.85642577</v>
      </c>
      <c r="O376" s="26">
        <v>1074.9818603199999</v>
      </c>
      <c r="P376" s="26">
        <v>1055.85651052</v>
      </c>
      <c r="Q376" s="26">
        <v>1024.4377262099999</v>
      </c>
      <c r="R376" s="26">
        <v>955.86659291000001</v>
      </c>
      <c r="S376" s="26">
        <v>1069.03131224</v>
      </c>
      <c r="T376" s="26">
        <v>909.10053674999995</v>
      </c>
      <c r="U376" s="26">
        <v>955.16903388000003</v>
      </c>
      <c r="V376" s="26">
        <v>958.87377300000003</v>
      </c>
      <c r="W376" s="26">
        <v>743.71022593999999</v>
      </c>
      <c r="X376" s="26">
        <v>867.82920543</v>
      </c>
      <c r="Y376" s="26">
        <v>838.67990133000001</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2.68619495</v>
      </c>
      <c r="C380" s="26">
        <v>2.68619495</v>
      </c>
      <c r="D380" s="26">
        <v>2.68619495</v>
      </c>
      <c r="E380" s="26">
        <v>2.68619495</v>
      </c>
      <c r="F380" s="26">
        <v>2.68619495</v>
      </c>
      <c r="G380" s="26">
        <v>2.68619495</v>
      </c>
      <c r="H380" s="26">
        <v>2.68619495</v>
      </c>
      <c r="I380" s="26">
        <v>2.68619495</v>
      </c>
      <c r="J380" s="26">
        <v>2.68619495</v>
      </c>
      <c r="K380" s="26">
        <v>2.68619495</v>
      </c>
      <c r="L380" s="26">
        <v>2.68619495</v>
      </c>
      <c r="M380" s="26">
        <v>2.68619495</v>
      </c>
      <c r="N380" s="26">
        <v>2.68619495</v>
      </c>
      <c r="O380" s="26">
        <v>2.68619495</v>
      </c>
      <c r="P380" s="26">
        <v>2.68619495</v>
      </c>
      <c r="Q380" s="26">
        <v>2.68619495</v>
      </c>
      <c r="R380" s="26">
        <v>2.68619495</v>
      </c>
      <c r="S380" s="26">
        <v>2.68619495</v>
      </c>
      <c r="T380" s="26">
        <v>2.68619495</v>
      </c>
      <c r="U380" s="26">
        <v>2.68619495</v>
      </c>
      <c r="V380" s="26">
        <v>2.68619495</v>
      </c>
      <c r="W380" s="26">
        <v>2.68619495</v>
      </c>
      <c r="X380" s="26">
        <v>2.68619495</v>
      </c>
      <c r="Y380" s="26">
        <v>2.68619495</v>
      </c>
    </row>
    <row r="381" spans="1:25" ht="15" hidden="1" collapsed="1" thickBot="1" x14ac:dyDescent="0.25">
      <c r="A381" s="14">
        <v>31</v>
      </c>
      <c r="B381" s="76">
        <v>1021.11</v>
      </c>
      <c r="C381" s="76">
        <v>1015.19</v>
      </c>
      <c r="D381" s="76">
        <v>943.95</v>
      </c>
      <c r="E381" s="76">
        <v>948.38</v>
      </c>
      <c r="F381" s="76">
        <v>991.09</v>
      </c>
      <c r="G381" s="76">
        <v>885.32</v>
      </c>
      <c r="H381" s="76">
        <v>990.82</v>
      </c>
      <c r="I381" s="76">
        <v>1430.24</v>
      </c>
      <c r="J381" s="76">
        <v>1224.93</v>
      </c>
      <c r="K381" s="76">
        <v>1058.53</v>
      </c>
      <c r="L381" s="76">
        <v>1010.4</v>
      </c>
      <c r="M381" s="76">
        <v>1123.48</v>
      </c>
      <c r="N381" s="76">
        <v>1022.13</v>
      </c>
      <c r="O381" s="76">
        <v>987.12</v>
      </c>
      <c r="P381" s="76">
        <v>995.54</v>
      </c>
      <c r="Q381" s="76">
        <v>1021.13</v>
      </c>
      <c r="R381" s="76">
        <v>859.69</v>
      </c>
      <c r="S381" s="76">
        <v>1175.6400000000001</v>
      </c>
      <c r="T381" s="76">
        <v>882.76</v>
      </c>
      <c r="U381" s="76">
        <v>924.52</v>
      </c>
      <c r="V381" s="76">
        <v>953.28</v>
      </c>
      <c r="W381" s="76">
        <v>792.3</v>
      </c>
      <c r="X381" s="76">
        <v>766.86</v>
      </c>
      <c r="Y381" s="76">
        <v>725.56</v>
      </c>
    </row>
    <row r="382" spans="1:25" ht="51" hidden="1" outlineLevel="1" x14ac:dyDescent="0.2">
      <c r="A382" s="54" t="s">
        <v>38</v>
      </c>
      <c r="B382" s="26">
        <v>992.31971320000002</v>
      </c>
      <c r="C382" s="26">
        <v>986.40744844000005</v>
      </c>
      <c r="D382" s="26">
        <v>915.16384648999997</v>
      </c>
      <c r="E382" s="26">
        <v>919.59644875000004</v>
      </c>
      <c r="F382" s="26">
        <v>962.30293132999998</v>
      </c>
      <c r="G382" s="26">
        <v>856.53428108000003</v>
      </c>
      <c r="H382" s="26">
        <v>962.02967099</v>
      </c>
      <c r="I382" s="26">
        <v>1401.4494990999999</v>
      </c>
      <c r="J382" s="26">
        <v>1196.1419917200001</v>
      </c>
      <c r="K382" s="26">
        <v>1029.7469201500001</v>
      </c>
      <c r="L382" s="26">
        <v>981.60908970000003</v>
      </c>
      <c r="M382" s="26">
        <v>1094.69031894</v>
      </c>
      <c r="N382" s="26">
        <v>993.34609395999996</v>
      </c>
      <c r="O382" s="26">
        <v>958.33831846999999</v>
      </c>
      <c r="P382" s="26">
        <v>966.75061244000005</v>
      </c>
      <c r="Q382" s="26">
        <v>992.34845628999994</v>
      </c>
      <c r="R382" s="26">
        <v>830.90329205</v>
      </c>
      <c r="S382" s="26">
        <v>1146.8528029399999</v>
      </c>
      <c r="T382" s="26">
        <v>853.97633012999995</v>
      </c>
      <c r="U382" s="26">
        <v>895.73535363999997</v>
      </c>
      <c r="V382" s="26">
        <v>924.49271519000001</v>
      </c>
      <c r="W382" s="26">
        <v>763.51212251000004</v>
      </c>
      <c r="X382" s="26">
        <v>738.07784890000005</v>
      </c>
      <c r="Y382" s="26">
        <v>696.77449075000004</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2.68619495</v>
      </c>
      <c r="C386" s="26">
        <v>2.68619495</v>
      </c>
      <c r="D386" s="26">
        <v>2.68619495</v>
      </c>
      <c r="E386" s="26">
        <v>2.68619495</v>
      </c>
      <c r="F386" s="26">
        <v>2.68619495</v>
      </c>
      <c r="G386" s="26">
        <v>2.68619495</v>
      </c>
      <c r="H386" s="26">
        <v>2.68619495</v>
      </c>
      <c r="I386" s="26">
        <v>2.68619495</v>
      </c>
      <c r="J386" s="26">
        <v>2.68619495</v>
      </c>
      <c r="K386" s="26">
        <v>2.68619495</v>
      </c>
      <c r="L386" s="26">
        <v>2.68619495</v>
      </c>
      <c r="M386" s="26">
        <v>2.68619495</v>
      </c>
      <c r="N386" s="26">
        <v>2.68619495</v>
      </c>
      <c r="O386" s="26">
        <v>2.68619495</v>
      </c>
      <c r="P386" s="26">
        <v>2.68619495</v>
      </c>
      <c r="Q386" s="26">
        <v>2.68619495</v>
      </c>
      <c r="R386" s="26">
        <v>2.68619495</v>
      </c>
      <c r="S386" s="26">
        <v>2.68619495</v>
      </c>
      <c r="T386" s="26">
        <v>2.68619495</v>
      </c>
      <c r="U386" s="26">
        <v>2.68619495</v>
      </c>
      <c r="V386" s="26">
        <v>2.68619495</v>
      </c>
      <c r="W386" s="26">
        <v>2.68619495</v>
      </c>
      <c r="X386" s="26">
        <v>2.68619495</v>
      </c>
      <c r="Y386" s="26">
        <v>2.68619495</v>
      </c>
    </row>
    <row r="387" spans="1:26" ht="15" collapsed="1" thickBot="1" x14ac:dyDescent="0.25">
      <c r="A387"/>
    </row>
    <row r="388" spans="1:26" ht="15.75" thickBot="1" x14ac:dyDescent="0.3">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11">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6">
        <v>1253.1500000000001</v>
      </c>
      <c r="C390" s="76">
        <v>1252.3399999999999</v>
      </c>
      <c r="D390" s="76">
        <v>1257.52</v>
      </c>
      <c r="E390" s="76">
        <v>1261.1600000000001</v>
      </c>
      <c r="F390" s="76">
        <v>1245.4000000000001</v>
      </c>
      <c r="G390" s="76">
        <v>1375.27</v>
      </c>
      <c r="H390" s="76">
        <v>1378.46</v>
      </c>
      <c r="I390" s="76">
        <v>1415.73</v>
      </c>
      <c r="J390" s="76">
        <v>1453.08</v>
      </c>
      <c r="K390" s="76">
        <v>1345.03</v>
      </c>
      <c r="L390" s="76">
        <v>1404.12</v>
      </c>
      <c r="M390" s="76">
        <v>1196.3</v>
      </c>
      <c r="N390" s="76">
        <v>1126.94</v>
      </c>
      <c r="O390" s="76">
        <v>990.84</v>
      </c>
      <c r="P390" s="76">
        <v>820.54</v>
      </c>
      <c r="Q390" s="76">
        <v>1038.17</v>
      </c>
      <c r="R390" s="76">
        <v>1234.47</v>
      </c>
      <c r="S390" s="76">
        <v>1069.5</v>
      </c>
      <c r="T390" s="76">
        <v>1233.77</v>
      </c>
      <c r="U390" s="76">
        <v>1208.1300000000001</v>
      </c>
      <c r="V390" s="76">
        <v>1188.99</v>
      </c>
      <c r="W390" s="76">
        <v>1464.95</v>
      </c>
      <c r="X390" s="76">
        <v>1887.84</v>
      </c>
      <c r="Y390" s="76">
        <v>3224.3</v>
      </c>
    </row>
    <row r="391" spans="1:26" ht="51" hidden="1" outlineLevel="1" x14ac:dyDescent="0.2">
      <c r="A391" s="3" t="s">
        <v>38</v>
      </c>
      <c r="B391" s="26">
        <v>1023.16529702</v>
      </c>
      <c r="C391" s="26">
        <v>1022.35748767</v>
      </c>
      <c r="D391" s="26">
        <v>1027.5295458600001</v>
      </c>
      <c r="E391" s="26">
        <v>1031.17353196</v>
      </c>
      <c r="F391" s="26">
        <v>1015.4140545400001</v>
      </c>
      <c r="G391" s="26">
        <v>1145.2873167400001</v>
      </c>
      <c r="H391" s="26">
        <v>1148.47671268</v>
      </c>
      <c r="I391" s="26">
        <v>1185.7395729699999</v>
      </c>
      <c r="J391" s="26">
        <v>1223.0902007100001</v>
      </c>
      <c r="K391" s="26">
        <v>1115.0432352400001</v>
      </c>
      <c r="L391" s="26">
        <v>1174.13588155</v>
      </c>
      <c r="M391" s="26">
        <v>966.31488916000001</v>
      </c>
      <c r="N391" s="26">
        <v>896.94933648999995</v>
      </c>
      <c r="O391" s="26">
        <v>760.85154820000002</v>
      </c>
      <c r="P391" s="26">
        <v>590.54956732000005</v>
      </c>
      <c r="Q391" s="26">
        <v>808.18143077000002</v>
      </c>
      <c r="R391" s="26">
        <v>1004.47902293</v>
      </c>
      <c r="S391" s="26">
        <v>839.51415573999998</v>
      </c>
      <c r="T391" s="26">
        <v>1003.7857931999999</v>
      </c>
      <c r="U391" s="26">
        <v>978.14846480999995</v>
      </c>
      <c r="V391" s="26">
        <v>959.00054922000004</v>
      </c>
      <c r="W391" s="26">
        <v>1234.96618229</v>
      </c>
      <c r="X391" s="26">
        <v>1657.8532822100001</v>
      </c>
      <c r="Y391" s="26">
        <v>2994.3171140600002</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2.68619495</v>
      </c>
      <c r="C395" s="26">
        <v>2.68619495</v>
      </c>
      <c r="D395" s="26">
        <v>2.68619495</v>
      </c>
      <c r="E395" s="26">
        <v>2.68619495</v>
      </c>
      <c r="F395" s="26">
        <v>2.68619495</v>
      </c>
      <c r="G395" s="26">
        <v>2.68619495</v>
      </c>
      <c r="H395" s="26">
        <v>2.68619495</v>
      </c>
      <c r="I395" s="26">
        <v>2.68619495</v>
      </c>
      <c r="J395" s="26">
        <v>2.68619495</v>
      </c>
      <c r="K395" s="26">
        <v>2.68619495</v>
      </c>
      <c r="L395" s="26">
        <v>2.68619495</v>
      </c>
      <c r="M395" s="26">
        <v>2.68619495</v>
      </c>
      <c r="N395" s="26">
        <v>2.68619495</v>
      </c>
      <c r="O395" s="26">
        <v>2.68619495</v>
      </c>
      <c r="P395" s="26">
        <v>2.68619495</v>
      </c>
      <c r="Q395" s="26">
        <v>2.68619495</v>
      </c>
      <c r="R395" s="26">
        <v>2.68619495</v>
      </c>
      <c r="S395" s="26">
        <v>2.68619495</v>
      </c>
      <c r="T395" s="26">
        <v>2.68619495</v>
      </c>
      <c r="U395" s="26">
        <v>2.68619495</v>
      </c>
      <c r="V395" s="26">
        <v>2.68619495</v>
      </c>
      <c r="W395" s="26">
        <v>2.68619495</v>
      </c>
      <c r="X395" s="26">
        <v>2.68619495</v>
      </c>
      <c r="Y395" s="26">
        <v>2.68619495</v>
      </c>
    </row>
    <row r="396" spans="1:26" ht="15" collapsed="1" thickBot="1" x14ac:dyDescent="0.25">
      <c r="A396" s="14">
        <v>2</v>
      </c>
      <c r="B396" s="76">
        <v>1527.55</v>
      </c>
      <c r="C396" s="76">
        <v>1478.26</v>
      </c>
      <c r="D396" s="76">
        <v>2779.39</v>
      </c>
      <c r="E396" s="76">
        <v>2728.79</v>
      </c>
      <c r="F396" s="76">
        <v>1484.37</v>
      </c>
      <c r="G396" s="76">
        <v>1482.9</v>
      </c>
      <c r="H396" s="76">
        <v>1323.85</v>
      </c>
      <c r="I396" s="76">
        <v>861.63</v>
      </c>
      <c r="J396" s="76">
        <v>1006.52</v>
      </c>
      <c r="K396" s="76">
        <v>1079.79</v>
      </c>
      <c r="L396" s="76">
        <v>1370.29</v>
      </c>
      <c r="M396" s="76">
        <v>1204.26</v>
      </c>
      <c r="N396" s="76">
        <v>1052.93</v>
      </c>
      <c r="O396" s="76">
        <v>1105.74</v>
      </c>
      <c r="P396" s="76">
        <v>1166.93</v>
      </c>
      <c r="Q396" s="76">
        <v>1036.42</v>
      </c>
      <c r="R396" s="76">
        <v>1146.03</v>
      </c>
      <c r="S396" s="76">
        <v>1204.69</v>
      </c>
      <c r="T396" s="76">
        <v>1122.1300000000001</v>
      </c>
      <c r="U396" s="76">
        <v>1167.32</v>
      </c>
      <c r="V396" s="76">
        <v>1123.78</v>
      </c>
      <c r="W396" s="76">
        <v>1305.31</v>
      </c>
      <c r="X396" s="76">
        <v>1762.16</v>
      </c>
      <c r="Y396" s="76">
        <v>3330.09</v>
      </c>
    </row>
    <row r="397" spans="1:26" ht="51" hidden="1" outlineLevel="1" x14ac:dyDescent="0.2">
      <c r="A397" s="54" t="s">
        <v>38</v>
      </c>
      <c r="B397" s="26">
        <v>1297.5674225</v>
      </c>
      <c r="C397" s="26">
        <v>1248.27097663</v>
      </c>
      <c r="D397" s="26">
        <v>2549.4033866899999</v>
      </c>
      <c r="E397" s="26">
        <v>2498.8057405999998</v>
      </c>
      <c r="F397" s="26">
        <v>1254.3813782499999</v>
      </c>
      <c r="G397" s="26">
        <v>1252.91804985</v>
      </c>
      <c r="H397" s="26">
        <v>1093.85956493</v>
      </c>
      <c r="I397" s="26">
        <v>631.64758122000001</v>
      </c>
      <c r="J397" s="26">
        <v>776.53419310000004</v>
      </c>
      <c r="K397" s="26">
        <v>849.80720455000005</v>
      </c>
      <c r="L397" s="26">
        <v>1140.3054102200001</v>
      </c>
      <c r="M397" s="26">
        <v>974.27161670999999</v>
      </c>
      <c r="N397" s="26">
        <v>822.94240251999997</v>
      </c>
      <c r="O397" s="26">
        <v>875.75765464000006</v>
      </c>
      <c r="P397" s="26">
        <v>936.94219936000002</v>
      </c>
      <c r="Q397" s="26">
        <v>806.43083082999999</v>
      </c>
      <c r="R397" s="26">
        <v>916.04711452000004</v>
      </c>
      <c r="S397" s="26">
        <v>974.70670537000001</v>
      </c>
      <c r="T397" s="26">
        <v>892.14104810000003</v>
      </c>
      <c r="U397" s="26">
        <v>937.33589643000005</v>
      </c>
      <c r="V397" s="26">
        <v>893.78892986000005</v>
      </c>
      <c r="W397" s="26">
        <v>1075.31886407</v>
      </c>
      <c r="X397" s="26">
        <v>1532.1737237</v>
      </c>
      <c r="Y397" s="26">
        <v>3100.1039447200001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2.68619495</v>
      </c>
      <c r="C401" s="26">
        <v>2.68619495</v>
      </c>
      <c r="D401" s="26">
        <v>2.68619495</v>
      </c>
      <c r="E401" s="26">
        <v>2.68619495</v>
      </c>
      <c r="F401" s="26">
        <v>2.68619495</v>
      </c>
      <c r="G401" s="26">
        <v>2.68619495</v>
      </c>
      <c r="H401" s="26">
        <v>2.68619495</v>
      </c>
      <c r="I401" s="26">
        <v>2.68619495</v>
      </c>
      <c r="J401" s="26">
        <v>2.68619495</v>
      </c>
      <c r="K401" s="26">
        <v>2.68619495</v>
      </c>
      <c r="L401" s="26">
        <v>2.68619495</v>
      </c>
      <c r="M401" s="26">
        <v>2.68619495</v>
      </c>
      <c r="N401" s="26">
        <v>2.68619495</v>
      </c>
      <c r="O401" s="26">
        <v>2.68619495</v>
      </c>
      <c r="P401" s="26">
        <v>2.68619495</v>
      </c>
      <c r="Q401" s="26">
        <v>2.68619495</v>
      </c>
      <c r="R401" s="26">
        <v>2.68619495</v>
      </c>
      <c r="S401" s="26">
        <v>2.68619495</v>
      </c>
      <c r="T401" s="26">
        <v>2.68619495</v>
      </c>
      <c r="U401" s="26">
        <v>2.68619495</v>
      </c>
      <c r="V401" s="26">
        <v>2.68619495</v>
      </c>
      <c r="W401" s="26">
        <v>2.68619495</v>
      </c>
      <c r="X401" s="26">
        <v>2.68619495</v>
      </c>
      <c r="Y401" s="26">
        <v>2.68619495</v>
      </c>
    </row>
    <row r="402" spans="1:25" ht="15" collapsed="1" thickBot="1" x14ac:dyDescent="0.25">
      <c r="A402" s="14">
        <v>3</v>
      </c>
      <c r="B402" s="76">
        <v>1462.41</v>
      </c>
      <c r="C402" s="76">
        <v>1402.31</v>
      </c>
      <c r="D402" s="76">
        <v>1327.15</v>
      </c>
      <c r="E402" s="76">
        <v>1361.94</v>
      </c>
      <c r="F402" s="76">
        <v>1368.88</v>
      </c>
      <c r="G402" s="76">
        <v>1397.29</v>
      </c>
      <c r="H402" s="76">
        <v>1429.51</v>
      </c>
      <c r="I402" s="76">
        <v>1336.88</v>
      </c>
      <c r="J402" s="76">
        <v>1328.58</v>
      </c>
      <c r="K402" s="76">
        <v>1145.42</v>
      </c>
      <c r="L402" s="76">
        <v>1161.79</v>
      </c>
      <c r="M402" s="76">
        <v>899.87</v>
      </c>
      <c r="N402" s="76">
        <v>1148.51</v>
      </c>
      <c r="O402" s="76">
        <v>919.23</v>
      </c>
      <c r="P402" s="76">
        <v>993.57</v>
      </c>
      <c r="Q402" s="76">
        <v>1002.84</v>
      </c>
      <c r="R402" s="76">
        <v>933.92</v>
      </c>
      <c r="S402" s="76">
        <v>1079.5</v>
      </c>
      <c r="T402" s="76">
        <v>987.44</v>
      </c>
      <c r="U402" s="76">
        <v>964.89</v>
      </c>
      <c r="V402" s="76">
        <v>969.75</v>
      </c>
      <c r="W402" s="76">
        <v>1031.24</v>
      </c>
      <c r="X402" s="76">
        <v>1181.24</v>
      </c>
      <c r="Y402" s="76">
        <v>1429.79</v>
      </c>
    </row>
    <row r="403" spans="1:25" ht="51" hidden="1" outlineLevel="1" x14ac:dyDescent="0.2">
      <c r="A403" s="3" t="s">
        <v>38</v>
      </c>
      <c r="B403" s="26">
        <v>1232.4250299099999</v>
      </c>
      <c r="C403" s="26">
        <v>1172.3189678599999</v>
      </c>
      <c r="D403" s="26">
        <v>1097.16194956</v>
      </c>
      <c r="E403" s="26">
        <v>1131.9511014899999</v>
      </c>
      <c r="F403" s="26">
        <v>1138.8908713200001</v>
      </c>
      <c r="G403" s="26">
        <v>1167.30145831</v>
      </c>
      <c r="H403" s="26">
        <v>1199.52565471</v>
      </c>
      <c r="I403" s="26">
        <v>1106.8901700900001</v>
      </c>
      <c r="J403" s="26">
        <v>1098.5947134200001</v>
      </c>
      <c r="K403" s="26">
        <v>915.43468310000003</v>
      </c>
      <c r="L403" s="26">
        <v>931.80864954000003</v>
      </c>
      <c r="M403" s="26">
        <v>669.87964251999995</v>
      </c>
      <c r="N403" s="26">
        <v>918.52854095999999</v>
      </c>
      <c r="O403" s="26">
        <v>689.24666459000002</v>
      </c>
      <c r="P403" s="26">
        <v>763.58431786000006</v>
      </c>
      <c r="Q403" s="26">
        <v>772.85829878000004</v>
      </c>
      <c r="R403" s="26">
        <v>703.93299382999999</v>
      </c>
      <c r="S403" s="26">
        <v>849.51761861</v>
      </c>
      <c r="T403" s="26">
        <v>757.45785513999999</v>
      </c>
      <c r="U403" s="26">
        <v>734.90071708000005</v>
      </c>
      <c r="V403" s="26">
        <v>739.75998101000005</v>
      </c>
      <c r="W403" s="26">
        <v>801.24952687999996</v>
      </c>
      <c r="X403" s="26">
        <v>951.25458472000003</v>
      </c>
      <c r="Y403" s="26">
        <v>1199.8044252499999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2.68619495</v>
      </c>
      <c r="C407" s="26">
        <v>2.68619495</v>
      </c>
      <c r="D407" s="26">
        <v>2.68619495</v>
      </c>
      <c r="E407" s="26">
        <v>2.68619495</v>
      </c>
      <c r="F407" s="26">
        <v>2.68619495</v>
      </c>
      <c r="G407" s="26">
        <v>2.68619495</v>
      </c>
      <c r="H407" s="26">
        <v>2.68619495</v>
      </c>
      <c r="I407" s="26">
        <v>2.68619495</v>
      </c>
      <c r="J407" s="26">
        <v>2.68619495</v>
      </c>
      <c r="K407" s="26">
        <v>2.68619495</v>
      </c>
      <c r="L407" s="26">
        <v>2.68619495</v>
      </c>
      <c r="M407" s="26">
        <v>2.68619495</v>
      </c>
      <c r="N407" s="26">
        <v>2.68619495</v>
      </c>
      <c r="O407" s="26">
        <v>2.68619495</v>
      </c>
      <c r="P407" s="26">
        <v>2.68619495</v>
      </c>
      <c r="Q407" s="26">
        <v>2.68619495</v>
      </c>
      <c r="R407" s="26">
        <v>2.68619495</v>
      </c>
      <c r="S407" s="26">
        <v>2.68619495</v>
      </c>
      <c r="T407" s="26">
        <v>2.68619495</v>
      </c>
      <c r="U407" s="26">
        <v>2.68619495</v>
      </c>
      <c r="V407" s="26">
        <v>2.68619495</v>
      </c>
      <c r="W407" s="26">
        <v>2.68619495</v>
      </c>
      <c r="X407" s="26">
        <v>2.68619495</v>
      </c>
      <c r="Y407" s="26">
        <v>2.68619495</v>
      </c>
    </row>
    <row r="408" spans="1:25" ht="15" collapsed="1" thickBot="1" x14ac:dyDescent="0.25">
      <c r="A408" s="14">
        <v>4</v>
      </c>
      <c r="B408" s="76">
        <v>1362.93</v>
      </c>
      <c r="C408" s="76">
        <v>1336.79</v>
      </c>
      <c r="D408" s="76">
        <v>1314.22</v>
      </c>
      <c r="E408" s="76">
        <v>1278.4000000000001</v>
      </c>
      <c r="F408" s="76">
        <v>1331.77</v>
      </c>
      <c r="G408" s="76">
        <v>1198.4100000000001</v>
      </c>
      <c r="H408" s="76">
        <v>1138.77</v>
      </c>
      <c r="I408" s="76">
        <v>1262.05</v>
      </c>
      <c r="J408" s="76">
        <v>1170.46</v>
      </c>
      <c r="K408" s="76">
        <v>1179.03</v>
      </c>
      <c r="L408" s="76">
        <v>1164.67</v>
      </c>
      <c r="M408" s="76">
        <v>1069.99</v>
      </c>
      <c r="N408" s="76">
        <v>1288.42</v>
      </c>
      <c r="O408" s="76">
        <v>1242.76</v>
      </c>
      <c r="P408" s="76">
        <v>1149.8900000000001</v>
      </c>
      <c r="Q408" s="76">
        <v>1298.23</v>
      </c>
      <c r="R408" s="76">
        <v>1310.5899999999999</v>
      </c>
      <c r="S408" s="76">
        <v>1179.79</v>
      </c>
      <c r="T408" s="76">
        <v>1258</v>
      </c>
      <c r="U408" s="76">
        <v>1308.25</v>
      </c>
      <c r="V408" s="76">
        <v>1269.29</v>
      </c>
      <c r="W408" s="76">
        <v>1210.0999999999999</v>
      </c>
      <c r="X408" s="76">
        <v>1155</v>
      </c>
      <c r="Y408" s="76">
        <v>1306.04</v>
      </c>
    </row>
    <row r="409" spans="1:25" ht="51" hidden="1" outlineLevel="1" x14ac:dyDescent="0.2">
      <c r="A409" s="54" t="s">
        <v>38</v>
      </c>
      <c r="B409" s="26">
        <v>1132.9485875600001</v>
      </c>
      <c r="C409" s="26">
        <v>1106.80452425</v>
      </c>
      <c r="D409" s="26">
        <v>1084.2320160300001</v>
      </c>
      <c r="E409" s="26">
        <v>1048.41012065</v>
      </c>
      <c r="F409" s="26">
        <v>1101.78669818</v>
      </c>
      <c r="G409" s="26">
        <v>968.42251304000001</v>
      </c>
      <c r="H409" s="26">
        <v>908.78075509999996</v>
      </c>
      <c r="I409" s="26">
        <v>1032.06269774</v>
      </c>
      <c r="J409" s="26">
        <v>940.47584489999997</v>
      </c>
      <c r="K409" s="26">
        <v>949.03916013000003</v>
      </c>
      <c r="L409" s="26">
        <v>934.68672784</v>
      </c>
      <c r="M409" s="26">
        <v>840.00732042000004</v>
      </c>
      <c r="N409" s="26">
        <v>1058.43678471</v>
      </c>
      <c r="O409" s="26">
        <v>1012.77178014</v>
      </c>
      <c r="P409" s="26">
        <v>919.90528633999998</v>
      </c>
      <c r="Q409" s="26">
        <v>1068.2431882999999</v>
      </c>
      <c r="R409" s="26">
        <v>1080.60172653</v>
      </c>
      <c r="S409" s="26">
        <v>949.80864825000003</v>
      </c>
      <c r="T409" s="26">
        <v>1028.0167734700001</v>
      </c>
      <c r="U409" s="26">
        <v>1078.26802389</v>
      </c>
      <c r="V409" s="26">
        <v>1039.30841349</v>
      </c>
      <c r="W409" s="26">
        <v>980.10933738999995</v>
      </c>
      <c r="X409" s="26">
        <v>925.01377634000005</v>
      </c>
      <c r="Y409" s="26">
        <v>1076.0533035999999</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2.68619495</v>
      </c>
      <c r="C413" s="26">
        <v>2.68619495</v>
      </c>
      <c r="D413" s="26">
        <v>2.68619495</v>
      </c>
      <c r="E413" s="26">
        <v>2.68619495</v>
      </c>
      <c r="F413" s="26">
        <v>2.68619495</v>
      </c>
      <c r="G413" s="26">
        <v>2.68619495</v>
      </c>
      <c r="H413" s="26">
        <v>2.68619495</v>
      </c>
      <c r="I413" s="26">
        <v>2.68619495</v>
      </c>
      <c r="J413" s="26">
        <v>2.68619495</v>
      </c>
      <c r="K413" s="26">
        <v>2.68619495</v>
      </c>
      <c r="L413" s="26">
        <v>2.68619495</v>
      </c>
      <c r="M413" s="26">
        <v>2.68619495</v>
      </c>
      <c r="N413" s="26">
        <v>2.68619495</v>
      </c>
      <c r="O413" s="26">
        <v>2.68619495</v>
      </c>
      <c r="P413" s="26">
        <v>2.68619495</v>
      </c>
      <c r="Q413" s="26">
        <v>2.68619495</v>
      </c>
      <c r="R413" s="26">
        <v>2.68619495</v>
      </c>
      <c r="S413" s="26">
        <v>2.68619495</v>
      </c>
      <c r="T413" s="26">
        <v>2.68619495</v>
      </c>
      <c r="U413" s="26">
        <v>2.68619495</v>
      </c>
      <c r="V413" s="26">
        <v>2.68619495</v>
      </c>
      <c r="W413" s="26">
        <v>2.68619495</v>
      </c>
      <c r="X413" s="26">
        <v>2.68619495</v>
      </c>
      <c r="Y413" s="26">
        <v>2.68619495</v>
      </c>
    </row>
    <row r="414" spans="1:25" ht="15" collapsed="1" thickBot="1" x14ac:dyDescent="0.25">
      <c r="A414" s="14">
        <v>5</v>
      </c>
      <c r="B414" s="76">
        <v>1307.29</v>
      </c>
      <c r="C414" s="76">
        <v>1273.58</v>
      </c>
      <c r="D414" s="76">
        <v>1256.6199999999999</v>
      </c>
      <c r="E414" s="76">
        <v>1210.1099999999999</v>
      </c>
      <c r="F414" s="76">
        <v>1292.1600000000001</v>
      </c>
      <c r="G414" s="76">
        <v>1250.03</v>
      </c>
      <c r="H414" s="76">
        <v>1351.6</v>
      </c>
      <c r="I414" s="76">
        <v>1358.89</v>
      </c>
      <c r="J414" s="76">
        <v>1446.13</v>
      </c>
      <c r="K414" s="76">
        <v>1521.18</v>
      </c>
      <c r="L414" s="76">
        <v>1398.53</v>
      </c>
      <c r="M414" s="76">
        <v>1436.62</v>
      </c>
      <c r="N414" s="76">
        <v>1667.48</v>
      </c>
      <c r="O414" s="76">
        <v>1742.95</v>
      </c>
      <c r="P414" s="76">
        <v>1518.06</v>
      </c>
      <c r="Q414" s="76">
        <v>1428.65</v>
      </c>
      <c r="R414" s="76">
        <v>1681.03</v>
      </c>
      <c r="S414" s="76">
        <v>1581.32</v>
      </c>
      <c r="T414" s="76">
        <v>1637.48</v>
      </c>
      <c r="U414" s="76">
        <v>1485.3</v>
      </c>
      <c r="V414" s="76">
        <v>1662.23</v>
      </c>
      <c r="W414" s="76">
        <v>1461.38</v>
      </c>
      <c r="X414" s="76">
        <v>1330.68</v>
      </c>
      <c r="Y414" s="76">
        <v>1401.42</v>
      </c>
    </row>
    <row r="415" spans="1:25" ht="51" hidden="1" outlineLevel="1" x14ac:dyDescent="0.2">
      <c r="A415" s="3" t="s">
        <v>38</v>
      </c>
      <c r="B415" s="26">
        <v>1077.3057712899999</v>
      </c>
      <c r="C415" s="26">
        <v>1043.59008137</v>
      </c>
      <c r="D415" s="26">
        <v>1026.63849336</v>
      </c>
      <c r="E415" s="26">
        <v>980.12326526000004</v>
      </c>
      <c r="F415" s="26">
        <v>1062.17402393</v>
      </c>
      <c r="G415" s="26">
        <v>1020.04168889</v>
      </c>
      <c r="H415" s="26">
        <v>1121.6117577800001</v>
      </c>
      <c r="I415" s="26">
        <v>1128.9061429400001</v>
      </c>
      <c r="J415" s="26">
        <v>1216.1436729300001</v>
      </c>
      <c r="K415" s="26">
        <v>1291.1972661299999</v>
      </c>
      <c r="L415" s="26">
        <v>1168.53902262</v>
      </c>
      <c r="M415" s="26">
        <v>1206.6343440999999</v>
      </c>
      <c r="N415" s="26">
        <v>1437.4904863899999</v>
      </c>
      <c r="O415" s="26">
        <v>1512.9664723599999</v>
      </c>
      <c r="P415" s="26">
        <v>1288.0690941600001</v>
      </c>
      <c r="Q415" s="26">
        <v>1198.66714086</v>
      </c>
      <c r="R415" s="26">
        <v>1451.0425337500001</v>
      </c>
      <c r="S415" s="26">
        <v>1351.3382918899999</v>
      </c>
      <c r="T415" s="26">
        <v>1407.4979100999999</v>
      </c>
      <c r="U415" s="26">
        <v>1255.3127523200001</v>
      </c>
      <c r="V415" s="26">
        <v>1432.24733393</v>
      </c>
      <c r="W415" s="26">
        <v>1231.3978641900001</v>
      </c>
      <c r="X415" s="26">
        <v>1100.6987598400001</v>
      </c>
      <c r="Y415" s="26">
        <v>1171.4352584000001</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2.68619495</v>
      </c>
      <c r="C419" s="26">
        <v>2.68619495</v>
      </c>
      <c r="D419" s="26">
        <v>2.68619495</v>
      </c>
      <c r="E419" s="26">
        <v>2.68619495</v>
      </c>
      <c r="F419" s="26">
        <v>2.68619495</v>
      </c>
      <c r="G419" s="26">
        <v>2.68619495</v>
      </c>
      <c r="H419" s="26">
        <v>2.68619495</v>
      </c>
      <c r="I419" s="26">
        <v>2.68619495</v>
      </c>
      <c r="J419" s="26">
        <v>2.68619495</v>
      </c>
      <c r="K419" s="26">
        <v>2.68619495</v>
      </c>
      <c r="L419" s="26">
        <v>2.68619495</v>
      </c>
      <c r="M419" s="26">
        <v>2.68619495</v>
      </c>
      <c r="N419" s="26">
        <v>2.68619495</v>
      </c>
      <c r="O419" s="26">
        <v>2.68619495</v>
      </c>
      <c r="P419" s="26">
        <v>2.68619495</v>
      </c>
      <c r="Q419" s="26">
        <v>2.68619495</v>
      </c>
      <c r="R419" s="26">
        <v>2.68619495</v>
      </c>
      <c r="S419" s="26">
        <v>2.68619495</v>
      </c>
      <c r="T419" s="26">
        <v>2.68619495</v>
      </c>
      <c r="U419" s="26">
        <v>2.68619495</v>
      </c>
      <c r="V419" s="26">
        <v>2.68619495</v>
      </c>
      <c r="W419" s="26">
        <v>2.68619495</v>
      </c>
      <c r="X419" s="26">
        <v>2.68619495</v>
      </c>
      <c r="Y419" s="26">
        <v>2.68619495</v>
      </c>
    </row>
    <row r="420" spans="1:25" ht="15" collapsed="1" thickBot="1" x14ac:dyDescent="0.25">
      <c r="A420" s="14">
        <v>6</v>
      </c>
      <c r="B420" s="76">
        <v>1390.58</v>
      </c>
      <c r="C420" s="76">
        <v>1424.41</v>
      </c>
      <c r="D420" s="76">
        <v>1383.43</v>
      </c>
      <c r="E420" s="76">
        <v>1331.32</v>
      </c>
      <c r="F420" s="76">
        <v>1410.88</v>
      </c>
      <c r="G420" s="76">
        <v>1069.9100000000001</v>
      </c>
      <c r="H420" s="76">
        <v>1372.21</v>
      </c>
      <c r="I420" s="76">
        <v>1245.53</v>
      </c>
      <c r="J420" s="76">
        <v>1380.13</v>
      </c>
      <c r="K420" s="76">
        <v>1389.62</v>
      </c>
      <c r="L420" s="76">
        <v>1583.81</v>
      </c>
      <c r="M420" s="76">
        <v>1572.56</v>
      </c>
      <c r="N420" s="76">
        <v>1734.59</v>
      </c>
      <c r="O420" s="76">
        <v>1659.06</v>
      </c>
      <c r="P420" s="76">
        <v>1611.85</v>
      </c>
      <c r="Q420" s="76">
        <v>1545.5</v>
      </c>
      <c r="R420" s="76">
        <v>1699.15</v>
      </c>
      <c r="S420" s="76">
        <v>1616.22</v>
      </c>
      <c r="T420" s="76">
        <v>1888.03</v>
      </c>
      <c r="U420" s="76">
        <v>1886.88</v>
      </c>
      <c r="V420" s="76">
        <v>1804.91</v>
      </c>
      <c r="W420" s="76">
        <v>1499.49</v>
      </c>
      <c r="X420" s="76">
        <v>1468.69</v>
      </c>
      <c r="Y420" s="76">
        <v>1292.0999999999999</v>
      </c>
    </row>
    <row r="421" spans="1:25" ht="51" hidden="1" outlineLevel="1" x14ac:dyDescent="0.2">
      <c r="A421" s="54" t="s">
        <v>38</v>
      </c>
      <c r="B421" s="26">
        <v>1160.59325526</v>
      </c>
      <c r="C421" s="26">
        <v>1194.4281553599999</v>
      </c>
      <c r="D421" s="26">
        <v>1153.4436561499999</v>
      </c>
      <c r="E421" s="26">
        <v>1101.3328351499999</v>
      </c>
      <c r="F421" s="26">
        <v>1180.89702057</v>
      </c>
      <c r="G421" s="26">
        <v>839.92244101999995</v>
      </c>
      <c r="H421" s="26">
        <v>1142.22334763</v>
      </c>
      <c r="I421" s="26">
        <v>1015.54486868</v>
      </c>
      <c r="J421" s="26">
        <v>1150.14057239</v>
      </c>
      <c r="K421" s="26">
        <v>1159.6349499600001</v>
      </c>
      <c r="L421" s="26">
        <v>1353.82853168</v>
      </c>
      <c r="M421" s="26">
        <v>1342.5745333899999</v>
      </c>
      <c r="N421" s="26">
        <v>1504.60058759</v>
      </c>
      <c r="O421" s="26">
        <v>1429.07795861</v>
      </c>
      <c r="P421" s="26">
        <v>1381.8634574099999</v>
      </c>
      <c r="Q421" s="26">
        <v>1315.5173285200001</v>
      </c>
      <c r="R421" s="26">
        <v>1469.1620875799999</v>
      </c>
      <c r="S421" s="26">
        <v>1386.2316498</v>
      </c>
      <c r="T421" s="26">
        <v>1658.04219076</v>
      </c>
      <c r="U421" s="26">
        <v>1656.89473456</v>
      </c>
      <c r="V421" s="26">
        <v>1574.92695804</v>
      </c>
      <c r="W421" s="26">
        <v>1269.4993588699999</v>
      </c>
      <c r="X421" s="26">
        <v>1238.7083884599999</v>
      </c>
      <c r="Y421" s="26">
        <v>1062.1112596999999</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2.68619495</v>
      </c>
      <c r="C425" s="26">
        <v>2.68619495</v>
      </c>
      <c r="D425" s="26">
        <v>2.68619495</v>
      </c>
      <c r="E425" s="26">
        <v>2.68619495</v>
      </c>
      <c r="F425" s="26">
        <v>2.68619495</v>
      </c>
      <c r="G425" s="26">
        <v>2.68619495</v>
      </c>
      <c r="H425" s="26">
        <v>2.68619495</v>
      </c>
      <c r="I425" s="26">
        <v>2.68619495</v>
      </c>
      <c r="J425" s="26">
        <v>2.68619495</v>
      </c>
      <c r="K425" s="26">
        <v>2.68619495</v>
      </c>
      <c r="L425" s="26">
        <v>2.68619495</v>
      </c>
      <c r="M425" s="26">
        <v>2.68619495</v>
      </c>
      <c r="N425" s="26">
        <v>2.68619495</v>
      </c>
      <c r="O425" s="26">
        <v>2.68619495</v>
      </c>
      <c r="P425" s="26">
        <v>2.68619495</v>
      </c>
      <c r="Q425" s="26">
        <v>2.68619495</v>
      </c>
      <c r="R425" s="26">
        <v>2.68619495</v>
      </c>
      <c r="S425" s="26">
        <v>2.68619495</v>
      </c>
      <c r="T425" s="26">
        <v>2.68619495</v>
      </c>
      <c r="U425" s="26">
        <v>2.68619495</v>
      </c>
      <c r="V425" s="26">
        <v>2.68619495</v>
      </c>
      <c r="W425" s="26">
        <v>2.68619495</v>
      </c>
      <c r="X425" s="26">
        <v>2.68619495</v>
      </c>
      <c r="Y425" s="26">
        <v>2.68619495</v>
      </c>
    </row>
    <row r="426" spans="1:25" ht="15" collapsed="1" thickBot="1" x14ac:dyDescent="0.25">
      <c r="A426" s="14">
        <v>7</v>
      </c>
      <c r="B426" s="76">
        <v>1294.18</v>
      </c>
      <c r="C426" s="76">
        <v>1242.17</v>
      </c>
      <c r="D426" s="76">
        <v>1265.97</v>
      </c>
      <c r="E426" s="76">
        <v>1220.03</v>
      </c>
      <c r="F426" s="76">
        <v>1295.1500000000001</v>
      </c>
      <c r="G426" s="76">
        <v>1201.47</v>
      </c>
      <c r="H426" s="76">
        <v>1363.73</v>
      </c>
      <c r="I426" s="76">
        <v>1424.3</v>
      </c>
      <c r="J426" s="76">
        <v>1378.64</v>
      </c>
      <c r="K426" s="76">
        <v>1593.67</v>
      </c>
      <c r="L426" s="76">
        <v>1558.9</v>
      </c>
      <c r="M426" s="76">
        <v>1868.76</v>
      </c>
      <c r="N426" s="76">
        <v>1508.09</v>
      </c>
      <c r="O426" s="76">
        <v>1536.5</v>
      </c>
      <c r="P426" s="76">
        <v>1557.01</v>
      </c>
      <c r="Q426" s="76">
        <v>1560.4</v>
      </c>
      <c r="R426" s="76">
        <v>1483.15</v>
      </c>
      <c r="S426" s="76">
        <v>1400.01</v>
      </c>
      <c r="T426" s="76">
        <v>1450.74</v>
      </c>
      <c r="U426" s="76">
        <v>1471.84</v>
      </c>
      <c r="V426" s="76">
        <v>1638.25</v>
      </c>
      <c r="W426" s="76">
        <v>1476.19</v>
      </c>
      <c r="X426" s="76">
        <v>1313.66</v>
      </c>
      <c r="Y426" s="76">
        <v>1135.8900000000001</v>
      </c>
    </row>
    <row r="427" spans="1:25" ht="51" hidden="1" outlineLevel="1" x14ac:dyDescent="0.2">
      <c r="A427" s="3" t="s">
        <v>38</v>
      </c>
      <c r="B427" s="26">
        <v>1064.1901781700001</v>
      </c>
      <c r="C427" s="26">
        <v>1012.17907644</v>
      </c>
      <c r="D427" s="26">
        <v>1035.9836231700001</v>
      </c>
      <c r="E427" s="26">
        <v>990.04480223999997</v>
      </c>
      <c r="F427" s="26">
        <v>1065.1651036799999</v>
      </c>
      <c r="G427" s="26">
        <v>971.48335831999998</v>
      </c>
      <c r="H427" s="26">
        <v>1133.7445607100001</v>
      </c>
      <c r="I427" s="26">
        <v>1194.3121937400001</v>
      </c>
      <c r="J427" s="26">
        <v>1148.65265832</v>
      </c>
      <c r="K427" s="26">
        <v>1363.68340818</v>
      </c>
      <c r="L427" s="26">
        <v>1328.9126937599999</v>
      </c>
      <c r="M427" s="26">
        <v>1638.7768734199999</v>
      </c>
      <c r="N427" s="26">
        <v>1278.10744219</v>
      </c>
      <c r="O427" s="26">
        <v>1306.5119399099999</v>
      </c>
      <c r="P427" s="26">
        <v>1327.0249766500001</v>
      </c>
      <c r="Q427" s="26">
        <v>1330.41258939</v>
      </c>
      <c r="R427" s="26">
        <v>1253.16115008</v>
      </c>
      <c r="S427" s="26">
        <v>1170.02600024</v>
      </c>
      <c r="T427" s="26">
        <v>1220.7527638500001</v>
      </c>
      <c r="U427" s="26">
        <v>1241.8533203699999</v>
      </c>
      <c r="V427" s="26">
        <v>1408.26873699</v>
      </c>
      <c r="W427" s="26">
        <v>1246.20329812</v>
      </c>
      <c r="X427" s="26">
        <v>1083.67026635</v>
      </c>
      <c r="Y427" s="26">
        <v>905.89930906999996</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2.68619495</v>
      </c>
      <c r="C431" s="26">
        <v>2.68619495</v>
      </c>
      <c r="D431" s="26">
        <v>2.68619495</v>
      </c>
      <c r="E431" s="26">
        <v>2.68619495</v>
      </c>
      <c r="F431" s="26">
        <v>2.68619495</v>
      </c>
      <c r="G431" s="26">
        <v>2.68619495</v>
      </c>
      <c r="H431" s="26">
        <v>2.68619495</v>
      </c>
      <c r="I431" s="26">
        <v>2.68619495</v>
      </c>
      <c r="J431" s="26">
        <v>2.68619495</v>
      </c>
      <c r="K431" s="26">
        <v>2.68619495</v>
      </c>
      <c r="L431" s="26">
        <v>2.68619495</v>
      </c>
      <c r="M431" s="26">
        <v>2.68619495</v>
      </c>
      <c r="N431" s="26">
        <v>2.68619495</v>
      </c>
      <c r="O431" s="26">
        <v>2.68619495</v>
      </c>
      <c r="P431" s="26">
        <v>2.68619495</v>
      </c>
      <c r="Q431" s="26">
        <v>2.68619495</v>
      </c>
      <c r="R431" s="26">
        <v>2.68619495</v>
      </c>
      <c r="S431" s="26">
        <v>2.68619495</v>
      </c>
      <c r="T431" s="26">
        <v>2.68619495</v>
      </c>
      <c r="U431" s="26">
        <v>2.68619495</v>
      </c>
      <c r="V431" s="26">
        <v>2.68619495</v>
      </c>
      <c r="W431" s="26">
        <v>2.68619495</v>
      </c>
      <c r="X431" s="26">
        <v>2.68619495</v>
      </c>
      <c r="Y431" s="26">
        <v>2.68619495</v>
      </c>
    </row>
    <row r="432" spans="1:25" ht="15" collapsed="1" thickBot="1" x14ac:dyDescent="0.25">
      <c r="A432" s="14">
        <v>8</v>
      </c>
      <c r="B432" s="76">
        <v>1492.19</v>
      </c>
      <c r="C432" s="76">
        <v>1218.23</v>
      </c>
      <c r="D432" s="76">
        <v>1961.71</v>
      </c>
      <c r="E432" s="76">
        <v>1400.23</v>
      </c>
      <c r="F432" s="76">
        <v>1855.34</v>
      </c>
      <c r="G432" s="76">
        <v>1454.51</v>
      </c>
      <c r="H432" s="76">
        <v>1505.24</v>
      </c>
      <c r="I432" s="76">
        <v>1453.71</v>
      </c>
      <c r="J432" s="76">
        <v>1443.37</v>
      </c>
      <c r="K432" s="76">
        <v>1474.91</v>
      </c>
      <c r="L432" s="76">
        <v>2064.34</v>
      </c>
      <c r="M432" s="76">
        <v>4822.76</v>
      </c>
      <c r="N432" s="76">
        <v>2518.9299999999998</v>
      </c>
      <c r="O432" s="76">
        <v>3310.88</v>
      </c>
      <c r="P432" s="76">
        <v>3508.71</v>
      </c>
      <c r="Q432" s="76">
        <v>2513.4</v>
      </c>
      <c r="R432" s="76">
        <v>2729.61</v>
      </c>
      <c r="S432" s="76">
        <v>2890.75</v>
      </c>
      <c r="T432" s="76">
        <v>1561.53</v>
      </c>
      <c r="U432" s="76">
        <v>1777.95</v>
      </c>
      <c r="V432" s="76">
        <v>1910.16</v>
      </c>
      <c r="W432" s="76">
        <v>1534.13</v>
      </c>
      <c r="X432" s="76">
        <v>1561.98</v>
      </c>
      <c r="Y432" s="76">
        <v>1503.52</v>
      </c>
    </row>
    <row r="433" spans="1:25" ht="51" hidden="1" outlineLevel="1" x14ac:dyDescent="0.2">
      <c r="A433" s="54" t="s">
        <v>38</v>
      </c>
      <c r="B433" s="26">
        <v>1262.2073931100001</v>
      </c>
      <c r="C433" s="26">
        <v>988.24031749000005</v>
      </c>
      <c r="D433" s="26">
        <v>1731.7237300700001</v>
      </c>
      <c r="E433" s="26">
        <v>1170.24708768</v>
      </c>
      <c r="F433" s="26">
        <v>1625.35710204</v>
      </c>
      <c r="G433" s="26">
        <v>1224.5221099099999</v>
      </c>
      <c r="H433" s="26">
        <v>1275.25767494</v>
      </c>
      <c r="I433" s="26">
        <v>1223.7250653999999</v>
      </c>
      <c r="J433" s="26">
        <v>1213.3836775</v>
      </c>
      <c r="K433" s="26">
        <v>1244.9252811199999</v>
      </c>
      <c r="L433" s="26">
        <v>1834.3499759700001</v>
      </c>
      <c r="M433" s="26">
        <v>4592.7707796599998</v>
      </c>
      <c r="N433" s="26">
        <v>2288.9446802500001</v>
      </c>
      <c r="O433" s="26">
        <v>3080.8987994099998</v>
      </c>
      <c r="P433" s="26">
        <v>3278.7220732999999</v>
      </c>
      <c r="Q433" s="26">
        <v>2283.4155913899999</v>
      </c>
      <c r="R433" s="26">
        <v>2499.6212329700002</v>
      </c>
      <c r="S433" s="26">
        <v>2660.7650564999999</v>
      </c>
      <c r="T433" s="26">
        <v>1331.54357508</v>
      </c>
      <c r="U433" s="26">
        <v>1547.9614837700001</v>
      </c>
      <c r="V433" s="26">
        <v>1680.1786753199999</v>
      </c>
      <c r="W433" s="26">
        <v>1304.14037016</v>
      </c>
      <c r="X433" s="26">
        <v>1331.99076565</v>
      </c>
      <c r="Y433" s="26">
        <v>1273.5338743699999</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2.68619495</v>
      </c>
      <c r="C437" s="26">
        <v>2.68619495</v>
      </c>
      <c r="D437" s="26">
        <v>2.68619495</v>
      </c>
      <c r="E437" s="26">
        <v>2.68619495</v>
      </c>
      <c r="F437" s="26">
        <v>2.68619495</v>
      </c>
      <c r="G437" s="26">
        <v>2.68619495</v>
      </c>
      <c r="H437" s="26">
        <v>2.68619495</v>
      </c>
      <c r="I437" s="26">
        <v>2.68619495</v>
      </c>
      <c r="J437" s="26">
        <v>2.68619495</v>
      </c>
      <c r="K437" s="26">
        <v>2.68619495</v>
      </c>
      <c r="L437" s="26">
        <v>2.68619495</v>
      </c>
      <c r="M437" s="26">
        <v>2.68619495</v>
      </c>
      <c r="N437" s="26">
        <v>2.68619495</v>
      </c>
      <c r="O437" s="26">
        <v>2.68619495</v>
      </c>
      <c r="P437" s="26">
        <v>2.68619495</v>
      </c>
      <c r="Q437" s="26">
        <v>2.68619495</v>
      </c>
      <c r="R437" s="26">
        <v>2.68619495</v>
      </c>
      <c r="S437" s="26">
        <v>2.68619495</v>
      </c>
      <c r="T437" s="26">
        <v>2.68619495</v>
      </c>
      <c r="U437" s="26">
        <v>2.68619495</v>
      </c>
      <c r="V437" s="26">
        <v>2.68619495</v>
      </c>
      <c r="W437" s="26">
        <v>2.68619495</v>
      </c>
      <c r="X437" s="26">
        <v>2.68619495</v>
      </c>
      <c r="Y437" s="26">
        <v>2.68619495</v>
      </c>
    </row>
    <row r="438" spans="1:25" ht="15" collapsed="1" thickBot="1" x14ac:dyDescent="0.25">
      <c r="A438" s="14">
        <v>9</v>
      </c>
      <c r="B438" s="76">
        <v>1235.6400000000001</v>
      </c>
      <c r="C438" s="76">
        <v>1134.1099999999999</v>
      </c>
      <c r="D438" s="76">
        <v>1164.28</v>
      </c>
      <c r="E438" s="76">
        <v>507</v>
      </c>
      <c r="F438" s="76">
        <v>256.5</v>
      </c>
      <c r="G438" s="76">
        <v>416.51</v>
      </c>
      <c r="H438" s="76">
        <v>589.36</v>
      </c>
      <c r="I438" s="76">
        <v>1507.64</v>
      </c>
      <c r="J438" s="76">
        <v>1717.43</v>
      </c>
      <c r="K438" s="76">
        <v>2036.08</v>
      </c>
      <c r="L438" s="76">
        <v>2329.15</v>
      </c>
      <c r="M438" s="76">
        <v>3972.66</v>
      </c>
      <c r="N438" s="76">
        <v>2664.74</v>
      </c>
      <c r="O438" s="76">
        <v>2988.23</v>
      </c>
      <c r="P438" s="76">
        <v>1941.99</v>
      </c>
      <c r="Q438" s="76">
        <v>2257.63</v>
      </c>
      <c r="R438" s="76">
        <v>2092.89</v>
      </c>
      <c r="S438" s="76">
        <v>1840.9</v>
      </c>
      <c r="T438" s="76">
        <v>1908.15</v>
      </c>
      <c r="U438" s="76">
        <v>1794.37</v>
      </c>
      <c r="V438" s="76">
        <v>2124.17</v>
      </c>
      <c r="W438" s="76">
        <v>1762.12</v>
      </c>
      <c r="X438" s="76">
        <v>1700.99</v>
      </c>
      <c r="Y438" s="76">
        <v>1248.32</v>
      </c>
    </row>
    <row r="439" spans="1:25" ht="51" hidden="1" outlineLevel="1" x14ac:dyDescent="0.2">
      <c r="A439" s="3" t="s">
        <v>38</v>
      </c>
      <c r="B439" s="26">
        <v>1005.65211321</v>
      </c>
      <c r="C439" s="26">
        <v>904.12256932000003</v>
      </c>
      <c r="D439" s="26">
        <v>934.29523769000002</v>
      </c>
      <c r="E439" s="26">
        <v>277.01843448</v>
      </c>
      <c r="F439" s="26">
        <v>26.512865810000001</v>
      </c>
      <c r="G439" s="26">
        <v>186.51883924000001</v>
      </c>
      <c r="H439" s="26">
        <v>359.37174408999999</v>
      </c>
      <c r="I439" s="26">
        <v>1277.64897077</v>
      </c>
      <c r="J439" s="26">
        <v>1487.4440903899999</v>
      </c>
      <c r="K439" s="26">
        <v>1806.0936096800001</v>
      </c>
      <c r="L439" s="26">
        <v>2099.1654250000001</v>
      </c>
      <c r="M439" s="26">
        <v>3742.6706380700002</v>
      </c>
      <c r="N439" s="26">
        <v>2434.7531787500002</v>
      </c>
      <c r="O439" s="26">
        <v>2758.2419762200002</v>
      </c>
      <c r="P439" s="26">
        <v>1712.0031349200001</v>
      </c>
      <c r="Q439" s="26">
        <v>2027.6452695200001</v>
      </c>
      <c r="R439" s="26">
        <v>1862.89918984</v>
      </c>
      <c r="S439" s="26">
        <v>1610.91854461</v>
      </c>
      <c r="T439" s="26">
        <v>1678.1624444700001</v>
      </c>
      <c r="U439" s="26">
        <v>1564.3849214899999</v>
      </c>
      <c r="V439" s="26">
        <v>1894.18560953</v>
      </c>
      <c r="W439" s="26">
        <v>1532.13220073</v>
      </c>
      <c r="X439" s="26">
        <v>1471.0038403399999</v>
      </c>
      <c r="Y439" s="26">
        <v>1018.33251684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2.68619495</v>
      </c>
      <c r="C443" s="26">
        <v>2.68619495</v>
      </c>
      <c r="D443" s="26">
        <v>2.68619495</v>
      </c>
      <c r="E443" s="26">
        <v>2.68619495</v>
      </c>
      <c r="F443" s="26">
        <v>2.68619495</v>
      </c>
      <c r="G443" s="26">
        <v>2.68619495</v>
      </c>
      <c r="H443" s="26">
        <v>2.68619495</v>
      </c>
      <c r="I443" s="26">
        <v>2.68619495</v>
      </c>
      <c r="J443" s="26">
        <v>2.68619495</v>
      </c>
      <c r="K443" s="26">
        <v>2.68619495</v>
      </c>
      <c r="L443" s="26">
        <v>2.68619495</v>
      </c>
      <c r="M443" s="26">
        <v>2.68619495</v>
      </c>
      <c r="N443" s="26">
        <v>2.68619495</v>
      </c>
      <c r="O443" s="26">
        <v>2.68619495</v>
      </c>
      <c r="P443" s="26">
        <v>2.68619495</v>
      </c>
      <c r="Q443" s="26">
        <v>2.68619495</v>
      </c>
      <c r="R443" s="26">
        <v>2.68619495</v>
      </c>
      <c r="S443" s="26">
        <v>2.68619495</v>
      </c>
      <c r="T443" s="26">
        <v>2.68619495</v>
      </c>
      <c r="U443" s="26">
        <v>2.68619495</v>
      </c>
      <c r="V443" s="26">
        <v>2.68619495</v>
      </c>
      <c r="W443" s="26">
        <v>2.68619495</v>
      </c>
      <c r="X443" s="26">
        <v>2.68619495</v>
      </c>
      <c r="Y443" s="26">
        <v>2.68619495</v>
      </c>
    </row>
    <row r="444" spans="1:25" ht="15" collapsed="1" thickBot="1" x14ac:dyDescent="0.25">
      <c r="A444" s="14">
        <v>10</v>
      </c>
      <c r="B444" s="76">
        <v>1208</v>
      </c>
      <c r="C444" s="76">
        <v>1105.1500000000001</v>
      </c>
      <c r="D444" s="76">
        <v>1127.49</v>
      </c>
      <c r="E444" s="76">
        <v>1189.3900000000001</v>
      </c>
      <c r="F444" s="76">
        <v>1131.81</v>
      </c>
      <c r="G444" s="76">
        <v>1191.5999999999999</v>
      </c>
      <c r="H444" s="76">
        <v>1195.1500000000001</v>
      </c>
      <c r="I444" s="76">
        <v>1395.27</v>
      </c>
      <c r="J444" s="76">
        <v>1625.67</v>
      </c>
      <c r="K444" s="76">
        <v>1672.13</v>
      </c>
      <c r="L444" s="76">
        <v>1535.97</v>
      </c>
      <c r="M444" s="76">
        <v>2147.89</v>
      </c>
      <c r="N444" s="76">
        <v>1924.35</v>
      </c>
      <c r="O444" s="76">
        <v>2178.37</v>
      </c>
      <c r="P444" s="76">
        <v>1916.31</v>
      </c>
      <c r="Q444" s="76">
        <v>2107.12</v>
      </c>
      <c r="R444" s="76">
        <v>1910.06</v>
      </c>
      <c r="S444" s="76">
        <v>1897.06</v>
      </c>
      <c r="T444" s="76">
        <v>1935.5</v>
      </c>
      <c r="U444" s="76">
        <v>1700.3</v>
      </c>
      <c r="V444" s="76">
        <v>1809.5</v>
      </c>
      <c r="W444" s="76">
        <v>1404.59</v>
      </c>
      <c r="X444" s="76">
        <v>1098.04</v>
      </c>
      <c r="Y444" s="76">
        <v>1236.33</v>
      </c>
    </row>
    <row r="445" spans="1:25" ht="51" hidden="1" outlineLevel="1" x14ac:dyDescent="0.2">
      <c r="A445" s="54" t="s">
        <v>38</v>
      </c>
      <c r="B445" s="26">
        <v>978.01564787999996</v>
      </c>
      <c r="C445" s="26">
        <v>875.16211113999998</v>
      </c>
      <c r="D445" s="26">
        <v>897.50876402999995</v>
      </c>
      <c r="E445" s="26">
        <v>959.39994261000004</v>
      </c>
      <c r="F445" s="26">
        <v>901.82360284000004</v>
      </c>
      <c r="G445" s="26">
        <v>961.61070113000005</v>
      </c>
      <c r="H445" s="26">
        <v>965.16151008999998</v>
      </c>
      <c r="I445" s="26">
        <v>1165.2862805499999</v>
      </c>
      <c r="J445" s="26">
        <v>1395.6853304799999</v>
      </c>
      <c r="K445" s="26">
        <v>1442.1445254</v>
      </c>
      <c r="L445" s="26">
        <v>1305.9821001600001</v>
      </c>
      <c r="M445" s="26">
        <v>1917.9034802799999</v>
      </c>
      <c r="N445" s="26">
        <v>1694.3588154900001</v>
      </c>
      <c r="O445" s="26">
        <v>1948.38312978</v>
      </c>
      <c r="P445" s="26">
        <v>1686.3261419</v>
      </c>
      <c r="Q445" s="26">
        <v>1877.13075652</v>
      </c>
      <c r="R445" s="26">
        <v>1680.0750326699999</v>
      </c>
      <c r="S445" s="26">
        <v>1667.0706084399999</v>
      </c>
      <c r="T445" s="26">
        <v>1705.5132329999999</v>
      </c>
      <c r="U445" s="26">
        <v>1470.31704476</v>
      </c>
      <c r="V445" s="26">
        <v>1579.5121343599999</v>
      </c>
      <c r="W445" s="26">
        <v>1174.60655157</v>
      </c>
      <c r="X445" s="26">
        <v>868.05166718999999</v>
      </c>
      <c r="Y445" s="26">
        <v>1006.34413998</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2.68619495</v>
      </c>
      <c r="C449" s="26">
        <v>2.68619495</v>
      </c>
      <c r="D449" s="26">
        <v>2.68619495</v>
      </c>
      <c r="E449" s="26">
        <v>2.68619495</v>
      </c>
      <c r="F449" s="26">
        <v>2.68619495</v>
      </c>
      <c r="G449" s="26">
        <v>2.68619495</v>
      </c>
      <c r="H449" s="26">
        <v>2.68619495</v>
      </c>
      <c r="I449" s="26">
        <v>2.68619495</v>
      </c>
      <c r="J449" s="26">
        <v>2.68619495</v>
      </c>
      <c r="K449" s="26">
        <v>2.68619495</v>
      </c>
      <c r="L449" s="26">
        <v>2.68619495</v>
      </c>
      <c r="M449" s="26">
        <v>2.68619495</v>
      </c>
      <c r="N449" s="26">
        <v>2.68619495</v>
      </c>
      <c r="O449" s="26">
        <v>2.68619495</v>
      </c>
      <c r="P449" s="26">
        <v>2.68619495</v>
      </c>
      <c r="Q449" s="26">
        <v>2.68619495</v>
      </c>
      <c r="R449" s="26">
        <v>2.68619495</v>
      </c>
      <c r="S449" s="26">
        <v>2.68619495</v>
      </c>
      <c r="T449" s="26">
        <v>2.68619495</v>
      </c>
      <c r="U449" s="26">
        <v>2.68619495</v>
      </c>
      <c r="V449" s="26">
        <v>2.68619495</v>
      </c>
      <c r="W449" s="26">
        <v>2.68619495</v>
      </c>
      <c r="X449" s="26">
        <v>2.68619495</v>
      </c>
      <c r="Y449" s="26">
        <v>2.68619495</v>
      </c>
    </row>
    <row r="450" spans="1:25" ht="15" collapsed="1" thickBot="1" x14ac:dyDescent="0.25">
      <c r="A450" s="14">
        <v>11</v>
      </c>
      <c r="B450" s="76">
        <v>1149.8599999999999</v>
      </c>
      <c r="C450" s="76">
        <v>455.26</v>
      </c>
      <c r="D450" s="76">
        <v>1178.56</v>
      </c>
      <c r="E450" s="76">
        <v>1198.07</v>
      </c>
      <c r="F450" s="76">
        <v>1140.05</v>
      </c>
      <c r="G450" s="76">
        <v>1120.0899999999999</v>
      </c>
      <c r="H450" s="76">
        <v>1348.07</v>
      </c>
      <c r="I450" s="76">
        <v>1326.27</v>
      </c>
      <c r="J450" s="76">
        <v>1277.1199999999999</v>
      </c>
      <c r="K450" s="76">
        <v>1122.02</v>
      </c>
      <c r="L450" s="76">
        <v>1145.3399999999999</v>
      </c>
      <c r="M450" s="76">
        <v>1138.83</v>
      </c>
      <c r="N450" s="76">
        <v>944.01</v>
      </c>
      <c r="O450" s="76">
        <v>860.88</v>
      </c>
      <c r="P450" s="76">
        <v>873.45</v>
      </c>
      <c r="Q450" s="76">
        <v>707.67</v>
      </c>
      <c r="R450" s="76">
        <v>849.76</v>
      </c>
      <c r="S450" s="76">
        <v>902.73</v>
      </c>
      <c r="T450" s="76">
        <v>869.98</v>
      </c>
      <c r="U450" s="76">
        <v>878.32</v>
      </c>
      <c r="V450" s="76">
        <v>820.08</v>
      </c>
      <c r="W450" s="76">
        <v>1065.0899999999999</v>
      </c>
      <c r="X450" s="76">
        <v>1284.1099999999999</v>
      </c>
      <c r="Y450" s="76">
        <v>1244.44</v>
      </c>
    </row>
    <row r="451" spans="1:25" ht="51" hidden="1" outlineLevel="1" x14ac:dyDescent="0.2">
      <c r="A451" s="3" t="s">
        <v>38</v>
      </c>
      <c r="B451" s="26">
        <v>919.87704881000002</v>
      </c>
      <c r="C451" s="26">
        <v>225.27829889</v>
      </c>
      <c r="D451" s="26">
        <v>948.57172042000002</v>
      </c>
      <c r="E451" s="26">
        <v>968.08434083999998</v>
      </c>
      <c r="F451" s="26">
        <v>910.06385188000002</v>
      </c>
      <c r="G451" s="26">
        <v>890.10485645999995</v>
      </c>
      <c r="H451" s="26">
        <v>1118.0829084699999</v>
      </c>
      <c r="I451" s="26">
        <v>1096.28240572</v>
      </c>
      <c r="J451" s="26">
        <v>1047.1320361600001</v>
      </c>
      <c r="K451" s="26">
        <v>892.03503919000002</v>
      </c>
      <c r="L451" s="26">
        <v>915.35674280000001</v>
      </c>
      <c r="M451" s="26">
        <v>908.84374519999994</v>
      </c>
      <c r="N451" s="26">
        <v>714.02330328000005</v>
      </c>
      <c r="O451" s="26">
        <v>630.89194857999996</v>
      </c>
      <c r="P451" s="26">
        <v>643.45991677999996</v>
      </c>
      <c r="Q451" s="26">
        <v>477.68023435999999</v>
      </c>
      <c r="R451" s="26">
        <v>619.77268459000004</v>
      </c>
      <c r="S451" s="26">
        <v>672.74015888999998</v>
      </c>
      <c r="T451" s="26">
        <v>639.99503487000004</v>
      </c>
      <c r="U451" s="26">
        <v>648.33759282000005</v>
      </c>
      <c r="V451" s="26">
        <v>590.0908958</v>
      </c>
      <c r="W451" s="26">
        <v>835.10804900999995</v>
      </c>
      <c r="X451" s="26">
        <v>1054.1215037699999</v>
      </c>
      <c r="Y451" s="26">
        <v>1014.45145065</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2.68619495</v>
      </c>
      <c r="C455" s="26">
        <v>2.68619495</v>
      </c>
      <c r="D455" s="26">
        <v>2.68619495</v>
      </c>
      <c r="E455" s="26">
        <v>2.68619495</v>
      </c>
      <c r="F455" s="26">
        <v>2.68619495</v>
      </c>
      <c r="G455" s="26">
        <v>2.68619495</v>
      </c>
      <c r="H455" s="26">
        <v>2.68619495</v>
      </c>
      <c r="I455" s="26">
        <v>2.68619495</v>
      </c>
      <c r="J455" s="26">
        <v>2.68619495</v>
      </c>
      <c r="K455" s="26">
        <v>2.68619495</v>
      </c>
      <c r="L455" s="26">
        <v>2.68619495</v>
      </c>
      <c r="M455" s="26">
        <v>2.68619495</v>
      </c>
      <c r="N455" s="26">
        <v>2.68619495</v>
      </c>
      <c r="O455" s="26">
        <v>2.68619495</v>
      </c>
      <c r="P455" s="26">
        <v>2.68619495</v>
      </c>
      <c r="Q455" s="26">
        <v>2.68619495</v>
      </c>
      <c r="R455" s="26">
        <v>2.68619495</v>
      </c>
      <c r="S455" s="26">
        <v>2.68619495</v>
      </c>
      <c r="T455" s="26">
        <v>2.68619495</v>
      </c>
      <c r="U455" s="26">
        <v>2.68619495</v>
      </c>
      <c r="V455" s="26">
        <v>2.68619495</v>
      </c>
      <c r="W455" s="26">
        <v>2.68619495</v>
      </c>
      <c r="X455" s="26">
        <v>2.68619495</v>
      </c>
      <c r="Y455" s="26">
        <v>2.68619495</v>
      </c>
    </row>
    <row r="456" spans="1:25" ht="15" collapsed="1" thickBot="1" x14ac:dyDescent="0.25">
      <c r="A456" s="14">
        <v>12</v>
      </c>
      <c r="B456" s="76">
        <v>1945.32</v>
      </c>
      <c r="C456" s="76">
        <v>1576.53</v>
      </c>
      <c r="D456" s="76">
        <v>1436.6</v>
      </c>
      <c r="E456" s="76">
        <v>1231.17</v>
      </c>
      <c r="F456" s="76">
        <v>1141.1300000000001</v>
      </c>
      <c r="G456" s="76">
        <v>1220.3900000000001</v>
      </c>
      <c r="H456" s="76">
        <v>1368.2</v>
      </c>
      <c r="I456" s="76">
        <v>1324.92</v>
      </c>
      <c r="J456" s="76">
        <v>1285.92</v>
      </c>
      <c r="K456" s="76">
        <v>1244.21</v>
      </c>
      <c r="L456" s="76">
        <v>1271.94</v>
      </c>
      <c r="M456" s="76">
        <v>1336.47</v>
      </c>
      <c r="N456" s="76">
        <v>933.75</v>
      </c>
      <c r="O456" s="76">
        <v>962.11</v>
      </c>
      <c r="P456" s="76">
        <v>1017.73</v>
      </c>
      <c r="Q456" s="76">
        <v>1020.03</v>
      </c>
      <c r="R456" s="76">
        <v>1038.8699999999999</v>
      </c>
      <c r="S456" s="76">
        <v>1272.8499999999999</v>
      </c>
      <c r="T456" s="76">
        <v>953.79</v>
      </c>
      <c r="U456" s="76">
        <v>986.76</v>
      </c>
      <c r="V456" s="76">
        <v>910.86</v>
      </c>
      <c r="W456" s="76">
        <v>940.18</v>
      </c>
      <c r="X456" s="76">
        <v>1009.44</v>
      </c>
      <c r="Y456" s="76">
        <v>1229.71</v>
      </c>
    </row>
    <row r="457" spans="1:25" ht="51" hidden="1" outlineLevel="1" x14ac:dyDescent="0.2">
      <c r="A457" s="54" t="s">
        <v>38</v>
      </c>
      <c r="B457" s="26">
        <v>1715.33568397</v>
      </c>
      <c r="C457" s="26">
        <v>1346.5472395700001</v>
      </c>
      <c r="D457" s="26">
        <v>1206.61856986</v>
      </c>
      <c r="E457" s="26">
        <v>1001.1828662</v>
      </c>
      <c r="F457" s="26">
        <v>911.14112823000005</v>
      </c>
      <c r="G457" s="26">
        <v>990.40549923000003</v>
      </c>
      <c r="H457" s="26">
        <v>1138.21428894</v>
      </c>
      <c r="I457" s="26">
        <v>1094.9335754599999</v>
      </c>
      <c r="J457" s="26">
        <v>1055.93542376</v>
      </c>
      <c r="K457" s="26">
        <v>1014.2207161</v>
      </c>
      <c r="L457" s="26">
        <v>1041.94974125</v>
      </c>
      <c r="M457" s="26">
        <v>1106.4867043500001</v>
      </c>
      <c r="N457" s="26">
        <v>703.76345389000005</v>
      </c>
      <c r="O457" s="26">
        <v>732.12434823000001</v>
      </c>
      <c r="P457" s="26">
        <v>787.74830605</v>
      </c>
      <c r="Q457" s="26">
        <v>790.04818999999998</v>
      </c>
      <c r="R457" s="26">
        <v>808.88682959000005</v>
      </c>
      <c r="S457" s="26">
        <v>1042.86221647</v>
      </c>
      <c r="T457" s="26">
        <v>723.80044335000002</v>
      </c>
      <c r="U457" s="26">
        <v>756.77804082</v>
      </c>
      <c r="V457" s="26">
        <v>680.87156398000002</v>
      </c>
      <c r="W457" s="26">
        <v>710.19826623999995</v>
      </c>
      <c r="X457" s="26">
        <v>779.45476162</v>
      </c>
      <c r="Y457" s="26">
        <v>999.72090393999997</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2.68619495</v>
      </c>
      <c r="C461" s="26">
        <v>2.68619495</v>
      </c>
      <c r="D461" s="26">
        <v>2.68619495</v>
      </c>
      <c r="E461" s="26">
        <v>2.68619495</v>
      </c>
      <c r="F461" s="26">
        <v>2.68619495</v>
      </c>
      <c r="G461" s="26">
        <v>2.68619495</v>
      </c>
      <c r="H461" s="26">
        <v>2.68619495</v>
      </c>
      <c r="I461" s="26">
        <v>2.68619495</v>
      </c>
      <c r="J461" s="26">
        <v>2.68619495</v>
      </c>
      <c r="K461" s="26">
        <v>2.68619495</v>
      </c>
      <c r="L461" s="26">
        <v>2.68619495</v>
      </c>
      <c r="M461" s="26">
        <v>2.68619495</v>
      </c>
      <c r="N461" s="26">
        <v>2.68619495</v>
      </c>
      <c r="O461" s="26">
        <v>2.68619495</v>
      </c>
      <c r="P461" s="26">
        <v>2.68619495</v>
      </c>
      <c r="Q461" s="26">
        <v>2.68619495</v>
      </c>
      <c r="R461" s="26">
        <v>2.68619495</v>
      </c>
      <c r="S461" s="26">
        <v>2.68619495</v>
      </c>
      <c r="T461" s="26">
        <v>2.68619495</v>
      </c>
      <c r="U461" s="26">
        <v>2.68619495</v>
      </c>
      <c r="V461" s="26">
        <v>2.68619495</v>
      </c>
      <c r="W461" s="26">
        <v>2.68619495</v>
      </c>
      <c r="X461" s="26">
        <v>2.68619495</v>
      </c>
      <c r="Y461" s="26">
        <v>2.68619495</v>
      </c>
    </row>
    <row r="462" spans="1:25" ht="15" collapsed="1" thickBot="1" x14ac:dyDescent="0.25">
      <c r="A462" s="14">
        <v>13</v>
      </c>
      <c r="B462" s="76">
        <v>1465.81</v>
      </c>
      <c r="C462" s="76">
        <v>1590.71</v>
      </c>
      <c r="D462" s="76">
        <v>1417.88</v>
      </c>
      <c r="E462" s="76">
        <v>1145.6300000000001</v>
      </c>
      <c r="F462" s="76">
        <v>1150.1400000000001</v>
      </c>
      <c r="G462" s="76">
        <v>1245.4000000000001</v>
      </c>
      <c r="H462" s="76">
        <v>1213.47</v>
      </c>
      <c r="I462" s="76">
        <v>1379.87</v>
      </c>
      <c r="J462" s="76">
        <v>1373.72</v>
      </c>
      <c r="K462" s="76">
        <v>1406.83</v>
      </c>
      <c r="L462" s="76">
        <v>1277.49</v>
      </c>
      <c r="M462" s="76">
        <v>1079.9000000000001</v>
      </c>
      <c r="N462" s="76">
        <v>1081.8900000000001</v>
      </c>
      <c r="O462" s="76">
        <v>1246.1500000000001</v>
      </c>
      <c r="P462" s="76">
        <v>1180.2</v>
      </c>
      <c r="Q462" s="76">
        <v>1292.04</v>
      </c>
      <c r="R462" s="76">
        <v>1271.04</v>
      </c>
      <c r="S462" s="76">
        <v>1929.04</v>
      </c>
      <c r="T462" s="76">
        <v>1313.84</v>
      </c>
      <c r="U462" s="76">
        <v>1256.22</v>
      </c>
      <c r="V462" s="76">
        <v>1199.43</v>
      </c>
      <c r="W462" s="76">
        <v>1470.9</v>
      </c>
      <c r="X462" s="76">
        <v>1217.72</v>
      </c>
      <c r="Y462" s="76">
        <v>2990.71</v>
      </c>
    </row>
    <row r="463" spans="1:25" ht="51" hidden="1" outlineLevel="1" x14ac:dyDescent="0.2">
      <c r="A463" s="3" t="s">
        <v>38</v>
      </c>
      <c r="B463" s="26">
        <v>1235.82702883</v>
      </c>
      <c r="C463" s="26">
        <v>1360.7196507399999</v>
      </c>
      <c r="D463" s="26">
        <v>1187.8916476899999</v>
      </c>
      <c r="E463" s="26">
        <v>915.64831001000005</v>
      </c>
      <c r="F463" s="26">
        <v>920.15748241999995</v>
      </c>
      <c r="G463" s="26">
        <v>1015.41180416</v>
      </c>
      <c r="H463" s="26">
        <v>983.47979324000005</v>
      </c>
      <c r="I463" s="26">
        <v>1149.8790153299999</v>
      </c>
      <c r="J463" s="26">
        <v>1143.73586037</v>
      </c>
      <c r="K463" s="26">
        <v>1176.8416478300001</v>
      </c>
      <c r="L463" s="26">
        <v>1047.5057910099999</v>
      </c>
      <c r="M463" s="26">
        <v>849.91781859000002</v>
      </c>
      <c r="N463" s="26">
        <v>851.90600219999999</v>
      </c>
      <c r="O463" s="26">
        <v>1016.16467884</v>
      </c>
      <c r="P463" s="26">
        <v>950.21868962999997</v>
      </c>
      <c r="Q463" s="26">
        <v>1062.05281261</v>
      </c>
      <c r="R463" s="26">
        <v>1041.05254724</v>
      </c>
      <c r="S463" s="26">
        <v>1699.05634575</v>
      </c>
      <c r="T463" s="26">
        <v>1083.85738053</v>
      </c>
      <c r="U463" s="26">
        <v>1026.2320694499999</v>
      </c>
      <c r="V463" s="26">
        <v>969.44573644000002</v>
      </c>
      <c r="W463" s="26">
        <v>1240.9153895500001</v>
      </c>
      <c r="X463" s="26">
        <v>987.73237395000001</v>
      </c>
      <c r="Y463" s="26">
        <v>2760.7259127399998</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2.68619495</v>
      </c>
      <c r="C467" s="26">
        <v>2.68619495</v>
      </c>
      <c r="D467" s="26">
        <v>2.68619495</v>
      </c>
      <c r="E467" s="26">
        <v>2.68619495</v>
      </c>
      <c r="F467" s="26">
        <v>2.68619495</v>
      </c>
      <c r="G467" s="26">
        <v>2.68619495</v>
      </c>
      <c r="H467" s="26">
        <v>2.68619495</v>
      </c>
      <c r="I467" s="26">
        <v>2.68619495</v>
      </c>
      <c r="J467" s="26">
        <v>2.68619495</v>
      </c>
      <c r="K467" s="26">
        <v>2.68619495</v>
      </c>
      <c r="L467" s="26">
        <v>2.68619495</v>
      </c>
      <c r="M467" s="26">
        <v>2.68619495</v>
      </c>
      <c r="N467" s="26">
        <v>2.68619495</v>
      </c>
      <c r="O467" s="26">
        <v>2.68619495</v>
      </c>
      <c r="P467" s="26">
        <v>2.68619495</v>
      </c>
      <c r="Q467" s="26">
        <v>2.68619495</v>
      </c>
      <c r="R467" s="26">
        <v>2.68619495</v>
      </c>
      <c r="S467" s="26">
        <v>2.68619495</v>
      </c>
      <c r="T467" s="26">
        <v>2.68619495</v>
      </c>
      <c r="U467" s="26">
        <v>2.68619495</v>
      </c>
      <c r="V467" s="26">
        <v>2.68619495</v>
      </c>
      <c r="W467" s="26">
        <v>2.68619495</v>
      </c>
      <c r="X467" s="26">
        <v>2.68619495</v>
      </c>
      <c r="Y467" s="26">
        <v>2.68619495</v>
      </c>
    </row>
    <row r="468" spans="1:25" ht="15" collapsed="1" thickBot="1" x14ac:dyDescent="0.25">
      <c r="A468" s="14">
        <v>14</v>
      </c>
      <c r="B468" s="76">
        <v>1237.3800000000001</v>
      </c>
      <c r="C468" s="76">
        <v>1210.6500000000001</v>
      </c>
      <c r="D468" s="76">
        <v>557.62</v>
      </c>
      <c r="E468" s="76">
        <v>1230.1400000000001</v>
      </c>
      <c r="F468" s="76">
        <v>621.91</v>
      </c>
      <c r="G468" s="76">
        <v>1140.9000000000001</v>
      </c>
      <c r="H468" s="76">
        <v>1195.25</v>
      </c>
      <c r="I468" s="76">
        <v>1233.79</v>
      </c>
      <c r="J468" s="76">
        <v>1329.95</v>
      </c>
      <c r="K468" s="76">
        <v>1515.65</v>
      </c>
      <c r="L468" s="76">
        <v>1505.9</v>
      </c>
      <c r="M468" s="76">
        <v>1501.16</v>
      </c>
      <c r="N468" s="76">
        <v>1785.44</v>
      </c>
      <c r="O468" s="76">
        <v>1807.9</v>
      </c>
      <c r="P468" s="76">
        <v>1999.88</v>
      </c>
      <c r="Q468" s="76">
        <v>1837.18</v>
      </c>
      <c r="R468" s="76">
        <v>1528.44</v>
      </c>
      <c r="S468" s="76">
        <v>846.66</v>
      </c>
      <c r="T468" s="76">
        <v>1236.7</v>
      </c>
      <c r="U468" s="76">
        <v>1203.58</v>
      </c>
      <c r="V468" s="76">
        <v>784.4</v>
      </c>
      <c r="W468" s="76">
        <v>508.56</v>
      </c>
      <c r="X468" s="76">
        <v>502.03</v>
      </c>
      <c r="Y468" s="76">
        <v>1363.84</v>
      </c>
    </row>
    <row r="469" spans="1:25" ht="51" hidden="1" outlineLevel="1" x14ac:dyDescent="0.2">
      <c r="A469" s="54" t="s">
        <v>38</v>
      </c>
      <c r="B469" s="26">
        <v>1007.39295864</v>
      </c>
      <c r="C469" s="26">
        <v>980.66022837000003</v>
      </c>
      <c r="D469" s="26">
        <v>327.63126459</v>
      </c>
      <c r="E469" s="26">
        <v>1000.15705435</v>
      </c>
      <c r="F469" s="26">
        <v>391.92092493000001</v>
      </c>
      <c r="G469" s="26">
        <v>910.91303584000002</v>
      </c>
      <c r="H469" s="26">
        <v>965.25986159000001</v>
      </c>
      <c r="I469" s="26">
        <v>1003.80765741</v>
      </c>
      <c r="J469" s="26">
        <v>1099.95965922</v>
      </c>
      <c r="K469" s="26">
        <v>1285.6670221899999</v>
      </c>
      <c r="L469" s="26">
        <v>1275.9173286499999</v>
      </c>
      <c r="M469" s="26">
        <v>1271.1725143199999</v>
      </c>
      <c r="N469" s="26">
        <v>1555.45807614</v>
      </c>
      <c r="O469" s="26">
        <v>1577.91414622</v>
      </c>
      <c r="P469" s="26">
        <v>1769.8889895499999</v>
      </c>
      <c r="Q469" s="26">
        <v>1607.1897953600001</v>
      </c>
      <c r="R469" s="26">
        <v>1298.4491300100001</v>
      </c>
      <c r="S469" s="26">
        <v>616.66986138000004</v>
      </c>
      <c r="T469" s="26">
        <v>1006.7114299</v>
      </c>
      <c r="U469" s="26">
        <v>973.59621858000003</v>
      </c>
      <c r="V469" s="26">
        <v>554.41465829000003</v>
      </c>
      <c r="W469" s="26">
        <v>278.57753604999999</v>
      </c>
      <c r="X469" s="26">
        <v>272.04579299</v>
      </c>
      <c r="Y469" s="26">
        <v>1133.85282603</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2.68619495</v>
      </c>
      <c r="C473" s="26">
        <v>2.68619495</v>
      </c>
      <c r="D473" s="26">
        <v>2.68619495</v>
      </c>
      <c r="E473" s="26">
        <v>2.68619495</v>
      </c>
      <c r="F473" s="26">
        <v>2.68619495</v>
      </c>
      <c r="G473" s="26">
        <v>2.68619495</v>
      </c>
      <c r="H473" s="26">
        <v>2.68619495</v>
      </c>
      <c r="I473" s="26">
        <v>2.68619495</v>
      </c>
      <c r="J473" s="26">
        <v>2.68619495</v>
      </c>
      <c r="K473" s="26">
        <v>2.68619495</v>
      </c>
      <c r="L473" s="26">
        <v>2.68619495</v>
      </c>
      <c r="M473" s="26">
        <v>2.68619495</v>
      </c>
      <c r="N473" s="26">
        <v>2.68619495</v>
      </c>
      <c r="O473" s="26">
        <v>2.68619495</v>
      </c>
      <c r="P473" s="26">
        <v>2.68619495</v>
      </c>
      <c r="Q473" s="26">
        <v>2.68619495</v>
      </c>
      <c r="R473" s="26">
        <v>2.68619495</v>
      </c>
      <c r="S473" s="26">
        <v>2.68619495</v>
      </c>
      <c r="T473" s="26">
        <v>2.68619495</v>
      </c>
      <c r="U473" s="26">
        <v>2.68619495</v>
      </c>
      <c r="V473" s="26">
        <v>2.68619495</v>
      </c>
      <c r="W473" s="26">
        <v>2.68619495</v>
      </c>
      <c r="X473" s="26">
        <v>2.68619495</v>
      </c>
      <c r="Y473" s="26">
        <v>2.68619495</v>
      </c>
    </row>
    <row r="474" spans="1:25" ht="15" collapsed="1" thickBot="1" x14ac:dyDescent="0.25">
      <c r="A474" s="14">
        <v>15</v>
      </c>
      <c r="B474" s="76">
        <v>1229.01</v>
      </c>
      <c r="C474" s="76">
        <v>1177.6199999999999</v>
      </c>
      <c r="D474" s="76">
        <v>1181.53</v>
      </c>
      <c r="E474" s="76">
        <v>537.66999999999996</v>
      </c>
      <c r="F474" s="76">
        <v>469.99</v>
      </c>
      <c r="G474" s="76">
        <v>473.61</v>
      </c>
      <c r="H474" s="76">
        <v>1136.0999999999999</v>
      </c>
      <c r="I474" s="76">
        <v>1293.25</v>
      </c>
      <c r="J474" s="76">
        <v>1498.59</v>
      </c>
      <c r="K474" s="76">
        <v>1536.68</v>
      </c>
      <c r="L474" s="76">
        <v>1603.85</v>
      </c>
      <c r="M474" s="76">
        <v>2512.34</v>
      </c>
      <c r="N474" s="76">
        <v>1973.71</v>
      </c>
      <c r="O474" s="76">
        <v>3543.23</v>
      </c>
      <c r="P474" s="76">
        <v>4111.68</v>
      </c>
      <c r="Q474" s="76">
        <v>2947.28</v>
      </c>
      <c r="R474" s="76">
        <v>1770.72</v>
      </c>
      <c r="S474" s="76">
        <v>2659.57</v>
      </c>
      <c r="T474" s="76">
        <v>1350.3</v>
      </c>
      <c r="U474" s="76">
        <v>2370.7800000000002</v>
      </c>
      <c r="V474" s="76">
        <v>1748.83</v>
      </c>
      <c r="W474" s="76">
        <v>1169.5999999999999</v>
      </c>
      <c r="X474" s="76">
        <v>835.37</v>
      </c>
      <c r="Y474" s="76">
        <v>1436.03</v>
      </c>
    </row>
    <row r="475" spans="1:25" ht="51" hidden="1" outlineLevel="1" x14ac:dyDescent="0.2">
      <c r="A475" s="3" t="s">
        <v>38</v>
      </c>
      <c r="B475" s="26">
        <v>999.02359236999996</v>
      </c>
      <c r="C475" s="26">
        <v>947.62886264999997</v>
      </c>
      <c r="D475" s="26">
        <v>951.54470633000005</v>
      </c>
      <c r="E475" s="26">
        <v>307.67974207999998</v>
      </c>
      <c r="F475" s="26">
        <v>239.99946634</v>
      </c>
      <c r="G475" s="26">
        <v>243.62021342</v>
      </c>
      <c r="H475" s="26">
        <v>906.11813465</v>
      </c>
      <c r="I475" s="26">
        <v>1063.2604041300001</v>
      </c>
      <c r="J475" s="26">
        <v>1268.6038572</v>
      </c>
      <c r="K475" s="26">
        <v>1306.69300533</v>
      </c>
      <c r="L475" s="26">
        <v>1373.8615550500001</v>
      </c>
      <c r="M475" s="26">
        <v>2282.34980761</v>
      </c>
      <c r="N475" s="26">
        <v>1743.7240591100001</v>
      </c>
      <c r="O475" s="26">
        <v>3313.2474669399999</v>
      </c>
      <c r="P475" s="26">
        <v>3881.6941213300001</v>
      </c>
      <c r="Q475" s="26">
        <v>2717.2986359400002</v>
      </c>
      <c r="R475" s="26">
        <v>1540.73034315</v>
      </c>
      <c r="S475" s="26">
        <v>2429.5875347400001</v>
      </c>
      <c r="T475" s="26">
        <v>1120.30895128</v>
      </c>
      <c r="U475" s="26">
        <v>2140.79434537</v>
      </c>
      <c r="V475" s="26">
        <v>1518.8458939100001</v>
      </c>
      <c r="W475" s="26">
        <v>939.61037178000004</v>
      </c>
      <c r="X475" s="26">
        <v>605.38043284000003</v>
      </c>
      <c r="Y475" s="26">
        <v>1206.0405718699999</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2.68619495</v>
      </c>
      <c r="C479" s="26">
        <v>2.68619495</v>
      </c>
      <c r="D479" s="26">
        <v>2.68619495</v>
      </c>
      <c r="E479" s="26">
        <v>2.68619495</v>
      </c>
      <c r="F479" s="26">
        <v>2.68619495</v>
      </c>
      <c r="G479" s="26">
        <v>2.68619495</v>
      </c>
      <c r="H479" s="26">
        <v>2.68619495</v>
      </c>
      <c r="I479" s="26">
        <v>2.68619495</v>
      </c>
      <c r="J479" s="26">
        <v>2.68619495</v>
      </c>
      <c r="K479" s="26">
        <v>2.68619495</v>
      </c>
      <c r="L479" s="26">
        <v>2.68619495</v>
      </c>
      <c r="M479" s="26">
        <v>2.68619495</v>
      </c>
      <c r="N479" s="26">
        <v>2.68619495</v>
      </c>
      <c r="O479" s="26">
        <v>2.68619495</v>
      </c>
      <c r="P479" s="26">
        <v>2.68619495</v>
      </c>
      <c r="Q479" s="26">
        <v>2.68619495</v>
      </c>
      <c r="R479" s="26">
        <v>2.68619495</v>
      </c>
      <c r="S479" s="26">
        <v>2.68619495</v>
      </c>
      <c r="T479" s="26">
        <v>2.68619495</v>
      </c>
      <c r="U479" s="26">
        <v>2.68619495</v>
      </c>
      <c r="V479" s="26">
        <v>2.68619495</v>
      </c>
      <c r="W479" s="26">
        <v>2.68619495</v>
      </c>
      <c r="X479" s="26">
        <v>2.68619495</v>
      </c>
      <c r="Y479" s="26">
        <v>2.68619495</v>
      </c>
    </row>
    <row r="480" spans="1:25" ht="15" collapsed="1" thickBot="1" x14ac:dyDescent="0.25">
      <c r="A480" s="14">
        <v>16</v>
      </c>
      <c r="B480" s="76">
        <v>454.5</v>
      </c>
      <c r="C480" s="76">
        <v>845.45</v>
      </c>
      <c r="D480" s="76">
        <v>1123.3800000000001</v>
      </c>
      <c r="E480" s="76">
        <v>1176.92</v>
      </c>
      <c r="F480" s="76">
        <v>1145.74</v>
      </c>
      <c r="G480" s="76">
        <v>1194.6400000000001</v>
      </c>
      <c r="H480" s="76">
        <v>1102.76</v>
      </c>
      <c r="I480" s="76">
        <v>1645.34</v>
      </c>
      <c r="J480" s="76">
        <v>1731.2</v>
      </c>
      <c r="K480" s="76">
        <v>1855.53</v>
      </c>
      <c r="L480" s="76">
        <v>1690.59</v>
      </c>
      <c r="M480" s="76">
        <v>3622.04</v>
      </c>
      <c r="N480" s="76">
        <v>1916.9</v>
      </c>
      <c r="O480" s="76">
        <v>2208.2800000000002</v>
      </c>
      <c r="P480" s="76">
        <v>1639.99</v>
      </c>
      <c r="Q480" s="76">
        <v>1536.76</v>
      </c>
      <c r="R480" s="76">
        <v>1625.97</v>
      </c>
      <c r="S480" s="76">
        <v>1545.01</v>
      </c>
      <c r="T480" s="76">
        <v>1529.35</v>
      </c>
      <c r="U480" s="76">
        <v>1991.18</v>
      </c>
      <c r="V480" s="76">
        <v>1670.77</v>
      </c>
      <c r="W480" s="76">
        <v>1355.53</v>
      </c>
      <c r="X480" s="76">
        <v>1050.45</v>
      </c>
      <c r="Y480" s="76">
        <v>1242.03</v>
      </c>
    </row>
    <row r="481" spans="1:25" ht="51" hidden="1" outlineLevel="1" x14ac:dyDescent="0.2">
      <c r="A481" s="54" t="s">
        <v>38</v>
      </c>
      <c r="B481" s="26">
        <v>224.51332524</v>
      </c>
      <c r="C481" s="26">
        <v>615.46448533</v>
      </c>
      <c r="D481" s="26">
        <v>893.39470105999999</v>
      </c>
      <c r="E481" s="26">
        <v>946.93450511000003</v>
      </c>
      <c r="F481" s="26">
        <v>915.75464162000003</v>
      </c>
      <c r="G481" s="26">
        <v>964.65484893999997</v>
      </c>
      <c r="H481" s="26">
        <v>872.76940745000002</v>
      </c>
      <c r="I481" s="26">
        <v>1415.3491014799999</v>
      </c>
      <c r="J481" s="26">
        <v>1501.21559727</v>
      </c>
      <c r="K481" s="26">
        <v>1625.5461089400001</v>
      </c>
      <c r="L481" s="26">
        <v>1460.6068912600001</v>
      </c>
      <c r="M481" s="26">
        <v>3392.0527814799998</v>
      </c>
      <c r="N481" s="26">
        <v>1686.91162906</v>
      </c>
      <c r="O481" s="26">
        <v>1978.28901595</v>
      </c>
      <c r="P481" s="26">
        <v>1410.0021974900001</v>
      </c>
      <c r="Q481" s="26">
        <v>1306.77164408</v>
      </c>
      <c r="R481" s="26">
        <v>1395.98008824</v>
      </c>
      <c r="S481" s="26">
        <v>1315.0244763799999</v>
      </c>
      <c r="T481" s="26">
        <v>1299.36702995</v>
      </c>
      <c r="U481" s="26">
        <v>1761.1975314599999</v>
      </c>
      <c r="V481" s="26">
        <v>1440.7806915000001</v>
      </c>
      <c r="W481" s="26">
        <v>1125.5400258300001</v>
      </c>
      <c r="X481" s="26">
        <v>820.45942145000004</v>
      </c>
      <c r="Y481" s="26">
        <v>1012.04234531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2.68619495</v>
      </c>
      <c r="C485" s="26">
        <v>2.68619495</v>
      </c>
      <c r="D485" s="26">
        <v>2.68619495</v>
      </c>
      <c r="E485" s="26">
        <v>2.68619495</v>
      </c>
      <c r="F485" s="26">
        <v>2.68619495</v>
      </c>
      <c r="G485" s="26">
        <v>2.68619495</v>
      </c>
      <c r="H485" s="26">
        <v>2.68619495</v>
      </c>
      <c r="I485" s="26">
        <v>2.68619495</v>
      </c>
      <c r="J485" s="26">
        <v>2.68619495</v>
      </c>
      <c r="K485" s="26">
        <v>2.68619495</v>
      </c>
      <c r="L485" s="26">
        <v>2.68619495</v>
      </c>
      <c r="M485" s="26">
        <v>2.68619495</v>
      </c>
      <c r="N485" s="26">
        <v>2.68619495</v>
      </c>
      <c r="O485" s="26">
        <v>2.68619495</v>
      </c>
      <c r="P485" s="26">
        <v>2.68619495</v>
      </c>
      <c r="Q485" s="26">
        <v>2.68619495</v>
      </c>
      <c r="R485" s="26">
        <v>2.68619495</v>
      </c>
      <c r="S485" s="26">
        <v>2.68619495</v>
      </c>
      <c r="T485" s="26">
        <v>2.68619495</v>
      </c>
      <c r="U485" s="26">
        <v>2.68619495</v>
      </c>
      <c r="V485" s="26">
        <v>2.68619495</v>
      </c>
      <c r="W485" s="26">
        <v>2.68619495</v>
      </c>
      <c r="X485" s="26">
        <v>2.68619495</v>
      </c>
      <c r="Y485" s="26">
        <v>2.68619495</v>
      </c>
    </row>
    <row r="486" spans="1:25" ht="15" collapsed="1" thickBot="1" x14ac:dyDescent="0.25">
      <c r="A486" s="14">
        <v>17</v>
      </c>
      <c r="B486" s="76">
        <v>1140.5999999999999</v>
      </c>
      <c r="C486" s="76">
        <v>436.07</v>
      </c>
      <c r="D486" s="76">
        <v>960.86</v>
      </c>
      <c r="E486" s="76">
        <v>1182.75</v>
      </c>
      <c r="F486" s="76">
        <v>1134.3</v>
      </c>
      <c r="G486" s="76">
        <v>1134.8800000000001</v>
      </c>
      <c r="H486" s="76">
        <v>1122.57</v>
      </c>
      <c r="I486" s="76">
        <v>1107.27</v>
      </c>
      <c r="J486" s="76">
        <v>1164.03</v>
      </c>
      <c r="K486" s="76">
        <v>1291.9100000000001</v>
      </c>
      <c r="L486" s="76">
        <v>1167.8599999999999</v>
      </c>
      <c r="M486" s="76">
        <v>1822.2</v>
      </c>
      <c r="N486" s="76">
        <v>1392.6</v>
      </c>
      <c r="O486" s="76">
        <v>1660.11</v>
      </c>
      <c r="P486" s="76">
        <v>1467.15</v>
      </c>
      <c r="Q486" s="76">
        <v>1456.85</v>
      </c>
      <c r="R486" s="76">
        <v>1639.31</v>
      </c>
      <c r="S486" s="76">
        <v>1508.57</v>
      </c>
      <c r="T486" s="76">
        <v>1297.94</v>
      </c>
      <c r="U486" s="76">
        <v>1705.53</v>
      </c>
      <c r="V486" s="76">
        <v>1599.96</v>
      </c>
      <c r="W486" s="76">
        <v>1066.83</v>
      </c>
      <c r="X486" s="76">
        <v>819.44</v>
      </c>
      <c r="Y486" s="76">
        <v>1131.76</v>
      </c>
    </row>
    <row r="487" spans="1:25" ht="51" hidden="1" outlineLevel="1" x14ac:dyDescent="0.2">
      <c r="A487" s="3" t="s">
        <v>38</v>
      </c>
      <c r="B487" s="26">
        <v>910.61802603000001</v>
      </c>
      <c r="C487" s="26">
        <v>206.08630901999999</v>
      </c>
      <c r="D487" s="26">
        <v>730.87734911999996</v>
      </c>
      <c r="E487" s="26">
        <v>952.75908285000003</v>
      </c>
      <c r="F487" s="26">
        <v>904.31341644999998</v>
      </c>
      <c r="G487" s="26">
        <v>904.89169938999999</v>
      </c>
      <c r="H487" s="26">
        <v>892.58623241999999</v>
      </c>
      <c r="I487" s="26">
        <v>877.28857243000004</v>
      </c>
      <c r="J487" s="26">
        <v>934.04327608999995</v>
      </c>
      <c r="K487" s="26">
        <v>1061.92629848</v>
      </c>
      <c r="L487" s="26">
        <v>937.87849225000002</v>
      </c>
      <c r="M487" s="26">
        <v>1592.21441742</v>
      </c>
      <c r="N487" s="26">
        <v>1162.6127589600001</v>
      </c>
      <c r="O487" s="26">
        <v>1430.1204052200001</v>
      </c>
      <c r="P487" s="26">
        <v>1237.1647691000001</v>
      </c>
      <c r="Q487" s="26">
        <v>1226.86634574</v>
      </c>
      <c r="R487" s="26">
        <v>1409.3218545499999</v>
      </c>
      <c r="S487" s="26">
        <v>1278.5877219399999</v>
      </c>
      <c r="T487" s="26">
        <v>1067.94907053</v>
      </c>
      <c r="U487" s="26">
        <v>1475.5467720900001</v>
      </c>
      <c r="V487" s="26">
        <v>1369.97864534</v>
      </c>
      <c r="W487" s="26">
        <v>836.84539714000005</v>
      </c>
      <c r="X487" s="26">
        <v>589.44915748999995</v>
      </c>
      <c r="Y487" s="26">
        <v>901.77037877999999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2.68619495</v>
      </c>
      <c r="C491" s="26">
        <v>2.68619495</v>
      </c>
      <c r="D491" s="26">
        <v>2.68619495</v>
      </c>
      <c r="E491" s="26">
        <v>2.68619495</v>
      </c>
      <c r="F491" s="26">
        <v>2.68619495</v>
      </c>
      <c r="G491" s="26">
        <v>2.68619495</v>
      </c>
      <c r="H491" s="26">
        <v>2.68619495</v>
      </c>
      <c r="I491" s="26">
        <v>2.68619495</v>
      </c>
      <c r="J491" s="26">
        <v>2.68619495</v>
      </c>
      <c r="K491" s="26">
        <v>2.68619495</v>
      </c>
      <c r="L491" s="26">
        <v>2.68619495</v>
      </c>
      <c r="M491" s="26">
        <v>2.68619495</v>
      </c>
      <c r="N491" s="26">
        <v>2.68619495</v>
      </c>
      <c r="O491" s="26">
        <v>2.68619495</v>
      </c>
      <c r="P491" s="26">
        <v>2.68619495</v>
      </c>
      <c r="Q491" s="26">
        <v>2.68619495</v>
      </c>
      <c r="R491" s="26">
        <v>2.68619495</v>
      </c>
      <c r="S491" s="26">
        <v>2.68619495</v>
      </c>
      <c r="T491" s="26">
        <v>2.68619495</v>
      </c>
      <c r="U491" s="26">
        <v>2.68619495</v>
      </c>
      <c r="V491" s="26">
        <v>2.68619495</v>
      </c>
      <c r="W491" s="26">
        <v>2.68619495</v>
      </c>
      <c r="X491" s="26">
        <v>2.68619495</v>
      </c>
      <c r="Y491" s="26">
        <v>2.68619495</v>
      </c>
    </row>
    <row r="492" spans="1:25" ht="15" collapsed="1" thickBot="1" x14ac:dyDescent="0.25">
      <c r="A492" s="15">
        <v>18</v>
      </c>
      <c r="B492" s="76">
        <v>433.84</v>
      </c>
      <c r="C492" s="76">
        <v>862.78</v>
      </c>
      <c r="D492" s="76">
        <v>1143.02</v>
      </c>
      <c r="E492" s="76">
        <v>1181.83</v>
      </c>
      <c r="F492" s="76">
        <v>1250.5899999999999</v>
      </c>
      <c r="G492" s="76">
        <v>1164.71</v>
      </c>
      <c r="H492" s="76">
        <v>1300.5899999999999</v>
      </c>
      <c r="I492" s="76">
        <v>1313.92</v>
      </c>
      <c r="J492" s="76">
        <v>1436.38</v>
      </c>
      <c r="K492" s="76">
        <v>1443.11</v>
      </c>
      <c r="L492" s="76">
        <v>1472.41</v>
      </c>
      <c r="M492" s="76">
        <v>1666.31</v>
      </c>
      <c r="N492" s="76">
        <v>2026.55</v>
      </c>
      <c r="O492" s="76">
        <v>2057.29</v>
      </c>
      <c r="P492" s="76">
        <v>1635.76</v>
      </c>
      <c r="Q492" s="76">
        <v>1729.76</v>
      </c>
      <c r="R492" s="76">
        <v>1634.08</v>
      </c>
      <c r="S492" s="76">
        <v>1378.43</v>
      </c>
      <c r="T492" s="76">
        <v>1515.01</v>
      </c>
      <c r="U492" s="76">
        <v>1639.62</v>
      </c>
      <c r="V492" s="76">
        <v>1822.69</v>
      </c>
      <c r="W492" s="76">
        <v>1440.14</v>
      </c>
      <c r="X492" s="76">
        <v>1311.72</v>
      </c>
      <c r="Y492" s="76">
        <v>1449.7</v>
      </c>
    </row>
    <row r="493" spans="1:25" ht="51" hidden="1" outlineLevel="1" x14ac:dyDescent="0.2">
      <c r="A493" s="3" t="s">
        <v>38</v>
      </c>
      <c r="B493" s="26">
        <v>203.85689356</v>
      </c>
      <c r="C493" s="26">
        <v>632.79103923000002</v>
      </c>
      <c r="D493" s="26">
        <v>913.03341966999994</v>
      </c>
      <c r="E493" s="26">
        <v>951.84307606000004</v>
      </c>
      <c r="F493" s="26">
        <v>1020.6061524</v>
      </c>
      <c r="G493" s="26">
        <v>934.72760960000005</v>
      </c>
      <c r="H493" s="26">
        <v>1070.6085613400001</v>
      </c>
      <c r="I493" s="26">
        <v>1083.9332305099999</v>
      </c>
      <c r="J493" s="26">
        <v>1206.39644337</v>
      </c>
      <c r="K493" s="26">
        <v>1213.12266559</v>
      </c>
      <c r="L493" s="26">
        <v>1242.4274358099999</v>
      </c>
      <c r="M493" s="26">
        <v>1436.3280591800001</v>
      </c>
      <c r="N493" s="26">
        <v>1796.5685893100001</v>
      </c>
      <c r="O493" s="26">
        <v>1827.30044387</v>
      </c>
      <c r="P493" s="26">
        <v>1405.7779383100001</v>
      </c>
      <c r="Q493" s="26">
        <v>1499.76917058</v>
      </c>
      <c r="R493" s="26">
        <v>1404.09843142</v>
      </c>
      <c r="S493" s="26">
        <v>1148.4485177399999</v>
      </c>
      <c r="T493" s="26">
        <v>1285.0272846600001</v>
      </c>
      <c r="U493" s="26">
        <v>1409.63322533</v>
      </c>
      <c r="V493" s="26">
        <v>1592.69946033</v>
      </c>
      <c r="W493" s="26">
        <v>1210.1507082999999</v>
      </c>
      <c r="X493" s="26">
        <v>1081.73293334</v>
      </c>
      <c r="Y493" s="26">
        <v>1219.71689455</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2.68619495</v>
      </c>
      <c r="C497" s="26">
        <v>2.68619495</v>
      </c>
      <c r="D497" s="26">
        <v>2.68619495</v>
      </c>
      <c r="E497" s="26">
        <v>2.68619495</v>
      </c>
      <c r="F497" s="26">
        <v>2.68619495</v>
      </c>
      <c r="G497" s="26">
        <v>2.68619495</v>
      </c>
      <c r="H497" s="26">
        <v>2.68619495</v>
      </c>
      <c r="I497" s="26">
        <v>2.68619495</v>
      </c>
      <c r="J497" s="26">
        <v>2.68619495</v>
      </c>
      <c r="K497" s="26">
        <v>2.68619495</v>
      </c>
      <c r="L497" s="26">
        <v>2.68619495</v>
      </c>
      <c r="M497" s="26">
        <v>2.68619495</v>
      </c>
      <c r="N497" s="26">
        <v>2.68619495</v>
      </c>
      <c r="O497" s="26">
        <v>2.68619495</v>
      </c>
      <c r="P497" s="26">
        <v>2.68619495</v>
      </c>
      <c r="Q497" s="26">
        <v>2.68619495</v>
      </c>
      <c r="R497" s="26">
        <v>2.68619495</v>
      </c>
      <c r="S497" s="26">
        <v>2.68619495</v>
      </c>
      <c r="T497" s="26">
        <v>2.68619495</v>
      </c>
      <c r="U497" s="26">
        <v>2.68619495</v>
      </c>
      <c r="V497" s="26">
        <v>2.68619495</v>
      </c>
      <c r="W497" s="26">
        <v>2.68619495</v>
      </c>
      <c r="X497" s="26">
        <v>2.68619495</v>
      </c>
      <c r="Y497" s="26">
        <v>2.68619495</v>
      </c>
    </row>
    <row r="498" spans="1:25" ht="15" collapsed="1" thickBot="1" x14ac:dyDescent="0.25">
      <c r="A498" s="16">
        <v>19</v>
      </c>
      <c r="B498" s="76">
        <v>1229.8399999999999</v>
      </c>
      <c r="C498" s="76">
        <v>1228.31</v>
      </c>
      <c r="D498" s="76">
        <v>1212.9100000000001</v>
      </c>
      <c r="E498" s="76">
        <v>1190.1500000000001</v>
      </c>
      <c r="F498" s="76">
        <v>1259.1099999999999</v>
      </c>
      <c r="G498" s="76">
        <v>1318.05</v>
      </c>
      <c r="H498" s="76">
        <v>1253.1099999999999</v>
      </c>
      <c r="I498" s="76">
        <v>1073.29</v>
      </c>
      <c r="J498" s="76">
        <v>1038.82</v>
      </c>
      <c r="K498" s="76">
        <v>1089.94</v>
      </c>
      <c r="L498" s="76">
        <v>1220.25</v>
      </c>
      <c r="M498" s="76">
        <v>1278.48</v>
      </c>
      <c r="N498" s="76">
        <v>1085.5999999999999</v>
      </c>
      <c r="O498" s="76">
        <v>1149.78</v>
      </c>
      <c r="P498" s="76">
        <v>1299.8800000000001</v>
      </c>
      <c r="Q498" s="76">
        <v>1388.82</v>
      </c>
      <c r="R498" s="76">
        <v>1204.8900000000001</v>
      </c>
      <c r="S498" s="76">
        <v>1052.6400000000001</v>
      </c>
      <c r="T498" s="76">
        <v>1204.18</v>
      </c>
      <c r="U498" s="76">
        <v>1240.24</v>
      </c>
      <c r="V498" s="76">
        <v>1261.42</v>
      </c>
      <c r="W498" s="76">
        <v>1295.9100000000001</v>
      </c>
      <c r="X498" s="76">
        <v>1234.57</v>
      </c>
      <c r="Y498" s="76">
        <v>1295.5899999999999</v>
      </c>
    </row>
    <row r="499" spans="1:25" ht="51" hidden="1" outlineLevel="1" x14ac:dyDescent="0.2">
      <c r="A499" s="3" t="s">
        <v>38</v>
      </c>
      <c r="B499" s="26">
        <v>999.85382313000002</v>
      </c>
      <c r="C499" s="26">
        <v>998.32032839999999</v>
      </c>
      <c r="D499" s="26">
        <v>982.92781454999999</v>
      </c>
      <c r="E499" s="26">
        <v>960.16494587</v>
      </c>
      <c r="F499" s="26">
        <v>1029.12651297</v>
      </c>
      <c r="G499" s="26">
        <v>1088.0640628199999</v>
      </c>
      <c r="H499" s="26">
        <v>1023.12172658</v>
      </c>
      <c r="I499" s="26">
        <v>843.30497564999996</v>
      </c>
      <c r="J499" s="26">
        <v>808.83117313000002</v>
      </c>
      <c r="K499" s="26">
        <v>859.95630661999996</v>
      </c>
      <c r="L499" s="26">
        <v>990.25975696</v>
      </c>
      <c r="M499" s="26">
        <v>1048.49276637</v>
      </c>
      <c r="N499" s="26">
        <v>855.61703365999995</v>
      </c>
      <c r="O499" s="26">
        <v>919.79048401</v>
      </c>
      <c r="P499" s="26">
        <v>1069.8975567</v>
      </c>
      <c r="Q499" s="26">
        <v>1158.83497579</v>
      </c>
      <c r="R499" s="26">
        <v>974.90142160000005</v>
      </c>
      <c r="S499" s="26">
        <v>822.653503</v>
      </c>
      <c r="T499" s="26">
        <v>974.19048793000002</v>
      </c>
      <c r="U499" s="26">
        <v>1010.25551974</v>
      </c>
      <c r="V499" s="26">
        <v>1031.4318951299999</v>
      </c>
      <c r="W499" s="26">
        <v>1065.9217630600001</v>
      </c>
      <c r="X499" s="26">
        <v>1004.58865621</v>
      </c>
      <c r="Y499" s="26">
        <v>1065.6046395999999</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2.68619495</v>
      </c>
      <c r="C503" s="26">
        <v>2.68619495</v>
      </c>
      <c r="D503" s="26">
        <v>2.68619495</v>
      </c>
      <c r="E503" s="26">
        <v>2.68619495</v>
      </c>
      <c r="F503" s="26">
        <v>2.68619495</v>
      </c>
      <c r="G503" s="26">
        <v>2.68619495</v>
      </c>
      <c r="H503" s="26">
        <v>2.68619495</v>
      </c>
      <c r="I503" s="26">
        <v>2.68619495</v>
      </c>
      <c r="J503" s="26">
        <v>2.68619495</v>
      </c>
      <c r="K503" s="26">
        <v>2.68619495</v>
      </c>
      <c r="L503" s="26">
        <v>2.68619495</v>
      </c>
      <c r="M503" s="26">
        <v>2.68619495</v>
      </c>
      <c r="N503" s="26">
        <v>2.68619495</v>
      </c>
      <c r="O503" s="26">
        <v>2.68619495</v>
      </c>
      <c r="P503" s="26">
        <v>2.68619495</v>
      </c>
      <c r="Q503" s="26">
        <v>2.68619495</v>
      </c>
      <c r="R503" s="26">
        <v>2.68619495</v>
      </c>
      <c r="S503" s="26">
        <v>2.68619495</v>
      </c>
      <c r="T503" s="26">
        <v>2.68619495</v>
      </c>
      <c r="U503" s="26">
        <v>2.68619495</v>
      </c>
      <c r="V503" s="26">
        <v>2.68619495</v>
      </c>
      <c r="W503" s="26">
        <v>2.68619495</v>
      </c>
      <c r="X503" s="26">
        <v>2.68619495</v>
      </c>
      <c r="Y503" s="26">
        <v>2.68619495</v>
      </c>
    </row>
    <row r="504" spans="1:25" ht="15" collapsed="1" thickBot="1" x14ac:dyDescent="0.25">
      <c r="A504" s="14">
        <v>20</v>
      </c>
      <c r="B504" s="76">
        <v>1059.43</v>
      </c>
      <c r="C504" s="76">
        <v>1026.72</v>
      </c>
      <c r="D504" s="76">
        <v>1030.83</v>
      </c>
      <c r="E504" s="76">
        <v>1025.56</v>
      </c>
      <c r="F504" s="76">
        <v>1075.6400000000001</v>
      </c>
      <c r="G504" s="76">
        <v>1150.67</v>
      </c>
      <c r="H504" s="76">
        <v>1070.99</v>
      </c>
      <c r="I504" s="76">
        <v>1299.1600000000001</v>
      </c>
      <c r="J504" s="76">
        <v>1127.3399999999999</v>
      </c>
      <c r="K504" s="76">
        <v>1120.79</v>
      </c>
      <c r="L504" s="76">
        <v>969.66</v>
      </c>
      <c r="M504" s="76">
        <v>1167.21</v>
      </c>
      <c r="N504" s="76">
        <v>815.95</v>
      </c>
      <c r="O504" s="76">
        <v>834.29</v>
      </c>
      <c r="P504" s="76">
        <v>845.67</v>
      </c>
      <c r="Q504" s="76">
        <v>820.64</v>
      </c>
      <c r="R504" s="76">
        <v>1231.6199999999999</v>
      </c>
      <c r="S504" s="76">
        <v>1779.7</v>
      </c>
      <c r="T504" s="76">
        <v>960.89</v>
      </c>
      <c r="U504" s="76">
        <v>973.72</v>
      </c>
      <c r="V504" s="76">
        <v>883.26</v>
      </c>
      <c r="W504" s="76">
        <v>1047.0999999999999</v>
      </c>
      <c r="X504" s="76">
        <v>1233.42</v>
      </c>
      <c r="Y504" s="76">
        <v>1284.8800000000001</v>
      </c>
    </row>
    <row r="505" spans="1:25" ht="51" hidden="1" outlineLevel="1" x14ac:dyDescent="0.2">
      <c r="A505" s="3" t="s">
        <v>38</v>
      </c>
      <c r="B505" s="26">
        <v>829.43943667999997</v>
      </c>
      <c r="C505" s="26">
        <v>796.73733523999999</v>
      </c>
      <c r="D505" s="26">
        <v>800.83908897000003</v>
      </c>
      <c r="E505" s="26">
        <v>795.57857528</v>
      </c>
      <c r="F505" s="26">
        <v>845.65725339999995</v>
      </c>
      <c r="G505" s="26">
        <v>920.68788460999997</v>
      </c>
      <c r="H505" s="26">
        <v>841.00326976999997</v>
      </c>
      <c r="I505" s="26">
        <v>1069.17084983</v>
      </c>
      <c r="J505" s="26">
        <v>897.35668644999998</v>
      </c>
      <c r="K505" s="26">
        <v>890.80550189999997</v>
      </c>
      <c r="L505" s="26">
        <v>739.67473489999998</v>
      </c>
      <c r="M505" s="26">
        <v>937.22541130000002</v>
      </c>
      <c r="N505" s="26">
        <v>585.96079536000002</v>
      </c>
      <c r="O505" s="26">
        <v>604.30188176000001</v>
      </c>
      <c r="P505" s="26">
        <v>615.67961687000002</v>
      </c>
      <c r="Q505" s="26">
        <v>590.64977708000004</v>
      </c>
      <c r="R505" s="26">
        <v>1001.63080164</v>
      </c>
      <c r="S505" s="26">
        <v>1549.7134658299999</v>
      </c>
      <c r="T505" s="26">
        <v>730.90391977000002</v>
      </c>
      <c r="U505" s="26">
        <v>743.73703649000004</v>
      </c>
      <c r="V505" s="26">
        <v>653.26933452000003</v>
      </c>
      <c r="W505" s="26">
        <v>817.11677294000003</v>
      </c>
      <c r="X505" s="26">
        <v>1003.43545561</v>
      </c>
      <c r="Y505" s="26">
        <v>1054.89139811</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2.68619495</v>
      </c>
      <c r="C509" s="26">
        <v>2.68619495</v>
      </c>
      <c r="D509" s="26">
        <v>2.68619495</v>
      </c>
      <c r="E509" s="26">
        <v>2.68619495</v>
      </c>
      <c r="F509" s="26">
        <v>2.68619495</v>
      </c>
      <c r="G509" s="26">
        <v>2.68619495</v>
      </c>
      <c r="H509" s="26">
        <v>2.68619495</v>
      </c>
      <c r="I509" s="26">
        <v>2.68619495</v>
      </c>
      <c r="J509" s="26">
        <v>2.68619495</v>
      </c>
      <c r="K509" s="26">
        <v>2.68619495</v>
      </c>
      <c r="L509" s="26">
        <v>2.68619495</v>
      </c>
      <c r="M509" s="26">
        <v>2.68619495</v>
      </c>
      <c r="N509" s="26">
        <v>2.68619495</v>
      </c>
      <c r="O509" s="26">
        <v>2.68619495</v>
      </c>
      <c r="P509" s="26">
        <v>2.68619495</v>
      </c>
      <c r="Q509" s="26">
        <v>2.68619495</v>
      </c>
      <c r="R509" s="26">
        <v>2.68619495</v>
      </c>
      <c r="S509" s="26">
        <v>2.68619495</v>
      </c>
      <c r="T509" s="26">
        <v>2.68619495</v>
      </c>
      <c r="U509" s="26">
        <v>2.68619495</v>
      </c>
      <c r="V509" s="26">
        <v>2.68619495</v>
      </c>
      <c r="W509" s="26">
        <v>2.68619495</v>
      </c>
      <c r="X509" s="26">
        <v>2.68619495</v>
      </c>
      <c r="Y509" s="26">
        <v>2.68619495</v>
      </c>
    </row>
    <row r="510" spans="1:25" ht="15" collapsed="1" thickBot="1" x14ac:dyDescent="0.25">
      <c r="A510" s="14">
        <v>21</v>
      </c>
      <c r="B510" s="76">
        <v>398.3</v>
      </c>
      <c r="C510" s="76">
        <v>1056.56</v>
      </c>
      <c r="D510" s="76">
        <v>1030.1300000000001</v>
      </c>
      <c r="E510" s="76">
        <v>1034.22</v>
      </c>
      <c r="F510" s="76">
        <v>1079.5899999999999</v>
      </c>
      <c r="G510" s="76">
        <v>1137.1500000000001</v>
      </c>
      <c r="H510" s="76">
        <v>1080.04</v>
      </c>
      <c r="I510" s="76">
        <v>1077.46</v>
      </c>
      <c r="J510" s="76">
        <v>1008.48</v>
      </c>
      <c r="K510" s="76">
        <v>975.36</v>
      </c>
      <c r="L510" s="76">
        <v>926.49</v>
      </c>
      <c r="M510" s="76">
        <v>1013.66</v>
      </c>
      <c r="N510" s="76">
        <v>747.13</v>
      </c>
      <c r="O510" s="76">
        <v>794.57</v>
      </c>
      <c r="P510" s="76">
        <v>1055.92</v>
      </c>
      <c r="Q510" s="76">
        <v>958.21</v>
      </c>
      <c r="R510" s="76">
        <v>870.57</v>
      </c>
      <c r="S510" s="76">
        <v>1074.5</v>
      </c>
      <c r="T510" s="76">
        <v>952.01</v>
      </c>
      <c r="U510" s="76">
        <v>882.91</v>
      </c>
      <c r="V510" s="76">
        <v>862.46</v>
      </c>
      <c r="W510" s="76">
        <v>1088.55</v>
      </c>
      <c r="X510" s="76">
        <v>1201.93</v>
      </c>
      <c r="Y510" s="76">
        <v>1292.57</v>
      </c>
    </row>
    <row r="511" spans="1:25" ht="51" hidden="1" outlineLevel="1" x14ac:dyDescent="0.2">
      <c r="A511" s="54" t="s">
        <v>38</v>
      </c>
      <c r="B511" s="26">
        <v>168.31386033000001</v>
      </c>
      <c r="C511" s="26">
        <v>826.56978999</v>
      </c>
      <c r="D511" s="26">
        <v>800.13924613999995</v>
      </c>
      <c r="E511" s="26">
        <v>804.23000706000005</v>
      </c>
      <c r="F511" s="26">
        <v>849.60105926000006</v>
      </c>
      <c r="G511" s="26">
        <v>907.16200722999997</v>
      </c>
      <c r="H511" s="26">
        <v>850.05398653999998</v>
      </c>
      <c r="I511" s="26">
        <v>847.47695424999995</v>
      </c>
      <c r="J511" s="26">
        <v>778.49425176</v>
      </c>
      <c r="K511" s="26">
        <v>745.36920791</v>
      </c>
      <c r="L511" s="26">
        <v>696.50351066999997</v>
      </c>
      <c r="M511" s="26">
        <v>783.67194973000005</v>
      </c>
      <c r="N511" s="26">
        <v>517.14429856000004</v>
      </c>
      <c r="O511" s="26">
        <v>564.58469054</v>
      </c>
      <c r="P511" s="26">
        <v>825.93474963000006</v>
      </c>
      <c r="Q511" s="26">
        <v>728.22668032000001</v>
      </c>
      <c r="R511" s="26">
        <v>640.58702973000004</v>
      </c>
      <c r="S511" s="26">
        <v>844.51243772999999</v>
      </c>
      <c r="T511" s="26">
        <v>722.02053506000004</v>
      </c>
      <c r="U511" s="26">
        <v>652.92014742000003</v>
      </c>
      <c r="V511" s="26">
        <v>632.47111126000004</v>
      </c>
      <c r="W511" s="26">
        <v>858.56429072000003</v>
      </c>
      <c r="X511" s="26">
        <v>971.94289911999999</v>
      </c>
      <c r="Y511" s="26">
        <v>1062.57910552</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2.68619495</v>
      </c>
      <c r="C515" s="26">
        <v>2.68619495</v>
      </c>
      <c r="D515" s="26">
        <v>2.68619495</v>
      </c>
      <c r="E515" s="26">
        <v>2.68619495</v>
      </c>
      <c r="F515" s="26">
        <v>2.68619495</v>
      </c>
      <c r="G515" s="26">
        <v>2.68619495</v>
      </c>
      <c r="H515" s="26">
        <v>2.68619495</v>
      </c>
      <c r="I515" s="26">
        <v>2.68619495</v>
      </c>
      <c r="J515" s="26">
        <v>2.68619495</v>
      </c>
      <c r="K515" s="26">
        <v>2.68619495</v>
      </c>
      <c r="L515" s="26">
        <v>2.68619495</v>
      </c>
      <c r="M515" s="26">
        <v>2.68619495</v>
      </c>
      <c r="N515" s="26">
        <v>2.68619495</v>
      </c>
      <c r="O515" s="26">
        <v>2.68619495</v>
      </c>
      <c r="P515" s="26">
        <v>2.68619495</v>
      </c>
      <c r="Q515" s="26">
        <v>2.68619495</v>
      </c>
      <c r="R515" s="26">
        <v>2.68619495</v>
      </c>
      <c r="S515" s="26">
        <v>2.68619495</v>
      </c>
      <c r="T515" s="26">
        <v>2.68619495</v>
      </c>
      <c r="U515" s="26">
        <v>2.68619495</v>
      </c>
      <c r="V515" s="26">
        <v>2.68619495</v>
      </c>
      <c r="W515" s="26">
        <v>2.68619495</v>
      </c>
      <c r="X515" s="26">
        <v>2.68619495</v>
      </c>
      <c r="Y515" s="26">
        <v>2.68619495</v>
      </c>
    </row>
    <row r="516" spans="1:25" ht="15" collapsed="1" thickBot="1" x14ac:dyDescent="0.25">
      <c r="A516" s="14">
        <v>22</v>
      </c>
      <c r="B516" s="76">
        <v>1075.5899999999999</v>
      </c>
      <c r="C516" s="76">
        <v>471.55</v>
      </c>
      <c r="D516" s="76">
        <v>1046.69</v>
      </c>
      <c r="E516" s="76">
        <v>1040</v>
      </c>
      <c r="F516" s="76">
        <v>699.71</v>
      </c>
      <c r="G516" s="76">
        <v>945.14</v>
      </c>
      <c r="H516" s="76">
        <v>950.71</v>
      </c>
      <c r="I516" s="76">
        <v>1045.76</v>
      </c>
      <c r="J516" s="76">
        <v>929.7</v>
      </c>
      <c r="K516" s="76">
        <v>906.41</v>
      </c>
      <c r="L516" s="76">
        <v>859.48</v>
      </c>
      <c r="M516" s="76">
        <v>887.41</v>
      </c>
      <c r="N516" s="76">
        <v>728.28</v>
      </c>
      <c r="O516" s="76">
        <v>768.44</v>
      </c>
      <c r="P516" s="76">
        <v>745</v>
      </c>
      <c r="Q516" s="76">
        <v>795.09</v>
      </c>
      <c r="R516" s="76">
        <v>940.72</v>
      </c>
      <c r="S516" s="76">
        <v>851.4</v>
      </c>
      <c r="T516" s="76">
        <v>893</v>
      </c>
      <c r="U516" s="76">
        <v>831.45</v>
      </c>
      <c r="V516" s="76">
        <v>732.08</v>
      </c>
      <c r="W516" s="76">
        <v>864.27</v>
      </c>
      <c r="X516" s="76">
        <v>1065.75</v>
      </c>
      <c r="Y516" s="76">
        <v>1272.3900000000001</v>
      </c>
    </row>
    <row r="517" spans="1:25" ht="51" hidden="1" outlineLevel="1" x14ac:dyDescent="0.2">
      <c r="A517" s="3" t="s">
        <v>38</v>
      </c>
      <c r="B517" s="26">
        <v>845.60718568000004</v>
      </c>
      <c r="C517" s="26">
        <v>241.56781273999999</v>
      </c>
      <c r="D517" s="26">
        <v>816.69940989999998</v>
      </c>
      <c r="E517" s="26">
        <v>810.00930399000003</v>
      </c>
      <c r="F517" s="26">
        <v>469.72344755</v>
      </c>
      <c r="G517" s="26">
        <v>715.15642241</v>
      </c>
      <c r="H517" s="26">
        <v>720.72615360999998</v>
      </c>
      <c r="I517" s="26">
        <v>815.77594897999995</v>
      </c>
      <c r="J517" s="26">
        <v>699.70957684999996</v>
      </c>
      <c r="K517" s="26">
        <v>676.42351394000002</v>
      </c>
      <c r="L517" s="26">
        <v>629.48976359000005</v>
      </c>
      <c r="M517" s="26">
        <v>657.42643958999997</v>
      </c>
      <c r="N517" s="26">
        <v>498.29858517999998</v>
      </c>
      <c r="O517" s="26">
        <v>538.45783271000005</v>
      </c>
      <c r="P517" s="26">
        <v>515.01305582999998</v>
      </c>
      <c r="Q517" s="26">
        <v>565.10753075000002</v>
      </c>
      <c r="R517" s="26">
        <v>710.72955889000002</v>
      </c>
      <c r="S517" s="26">
        <v>621.41017667999995</v>
      </c>
      <c r="T517" s="26">
        <v>663.01735821</v>
      </c>
      <c r="U517" s="26">
        <v>601.46635935999996</v>
      </c>
      <c r="V517" s="26">
        <v>502.09135156999997</v>
      </c>
      <c r="W517" s="26">
        <v>634.28858656</v>
      </c>
      <c r="X517" s="26">
        <v>835.76716385999998</v>
      </c>
      <c r="Y517" s="26">
        <v>1042.4054654900001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2.68619495</v>
      </c>
      <c r="C521" s="26">
        <v>2.68619495</v>
      </c>
      <c r="D521" s="26">
        <v>2.68619495</v>
      </c>
      <c r="E521" s="26">
        <v>2.68619495</v>
      </c>
      <c r="F521" s="26">
        <v>2.68619495</v>
      </c>
      <c r="G521" s="26">
        <v>2.68619495</v>
      </c>
      <c r="H521" s="26">
        <v>2.68619495</v>
      </c>
      <c r="I521" s="26">
        <v>2.68619495</v>
      </c>
      <c r="J521" s="26">
        <v>2.68619495</v>
      </c>
      <c r="K521" s="26">
        <v>2.68619495</v>
      </c>
      <c r="L521" s="26">
        <v>2.68619495</v>
      </c>
      <c r="M521" s="26">
        <v>2.68619495</v>
      </c>
      <c r="N521" s="26">
        <v>2.68619495</v>
      </c>
      <c r="O521" s="26">
        <v>2.68619495</v>
      </c>
      <c r="P521" s="26">
        <v>2.68619495</v>
      </c>
      <c r="Q521" s="26">
        <v>2.68619495</v>
      </c>
      <c r="R521" s="26">
        <v>2.68619495</v>
      </c>
      <c r="S521" s="26">
        <v>2.68619495</v>
      </c>
      <c r="T521" s="26">
        <v>2.68619495</v>
      </c>
      <c r="U521" s="26">
        <v>2.68619495</v>
      </c>
      <c r="V521" s="26">
        <v>2.68619495</v>
      </c>
      <c r="W521" s="26">
        <v>2.68619495</v>
      </c>
      <c r="X521" s="26">
        <v>2.68619495</v>
      </c>
      <c r="Y521" s="26">
        <v>2.68619495</v>
      </c>
    </row>
    <row r="522" spans="1:25" ht="15" collapsed="1" thickBot="1" x14ac:dyDescent="0.25">
      <c r="A522" s="14">
        <v>23</v>
      </c>
      <c r="B522" s="76">
        <v>1339.89</v>
      </c>
      <c r="C522" s="76">
        <v>1167.77</v>
      </c>
      <c r="D522" s="76">
        <v>1177.77</v>
      </c>
      <c r="E522" s="76">
        <v>1038.44</v>
      </c>
      <c r="F522" s="76">
        <v>1000.9</v>
      </c>
      <c r="G522" s="76">
        <v>1051.5</v>
      </c>
      <c r="H522" s="76">
        <v>1189.3900000000001</v>
      </c>
      <c r="I522" s="76">
        <v>1035.18</v>
      </c>
      <c r="J522" s="76">
        <v>859.32</v>
      </c>
      <c r="K522" s="76">
        <v>805.66</v>
      </c>
      <c r="L522" s="76">
        <v>879.85</v>
      </c>
      <c r="M522" s="76">
        <v>523.32000000000005</v>
      </c>
      <c r="N522" s="76">
        <v>601.03</v>
      </c>
      <c r="O522" s="76">
        <v>674.86</v>
      </c>
      <c r="P522" s="76">
        <v>860.18</v>
      </c>
      <c r="Q522" s="76">
        <v>743.95</v>
      </c>
      <c r="R522" s="76">
        <v>811.05</v>
      </c>
      <c r="S522" s="76">
        <v>737.86</v>
      </c>
      <c r="T522" s="76">
        <v>841.27</v>
      </c>
      <c r="U522" s="76">
        <v>781.61</v>
      </c>
      <c r="V522" s="76">
        <v>726.57</v>
      </c>
      <c r="W522" s="76">
        <v>852.76</v>
      </c>
      <c r="X522" s="76">
        <v>838.01</v>
      </c>
      <c r="Y522" s="76">
        <v>1091.49</v>
      </c>
    </row>
    <row r="523" spans="1:25" ht="51" hidden="1" outlineLevel="1" x14ac:dyDescent="0.2">
      <c r="A523" s="54" t="s">
        <v>38</v>
      </c>
      <c r="B523" s="26">
        <v>1109.90335656</v>
      </c>
      <c r="C523" s="26">
        <v>937.78688352999995</v>
      </c>
      <c r="D523" s="26">
        <v>947.78225099999997</v>
      </c>
      <c r="E523" s="26">
        <v>808.45185090999996</v>
      </c>
      <c r="F523" s="26">
        <v>770.91516879999995</v>
      </c>
      <c r="G523" s="26">
        <v>821.51117650000003</v>
      </c>
      <c r="H523" s="26">
        <v>959.40740606999998</v>
      </c>
      <c r="I523" s="26">
        <v>805.19688174999999</v>
      </c>
      <c r="J523" s="26">
        <v>629.33625340000003</v>
      </c>
      <c r="K523" s="26">
        <v>575.67453545000001</v>
      </c>
      <c r="L523" s="26">
        <v>649.86117066999998</v>
      </c>
      <c r="M523" s="26">
        <v>293.33874586000002</v>
      </c>
      <c r="N523" s="26">
        <v>371.03885786000001</v>
      </c>
      <c r="O523" s="26">
        <v>444.87614723000002</v>
      </c>
      <c r="P523" s="26">
        <v>630.19244421999997</v>
      </c>
      <c r="Q523" s="26">
        <v>513.96750014999998</v>
      </c>
      <c r="R523" s="26">
        <v>581.06301828999995</v>
      </c>
      <c r="S523" s="26">
        <v>507.86944371999999</v>
      </c>
      <c r="T523" s="26">
        <v>611.28147250999996</v>
      </c>
      <c r="U523" s="26">
        <v>551.62804502999995</v>
      </c>
      <c r="V523" s="26">
        <v>496.58620575999998</v>
      </c>
      <c r="W523" s="26">
        <v>622.77449681999997</v>
      </c>
      <c r="X523" s="26">
        <v>608.02727260999995</v>
      </c>
      <c r="Y523" s="26">
        <v>861.50290484000004</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2.68619495</v>
      </c>
      <c r="C527" s="26">
        <v>2.68619495</v>
      </c>
      <c r="D527" s="26">
        <v>2.68619495</v>
      </c>
      <c r="E527" s="26">
        <v>2.68619495</v>
      </c>
      <c r="F527" s="26">
        <v>2.68619495</v>
      </c>
      <c r="G527" s="26">
        <v>2.68619495</v>
      </c>
      <c r="H527" s="26">
        <v>2.68619495</v>
      </c>
      <c r="I527" s="26">
        <v>2.68619495</v>
      </c>
      <c r="J527" s="26">
        <v>2.68619495</v>
      </c>
      <c r="K527" s="26">
        <v>2.68619495</v>
      </c>
      <c r="L527" s="26">
        <v>2.68619495</v>
      </c>
      <c r="M527" s="26">
        <v>2.68619495</v>
      </c>
      <c r="N527" s="26">
        <v>2.68619495</v>
      </c>
      <c r="O527" s="26">
        <v>2.68619495</v>
      </c>
      <c r="P527" s="26">
        <v>2.68619495</v>
      </c>
      <c r="Q527" s="26">
        <v>2.68619495</v>
      </c>
      <c r="R527" s="26">
        <v>2.68619495</v>
      </c>
      <c r="S527" s="26">
        <v>2.68619495</v>
      </c>
      <c r="T527" s="26">
        <v>2.68619495</v>
      </c>
      <c r="U527" s="26">
        <v>2.68619495</v>
      </c>
      <c r="V527" s="26">
        <v>2.68619495</v>
      </c>
      <c r="W527" s="26">
        <v>2.68619495</v>
      </c>
      <c r="X527" s="26">
        <v>2.68619495</v>
      </c>
      <c r="Y527" s="26">
        <v>2.68619495</v>
      </c>
    </row>
    <row r="528" spans="1:25" ht="15" collapsed="1" thickBot="1" x14ac:dyDescent="0.25">
      <c r="A528" s="14">
        <v>24</v>
      </c>
      <c r="B528" s="76">
        <v>1345.15</v>
      </c>
      <c r="C528" s="76">
        <v>1183.93</v>
      </c>
      <c r="D528" s="76">
        <v>1189.3699999999999</v>
      </c>
      <c r="E528" s="76">
        <v>492.92</v>
      </c>
      <c r="F528" s="76">
        <v>373.13</v>
      </c>
      <c r="G528" s="76">
        <v>440.85</v>
      </c>
      <c r="H528" s="76">
        <v>524.4</v>
      </c>
      <c r="I528" s="76">
        <v>703.47</v>
      </c>
      <c r="J528" s="76">
        <v>771.49</v>
      </c>
      <c r="K528" s="76">
        <v>717.92</v>
      </c>
      <c r="L528" s="76">
        <v>657.21</v>
      </c>
      <c r="M528" s="76">
        <v>438.82</v>
      </c>
      <c r="N528" s="76">
        <v>645.99</v>
      </c>
      <c r="O528" s="76">
        <v>661.25</v>
      </c>
      <c r="P528" s="76">
        <v>802.58</v>
      </c>
      <c r="Q528" s="76">
        <v>806.13</v>
      </c>
      <c r="R528" s="76">
        <v>830.34</v>
      </c>
      <c r="S528" s="76">
        <v>808.01</v>
      </c>
      <c r="T528" s="76">
        <v>950.38</v>
      </c>
      <c r="U528" s="76">
        <v>809.96</v>
      </c>
      <c r="V528" s="76">
        <v>776.46</v>
      </c>
      <c r="W528" s="76">
        <v>830.56</v>
      </c>
      <c r="X528" s="76">
        <v>750.35</v>
      </c>
      <c r="Y528" s="76">
        <v>1114.56</v>
      </c>
    </row>
    <row r="529" spans="1:25" ht="51" hidden="1" outlineLevel="1" x14ac:dyDescent="0.2">
      <c r="A529" s="54" t="s">
        <v>38</v>
      </c>
      <c r="B529" s="26">
        <v>1115.1588198699999</v>
      </c>
      <c r="C529" s="26">
        <v>953.94113353</v>
      </c>
      <c r="D529" s="26">
        <v>959.38575925999999</v>
      </c>
      <c r="E529" s="26">
        <v>262.93112398</v>
      </c>
      <c r="F529" s="26">
        <v>143.14201360999999</v>
      </c>
      <c r="G529" s="26">
        <v>210.86182385000001</v>
      </c>
      <c r="H529" s="26">
        <v>294.41619018</v>
      </c>
      <c r="I529" s="26">
        <v>473.48004457000002</v>
      </c>
      <c r="J529" s="26">
        <v>541.50653015</v>
      </c>
      <c r="K529" s="26">
        <v>487.93069947999999</v>
      </c>
      <c r="L529" s="26">
        <v>427.22505827999998</v>
      </c>
      <c r="M529" s="26">
        <v>208.83616753999999</v>
      </c>
      <c r="N529" s="26">
        <v>416.00722794000001</v>
      </c>
      <c r="O529" s="26">
        <v>431.26641294000001</v>
      </c>
      <c r="P529" s="26">
        <v>572.59622409999997</v>
      </c>
      <c r="Q529" s="26">
        <v>576.14453467999999</v>
      </c>
      <c r="R529" s="26">
        <v>600.35815061000005</v>
      </c>
      <c r="S529" s="26">
        <v>578.02666947</v>
      </c>
      <c r="T529" s="26">
        <v>720.39382002000002</v>
      </c>
      <c r="U529" s="26">
        <v>579.97409422999999</v>
      </c>
      <c r="V529" s="26">
        <v>546.47814970000002</v>
      </c>
      <c r="W529" s="26">
        <v>600.57215732999998</v>
      </c>
      <c r="X529" s="26">
        <v>520.36364012000001</v>
      </c>
      <c r="Y529" s="26">
        <v>884.57005168000001</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2.68619495</v>
      </c>
      <c r="C533" s="26">
        <v>2.68619495</v>
      </c>
      <c r="D533" s="26">
        <v>2.68619495</v>
      </c>
      <c r="E533" s="26">
        <v>2.68619495</v>
      </c>
      <c r="F533" s="26">
        <v>2.68619495</v>
      </c>
      <c r="G533" s="26">
        <v>2.68619495</v>
      </c>
      <c r="H533" s="26">
        <v>2.68619495</v>
      </c>
      <c r="I533" s="26">
        <v>2.68619495</v>
      </c>
      <c r="J533" s="26">
        <v>2.68619495</v>
      </c>
      <c r="K533" s="26">
        <v>2.68619495</v>
      </c>
      <c r="L533" s="26">
        <v>2.68619495</v>
      </c>
      <c r="M533" s="26">
        <v>2.68619495</v>
      </c>
      <c r="N533" s="26">
        <v>2.68619495</v>
      </c>
      <c r="O533" s="26">
        <v>2.68619495</v>
      </c>
      <c r="P533" s="26">
        <v>2.68619495</v>
      </c>
      <c r="Q533" s="26">
        <v>2.68619495</v>
      </c>
      <c r="R533" s="26">
        <v>2.68619495</v>
      </c>
      <c r="S533" s="26">
        <v>2.68619495</v>
      </c>
      <c r="T533" s="26">
        <v>2.68619495</v>
      </c>
      <c r="U533" s="26">
        <v>2.68619495</v>
      </c>
      <c r="V533" s="26">
        <v>2.68619495</v>
      </c>
      <c r="W533" s="26">
        <v>2.68619495</v>
      </c>
      <c r="X533" s="26">
        <v>2.68619495</v>
      </c>
      <c r="Y533" s="26">
        <v>2.68619495</v>
      </c>
    </row>
    <row r="534" spans="1:25" ht="15" collapsed="1" thickBot="1" x14ac:dyDescent="0.25">
      <c r="A534" s="14">
        <v>25</v>
      </c>
      <c r="B534" s="76">
        <v>1209.17</v>
      </c>
      <c r="C534" s="76">
        <v>1189.9000000000001</v>
      </c>
      <c r="D534" s="76">
        <v>1136.46</v>
      </c>
      <c r="E534" s="76">
        <v>1162.1199999999999</v>
      </c>
      <c r="F534" s="76">
        <v>1090.3</v>
      </c>
      <c r="G534" s="76">
        <v>1143.25</v>
      </c>
      <c r="H534" s="76">
        <v>1037.1600000000001</v>
      </c>
      <c r="I534" s="76">
        <v>946.3</v>
      </c>
      <c r="J534" s="76">
        <v>1055.74</v>
      </c>
      <c r="K534" s="76">
        <v>972.14</v>
      </c>
      <c r="L534" s="76">
        <v>1001.49</v>
      </c>
      <c r="M534" s="76">
        <v>571.20000000000005</v>
      </c>
      <c r="N534" s="76">
        <v>847.68</v>
      </c>
      <c r="O534" s="76">
        <v>564.92999999999995</v>
      </c>
      <c r="P534" s="76">
        <v>554.86</v>
      </c>
      <c r="Q534" s="76">
        <v>713.39</v>
      </c>
      <c r="R534" s="76">
        <v>789.95</v>
      </c>
      <c r="S534" s="76">
        <v>593.42999999999995</v>
      </c>
      <c r="T534" s="76">
        <v>900.53</v>
      </c>
      <c r="U534" s="76">
        <v>840.58</v>
      </c>
      <c r="V534" s="76">
        <v>930.89</v>
      </c>
      <c r="W534" s="76">
        <v>1030.4100000000001</v>
      </c>
      <c r="X534" s="76">
        <v>716.59</v>
      </c>
      <c r="Y534" s="76">
        <v>1364.92</v>
      </c>
    </row>
    <row r="535" spans="1:25" ht="51" hidden="1" outlineLevel="1" x14ac:dyDescent="0.2">
      <c r="A535" s="3" t="s">
        <v>38</v>
      </c>
      <c r="B535" s="26">
        <v>979.18552239999997</v>
      </c>
      <c r="C535" s="26">
        <v>959.91443463999997</v>
      </c>
      <c r="D535" s="26">
        <v>906.47576789000004</v>
      </c>
      <c r="E535" s="26">
        <v>932.13502238000001</v>
      </c>
      <c r="F535" s="26">
        <v>860.31517649</v>
      </c>
      <c r="G535" s="26">
        <v>913.26245172999995</v>
      </c>
      <c r="H535" s="26">
        <v>807.16961303999994</v>
      </c>
      <c r="I535" s="26">
        <v>716.31173090000004</v>
      </c>
      <c r="J535" s="26">
        <v>825.75197177999996</v>
      </c>
      <c r="K535" s="26">
        <v>742.1500072</v>
      </c>
      <c r="L535" s="26">
        <v>771.50400989000002</v>
      </c>
      <c r="M535" s="26">
        <v>341.21055243000001</v>
      </c>
      <c r="N535" s="26">
        <v>617.69304132000002</v>
      </c>
      <c r="O535" s="26">
        <v>334.94200510000002</v>
      </c>
      <c r="P535" s="26">
        <v>324.87407512999999</v>
      </c>
      <c r="Q535" s="26">
        <v>483.40290334000002</v>
      </c>
      <c r="R535" s="26">
        <v>559.96076010000002</v>
      </c>
      <c r="S535" s="26">
        <v>363.44054283999998</v>
      </c>
      <c r="T535" s="26">
        <v>670.54547262000006</v>
      </c>
      <c r="U535" s="26">
        <v>610.59865610999998</v>
      </c>
      <c r="V535" s="26">
        <v>700.89893081000002</v>
      </c>
      <c r="W535" s="26">
        <v>800.42396354000005</v>
      </c>
      <c r="X535" s="26">
        <v>486.60389113999997</v>
      </c>
      <c r="Y535" s="26">
        <v>1134.9326928600001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2.68619495</v>
      </c>
      <c r="C539" s="26">
        <v>2.68619495</v>
      </c>
      <c r="D539" s="26">
        <v>2.68619495</v>
      </c>
      <c r="E539" s="26">
        <v>2.68619495</v>
      </c>
      <c r="F539" s="26">
        <v>2.68619495</v>
      </c>
      <c r="G539" s="26">
        <v>2.68619495</v>
      </c>
      <c r="H539" s="26">
        <v>2.68619495</v>
      </c>
      <c r="I539" s="26">
        <v>2.68619495</v>
      </c>
      <c r="J539" s="26">
        <v>2.68619495</v>
      </c>
      <c r="K539" s="26">
        <v>2.68619495</v>
      </c>
      <c r="L539" s="26">
        <v>2.68619495</v>
      </c>
      <c r="M539" s="26">
        <v>2.68619495</v>
      </c>
      <c r="N539" s="26">
        <v>2.68619495</v>
      </c>
      <c r="O539" s="26">
        <v>2.68619495</v>
      </c>
      <c r="P539" s="26">
        <v>2.68619495</v>
      </c>
      <c r="Q539" s="26">
        <v>2.68619495</v>
      </c>
      <c r="R539" s="26">
        <v>2.68619495</v>
      </c>
      <c r="S539" s="26">
        <v>2.68619495</v>
      </c>
      <c r="T539" s="26">
        <v>2.68619495</v>
      </c>
      <c r="U539" s="26">
        <v>2.68619495</v>
      </c>
      <c r="V539" s="26">
        <v>2.68619495</v>
      </c>
      <c r="W539" s="26">
        <v>2.68619495</v>
      </c>
      <c r="X539" s="26">
        <v>2.68619495</v>
      </c>
      <c r="Y539" s="26">
        <v>2.68619495</v>
      </c>
    </row>
    <row r="540" spans="1:25" ht="15" collapsed="1" thickBot="1" x14ac:dyDescent="0.25">
      <c r="A540" s="15">
        <v>26</v>
      </c>
      <c r="B540" s="76">
        <v>1906.59</v>
      </c>
      <c r="C540" s="76">
        <v>1177.77</v>
      </c>
      <c r="D540" s="76">
        <v>1061.08</v>
      </c>
      <c r="E540" s="76">
        <v>1085.44</v>
      </c>
      <c r="F540" s="76">
        <v>1055.44</v>
      </c>
      <c r="G540" s="76">
        <v>1100.07</v>
      </c>
      <c r="H540" s="76">
        <v>975.03</v>
      </c>
      <c r="I540" s="76">
        <v>975.82</v>
      </c>
      <c r="J540" s="76">
        <v>979.77</v>
      </c>
      <c r="K540" s="76">
        <v>988.91</v>
      </c>
      <c r="L540" s="76">
        <v>955.77</v>
      </c>
      <c r="M540" s="76">
        <v>696.9</v>
      </c>
      <c r="N540" s="76">
        <v>937.96</v>
      </c>
      <c r="O540" s="76">
        <v>622.94000000000005</v>
      </c>
      <c r="P540" s="76">
        <v>548.66999999999996</v>
      </c>
      <c r="Q540" s="76">
        <v>667.58</v>
      </c>
      <c r="R540" s="76">
        <v>769.27</v>
      </c>
      <c r="S540" s="76">
        <v>525.20000000000005</v>
      </c>
      <c r="T540" s="76">
        <v>838.61</v>
      </c>
      <c r="U540" s="76">
        <v>799.72</v>
      </c>
      <c r="V540" s="76">
        <v>880.05</v>
      </c>
      <c r="W540" s="76">
        <v>979.98</v>
      </c>
      <c r="X540" s="76">
        <v>1034.33</v>
      </c>
      <c r="Y540" s="76">
        <v>1130.67</v>
      </c>
    </row>
    <row r="541" spans="1:25" ht="51" hidden="1" outlineLevel="1" x14ac:dyDescent="0.2">
      <c r="A541" s="3" t="s">
        <v>38</v>
      </c>
      <c r="B541" s="26">
        <v>1676.6056317699999</v>
      </c>
      <c r="C541" s="26">
        <v>947.78703247999999</v>
      </c>
      <c r="D541" s="26">
        <v>831.09035962999997</v>
      </c>
      <c r="E541" s="26">
        <v>855.45668250999995</v>
      </c>
      <c r="F541" s="26">
        <v>825.44929711999998</v>
      </c>
      <c r="G541" s="26">
        <v>870.08476685999995</v>
      </c>
      <c r="H541" s="26">
        <v>745.04570133000004</v>
      </c>
      <c r="I541" s="26">
        <v>745.82995455000002</v>
      </c>
      <c r="J541" s="26">
        <v>749.77940941999998</v>
      </c>
      <c r="K541" s="26">
        <v>758.92618843000002</v>
      </c>
      <c r="L541" s="26">
        <v>725.78158365000002</v>
      </c>
      <c r="M541" s="26">
        <v>466.91570010999999</v>
      </c>
      <c r="N541" s="26">
        <v>707.96893169999998</v>
      </c>
      <c r="O541" s="26">
        <v>392.94898597000002</v>
      </c>
      <c r="P541" s="26">
        <v>318.68073579000003</v>
      </c>
      <c r="Q541" s="26">
        <v>437.59569528999998</v>
      </c>
      <c r="R541" s="26">
        <v>539.28052837999996</v>
      </c>
      <c r="S541" s="26">
        <v>295.21102034</v>
      </c>
      <c r="T541" s="26">
        <v>608.62418249999996</v>
      </c>
      <c r="U541" s="26">
        <v>569.72924221000005</v>
      </c>
      <c r="V541" s="26">
        <v>650.06305589999999</v>
      </c>
      <c r="W541" s="26">
        <v>749.98923485</v>
      </c>
      <c r="X541" s="26">
        <v>804.34011244999999</v>
      </c>
      <c r="Y541" s="26">
        <v>900.68209365999996</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2.68619495</v>
      </c>
      <c r="C545" s="26">
        <v>2.68619495</v>
      </c>
      <c r="D545" s="26">
        <v>2.68619495</v>
      </c>
      <c r="E545" s="26">
        <v>2.68619495</v>
      </c>
      <c r="F545" s="26">
        <v>2.68619495</v>
      </c>
      <c r="G545" s="26">
        <v>2.68619495</v>
      </c>
      <c r="H545" s="26">
        <v>2.68619495</v>
      </c>
      <c r="I545" s="26">
        <v>2.68619495</v>
      </c>
      <c r="J545" s="26">
        <v>2.68619495</v>
      </c>
      <c r="K545" s="26">
        <v>2.68619495</v>
      </c>
      <c r="L545" s="26">
        <v>2.68619495</v>
      </c>
      <c r="M545" s="26">
        <v>2.68619495</v>
      </c>
      <c r="N545" s="26">
        <v>2.68619495</v>
      </c>
      <c r="O545" s="26">
        <v>2.68619495</v>
      </c>
      <c r="P545" s="26">
        <v>2.68619495</v>
      </c>
      <c r="Q545" s="26">
        <v>2.68619495</v>
      </c>
      <c r="R545" s="26">
        <v>2.68619495</v>
      </c>
      <c r="S545" s="26">
        <v>2.68619495</v>
      </c>
      <c r="T545" s="26">
        <v>2.68619495</v>
      </c>
      <c r="U545" s="26">
        <v>2.68619495</v>
      </c>
      <c r="V545" s="26">
        <v>2.68619495</v>
      </c>
      <c r="W545" s="26">
        <v>2.68619495</v>
      </c>
      <c r="X545" s="26">
        <v>2.68619495</v>
      </c>
      <c r="Y545" s="26">
        <v>2.68619495</v>
      </c>
    </row>
    <row r="546" spans="1:25" ht="15" collapsed="1" thickBot="1" x14ac:dyDescent="0.25">
      <c r="A546" s="14">
        <v>27</v>
      </c>
      <c r="B546" s="76">
        <v>1107.25</v>
      </c>
      <c r="C546" s="76">
        <v>1066.5</v>
      </c>
      <c r="D546" s="76">
        <v>1033.03</v>
      </c>
      <c r="E546" s="76">
        <v>1038.94</v>
      </c>
      <c r="F546" s="76">
        <v>1054.98</v>
      </c>
      <c r="G546" s="76">
        <v>1090.07</v>
      </c>
      <c r="H546" s="76">
        <v>1273.17</v>
      </c>
      <c r="I546" s="76">
        <v>1071.55</v>
      </c>
      <c r="J546" s="76">
        <v>1057.04</v>
      </c>
      <c r="K546" s="76">
        <v>1110.0999999999999</v>
      </c>
      <c r="L546" s="76">
        <v>1240.67</v>
      </c>
      <c r="M546" s="76">
        <v>662.12</v>
      </c>
      <c r="N546" s="76">
        <v>966.79</v>
      </c>
      <c r="O546" s="76">
        <v>728.68</v>
      </c>
      <c r="P546" s="76">
        <v>581.34</v>
      </c>
      <c r="Q546" s="76">
        <v>720.84</v>
      </c>
      <c r="R546" s="76">
        <v>834.69</v>
      </c>
      <c r="S546" s="76">
        <v>625.42999999999995</v>
      </c>
      <c r="T546" s="76">
        <v>894.32</v>
      </c>
      <c r="U546" s="76">
        <v>803.23</v>
      </c>
      <c r="V546" s="76">
        <v>889.54</v>
      </c>
      <c r="W546" s="76">
        <v>879.49</v>
      </c>
      <c r="X546" s="76">
        <v>709.94</v>
      </c>
      <c r="Y546" s="76">
        <v>1042.93</v>
      </c>
    </row>
    <row r="547" spans="1:25" ht="51" hidden="1" outlineLevel="1" x14ac:dyDescent="0.2">
      <c r="A547" s="54" t="s">
        <v>38</v>
      </c>
      <c r="B547" s="26">
        <v>877.26360535000003</v>
      </c>
      <c r="C547" s="26">
        <v>836.51472403000002</v>
      </c>
      <c r="D547" s="26">
        <v>803.04702997000004</v>
      </c>
      <c r="E547" s="26">
        <v>808.94923134999999</v>
      </c>
      <c r="F547" s="26">
        <v>824.99616309999999</v>
      </c>
      <c r="G547" s="26">
        <v>860.08164876000001</v>
      </c>
      <c r="H547" s="26">
        <v>1043.17937938</v>
      </c>
      <c r="I547" s="26">
        <v>841.56508540000004</v>
      </c>
      <c r="J547" s="26">
        <v>827.05188510000005</v>
      </c>
      <c r="K547" s="26">
        <v>880.11340123000002</v>
      </c>
      <c r="L547" s="26">
        <v>1010.68758358</v>
      </c>
      <c r="M547" s="26">
        <v>432.13782162000001</v>
      </c>
      <c r="N547" s="26">
        <v>736.80499880000002</v>
      </c>
      <c r="O547" s="26">
        <v>498.69403129</v>
      </c>
      <c r="P547" s="26">
        <v>351.35220377000002</v>
      </c>
      <c r="Q547" s="26">
        <v>490.85740568</v>
      </c>
      <c r="R547" s="26">
        <v>604.70486071000005</v>
      </c>
      <c r="S547" s="26">
        <v>395.43925252000003</v>
      </c>
      <c r="T547" s="26">
        <v>664.33493308000004</v>
      </c>
      <c r="U547" s="26">
        <v>573.24124393</v>
      </c>
      <c r="V547" s="26">
        <v>659.55223591000004</v>
      </c>
      <c r="W547" s="26">
        <v>649.50821745999997</v>
      </c>
      <c r="X547" s="26">
        <v>479.95087774000001</v>
      </c>
      <c r="Y547" s="26">
        <v>812.94846097000004</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2.68619495</v>
      </c>
      <c r="C551" s="26">
        <v>2.68619495</v>
      </c>
      <c r="D551" s="26">
        <v>2.68619495</v>
      </c>
      <c r="E551" s="26">
        <v>2.68619495</v>
      </c>
      <c r="F551" s="26">
        <v>2.68619495</v>
      </c>
      <c r="G551" s="26">
        <v>2.68619495</v>
      </c>
      <c r="H551" s="26">
        <v>2.68619495</v>
      </c>
      <c r="I551" s="26">
        <v>2.68619495</v>
      </c>
      <c r="J551" s="26">
        <v>2.68619495</v>
      </c>
      <c r="K551" s="26">
        <v>2.68619495</v>
      </c>
      <c r="L551" s="26">
        <v>2.68619495</v>
      </c>
      <c r="M551" s="26">
        <v>2.68619495</v>
      </c>
      <c r="N551" s="26">
        <v>2.68619495</v>
      </c>
      <c r="O551" s="26">
        <v>2.68619495</v>
      </c>
      <c r="P551" s="26">
        <v>2.68619495</v>
      </c>
      <c r="Q551" s="26">
        <v>2.68619495</v>
      </c>
      <c r="R551" s="26">
        <v>2.68619495</v>
      </c>
      <c r="S551" s="26">
        <v>2.68619495</v>
      </c>
      <c r="T551" s="26">
        <v>2.68619495</v>
      </c>
      <c r="U551" s="26">
        <v>2.68619495</v>
      </c>
      <c r="V551" s="26">
        <v>2.68619495</v>
      </c>
      <c r="W551" s="26">
        <v>2.68619495</v>
      </c>
      <c r="X551" s="26">
        <v>2.68619495</v>
      </c>
      <c r="Y551" s="26">
        <v>2.68619495</v>
      </c>
    </row>
    <row r="552" spans="1:25" ht="15" collapsed="1" thickBot="1" x14ac:dyDescent="0.25">
      <c r="A552" s="14">
        <v>28</v>
      </c>
      <c r="B552" s="76">
        <v>1172.5</v>
      </c>
      <c r="C552" s="76">
        <v>1151.23</v>
      </c>
      <c r="D552" s="76">
        <v>1824.12</v>
      </c>
      <c r="E552" s="76">
        <v>2019.86</v>
      </c>
      <c r="F552" s="76">
        <v>1147.17</v>
      </c>
      <c r="G552" s="76">
        <v>1099.77</v>
      </c>
      <c r="H552" s="76">
        <v>1229.5899999999999</v>
      </c>
      <c r="I552" s="76">
        <v>1356.31</v>
      </c>
      <c r="J552" s="76">
        <v>1294.44</v>
      </c>
      <c r="K552" s="76">
        <v>1610.68</v>
      </c>
      <c r="L552" s="76">
        <v>1716.88</v>
      </c>
      <c r="M552" s="76">
        <v>3809.79</v>
      </c>
      <c r="N552" s="76">
        <v>2129.4</v>
      </c>
      <c r="O552" s="76">
        <v>1776.54</v>
      </c>
      <c r="P552" s="76">
        <v>1531.88</v>
      </c>
      <c r="Q552" s="76">
        <v>3346.97</v>
      </c>
      <c r="R552" s="76">
        <v>1761.81</v>
      </c>
      <c r="S552" s="76">
        <v>3007.55</v>
      </c>
      <c r="T552" s="76">
        <v>1562.49</v>
      </c>
      <c r="U552" s="76">
        <v>1574.31</v>
      </c>
      <c r="V552" s="76">
        <v>1516.25</v>
      </c>
      <c r="W552" s="76">
        <v>1595.83</v>
      </c>
      <c r="X552" s="76">
        <v>1576.16</v>
      </c>
      <c r="Y552" s="76">
        <v>1076.49</v>
      </c>
    </row>
    <row r="553" spans="1:25" ht="51" hidden="1" outlineLevel="1" x14ac:dyDescent="0.2">
      <c r="A553" s="54" t="s">
        <v>38</v>
      </c>
      <c r="B553" s="26">
        <v>942.50902348</v>
      </c>
      <c r="C553" s="26">
        <v>921.23973386</v>
      </c>
      <c r="D553" s="26">
        <v>1594.1362981</v>
      </c>
      <c r="E553" s="26">
        <v>1789.8752805900001</v>
      </c>
      <c r="F553" s="26">
        <v>917.17964964999999</v>
      </c>
      <c r="G553" s="26">
        <v>869.78283336000004</v>
      </c>
      <c r="H553" s="26">
        <v>999.60421440000005</v>
      </c>
      <c r="I553" s="26">
        <v>1126.32401175</v>
      </c>
      <c r="J553" s="26">
        <v>1064.45015066</v>
      </c>
      <c r="K553" s="26">
        <v>1380.6915960700001</v>
      </c>
      <c r="L553" s="26">
        <v>1486.8915167</v>
      </c>
      <c r="M553" s="26">
        <v>3579.80091214</v>
      </c>
      <c r="N553" s="26">
        <v>1899.4117436399999</v>
      </c>
      <c r="O553" s="26">
        <v>1546.5585418999999</v>
      </c>
      <c r="P553" s="26">
        <v>1301.8947848400001</v>
      </c>
      <c r="Q553" s="26">
        <v>3116.97934132</v>
      </c>
      <c r="R553" s="26">
        <v>1531.8210679700001</v>
      </c>
      <c r="S553" s="26">
        <v>2777.5637480300002</v>
      </c>
      <c r="T553" s="26">
        <v>1332.5012965200001</v>
      </c>
      <c r="U553" s="26">
        <v>1344.3231816699999</v>
      </c>
      <c r="V553" s="26">
        <v>1286.2627121999999</v>
      </c>
      <c r="W553" s="26">
        <v>1365.8475601099999</v>
      </c>
      <c r="X553" s="26">
        <v>1346.1726412099999</v>
      </c>
      <c r="Y553" s="26">
        <v>846.50128911000002</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2.68619495</v>
      </c>
      <c r="C557" s="26">
        <v>2.68619495</v>
      </c>
      <c r="D557" s="26">
        <v>2.68619495</v>
      </c>
      <c r="E557" s="26">
        <v>2.68619495</v>
      </c>
      <c r="F557" s="26">
        <v>2.68619495</v>
      </c>
      <c r="G557" s="26">
        <v>2.68619495</v>
      </c>
      <c r="H557" s="26">
        <v>2.68619495</v>
      </c>
      <c r="I557" s="26">
        <v>2.68619495</v>
      </c>
      <c r="J557" s="26">
        <v>2.68619495</v>
      </c>
      <c r="K557" s="26">
        <v>2.68619495</v>
      </c>
      <c r="L557" s="26">
        <v>2.68619495</v>
      </c>
      <c r="M557" s="26">
        <v>2.68619495</v>
      </c>
      <c r="N557" s="26">
        <v>2.68619495</v>
      </c>
      <c r="O557" s="26">
        <v>2.68619495</v>
      </c>
      <c r="P557" s="26">
        <v>2.68619495</v>
      </c>
      <c r="Q557" s="26">
        <v>2.68619495</v>
      </c>
      <c r="R557" s="26">
        <v>2.68619495</v>
      </c>
      <c r="S557" s="26">
        <v>2.68619495</v>
      </c>
      <c r="T557" s="26">
        <v>2.68619495</v>
      </c>
      <c r="U557" s="26">
        <v>2.68619495</v>
      </c>
      <c r="V557" s="26">
        <v>2.68619495</v>
      </c>
      <c r="W557" s="26">
        <v>2.68619495</v>
      </c>
      <c r="X557" s="26">
        <v>2.68619495</v>
      </c>
      <c r="Y557" s="26">
        <v>2.68619495</v>
      </c>
    </row>
    <row r="558" spans="1:25" ht="15" collapsed="1" thickBot="1" x14ac:dyDescent="0.25">
      <c r="A558" s="14">
        <v>29</v>
      </c>
      <c r="B558" s="76">
        <v>1215.08</v>
      </c>
      <c r="C558" s="76">
        <v>1234.8900000000001</v>
      </c>
      <c r="D558" s="76">
        <v>1222.48</v>
      </c>
      <c r="E558" s="76">
        <v>1239.3699999999999</v>
      </c>
      <c r="F558" s="76">
        <v>1277.3800000000001</v>
      </c>
      <c r="G558" s="76">
        <v>1121.1199999999999</v>
      </c>
      <c r="H558" s="76">
        <v>1241.74</v>
      </c>
      <c r="I558" s="76">
        <v>1278.18</v>
      </c>
      <c r="J558" s="76">
        <v>1384.92</v>
      </c>
      <c r="K558" s="76">
        <v>1285.27</v>
      </c>
      <c r="L558" s="76">
        <v>1207.8699999999999</v>
      </c>
      <c r="M558" s="76">
        <v>2610.4499999999998</v>
      </c>
      <c r="N558" s="76">
        <v>1430.82</v>
      </c>
      <c r="O558" s="76">
        <v>2667.5</v>
      </c>
      <c r="P558" s="76">
        <v>3345.59</v>
      </c>
      <c r="Q558" s="76">
        <v>2580.41</v>
      </c>
      <c r="R558" s="76">
        <v>1971.48</v>
      </c>
      <c r="S558" s="76">
        <v>2615.81</v>
      </c>
      <c r="T558" s="76">
        <v>1420.78</v>
      </c>
      <c r="U558" s="76">
        <v>1686.65</v>
      </c>
      <c r="V558" s="76">
        <v>1523.46</v>
      </c>
      <c r="W558" s="76">
        <v>1274.26</v>
      </c>
      <c r="X558" s="76">
        <v>1348.84</v>
      </c>
      <c r="Y558" s="76">
        <v>1071.0899999999999</v>
      </c>
    </row>
    <row r="559" spans="1:25" ht="51" hidden="1" outlineLevel="1" x14ac:dyDescent="0.2">
      <c r="A559" s="3" t="s">
        <v>38</v>
      </c>
      <c r="B559" s="26">
        <v>985.09825969999997</v>
      </c>
      <c r="C559" s="26">
        <v>1004.90367297</v>
      </c>
      <c r="D559" s="26">
        <v>992.49228278999999</v>
      </c>
      <c r="E559" s="26">
        <v>1009.38768122</v>
      </c>
      <c r="F559" s="26">
        <v>1047.3974386800001</v>
      </c>
      <c r="G559" s="26">
        <v>891.13243623999995</v>
      </c>
      <c r="H559" s="26">
        <v>1011.75549058</v>
      </c>
      <c r="I559" s="26">
        <v>1048.1892316599999</v>
      </c>
      <c r="J559" s="26">
        <v>1154.9318489</v>
      </c>
      <c r="K559" s="26">
        <v>1055.2801333899999</v>
      </c>
      <c r="L559" s="26">
        <v>977.88529001999996</v>
      </c>
      <c r="M559" s="26">
        <v>2380.4605788499998</v>
      </c>
      <c r="N559" s="26">
        <v>1200.8321628000001</v>
      </c>
      <c r="O559" s="26">
        <v>2437.5175177900001</v>
      </c>
      <c r="P559" s="26">
        <v>3115.60708299</v>
      </c>
      <c r="Q559" s="26">
        <v>2350.42196754</v>
      </c>
      <c r="R559" s="26">
        <v>1741.4938972699999</v>
      </c>
      <c r="S559" s="26">
        <v>2385.8273794500001</v>
      </c>
      <c r="T559" s="26">
        <v>1190.7980623399999</v>
      </c>
      <c r="U559" s="26">
        <v>1456.6626199499999</v>
      </c>
      <c r="V559" s="26">
        <v>1293.4708307599999</v>
      </c>
      <c r="W559" s="26">
        <v>1044.2785722000001</v>
      </c>
      <c r="X559" s="26">
        <v>1118.8490837899999</v>
      </c>
      <c r="Y559" s="26">
        <v>841.10156287999996</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2.68619495</v>
      </c>
      <c r="C563" s="26">
        <v>2.68619495</v>
      </c>
      <c r="D563" s="26">
        <v>2.68619495</v>
      </c>
      <c r="E563" s="26">
        <v>2.68619495</v>
      </c>
      <c r="F563" s="26">
        <v>2.68619495</v>
      </c>
      <c r="G563" s="26">
        <v>2.68619495</v>
      </c>
      <c r="H563" s="26">
        <v>2.68619495</v>
      </c>
      <c r="I563" s="26">
        <v>2.68619495</v>
      </c>
      <c r="J563" s="26">
        <v>2.68619495</v>
      </c>
      <c r="K563" s="26">
        <v>2.68619495</v>
      </c>
      <c r="L563" s="26">
        <v>2.68619495</v>
      </c>
      <c r="M563" s="26">
        <v>2.68619495</v>
      </c>
      <c r="N563" s="26">
        <v>2.68619495</v>
      </c>
      <c r="O563" s="26">
        <v>2.68619495</v>
      </c>
      <c r="P563" s="26">
        <v>2.68619495</v>
      </c>
      <c r="Q563" s="26">
        <v>2.68619495</v>
      </c>
      <c r="R563" s="26">
        <v>2.68619495</v>
      </c>
      <c r="S563" s="26">
        <v>2.68619495</v>
      </c>
      <c r="T563" s="26">
        <v>2.68619495</v>
      </c>
      <c r="U563" s="26">
        <v>2.68619495</v>
      </c>
      <c r="V563" s="26">
        <v>2.68619495</v>
      </c>
      <c r="W563" s="26">
        <v>2.68619495</v>
      </c>
      <c r="X563" s="26">
        <v>2.68619495</v>
      </c>
      <c r="Y563" s="26">
        <v>2.68619495</v>
      </c>
    </row>
    <row r="564" spans="1:25" ht="15" collapsed="1" thickBot="1" x14ac:dyDescent="0.25">
      <c r="A564" s="15">
        <v>30</v>
      </c>
      <c r="B564" s="76">
        <v>1210.21</v>
      </c>
      <c r="C564" s="76">
        <v>1222.3</v>
      </c>
      <c r="D564" s="76">
        <v>1123.48</v>
      </c>
      <c r="E564" s="76">
        <v>1136.6099999999999</v>
      </c>
      <c r="F564" s="76">
        <v>1178.5899999999999</v>
      </c>
      <c r="G564" s="76">
        <v>1092.8399999999999</v>
      </c>
      <c r="H564" s="76">
        <v>1058.27</v>
      </c>
      <c r="I564" s="76">
        <v>1091.29</v>
      </c>
      <c r="J564" s="76">
        <v>1208.52</v>
      </c>
      <c r="K564" s="76">
        <v>1150.96</v>
      </c>
      <c r="L564" s="76">
        <v>1269.05</v>
      </c>
      <c r="M564" s="76">
        <v>1316.21</v>
      </c>
      <c r="N564" s="76">
        <v>1248.8399999999999</v>
      </c>
      <c r="O564" s="76">
        <v>1304.97</v>
      </c>
      <c r="P564" s="76">
        <v>1285.8399999999999</v>
      </c>
      <c r="Q564" s="76">
        <v>1254.42</v>
      </c>
      <c r="R564" s="76">
        <v>1185.8499999999999</v>
      </c>
      <c r="S564" s="76">
        <v>1299.02</v>
      </c>
      <c r="T564" s="76">
        <v>1139.0899999999999</v>
      </c>
      <c r="U564" s="76">
        <v>1185.1600000000001</v>
      </c>
      <c r="V564" s="76">
        <v>1188.8599999999999</v>
      </c>
      <c r="W564" s="76">
        <v>973.7</v>
      </c>
      <c r="X564" s="76">
        <v>1097.82</v>
      </c>
      <c r="Y564" s="76">
        <v>1068.67</v>
      </c>
    </row>
    <row r="565" spans="1:25" ht="51" hidden="1" outlineLevel="1" x14ac:dyDescent="0.2">
      <c r="A565" s="3" t="s">
        <v>38</v>
      </c>
      <c r="B565" s="26">
        <v>980.21925327999998</v>
      </c>
      <c r="C565" s="26">
        <v>992.31290262000005</v>
      </c>
      <c r="D565" s="26">
        <v>893.49651635999999</v>
      </c>
      <c r="E565" s="26">
        <v>906.62175013000001</v>
      </c>
      <c r="F565" s="26">
        <v>948.60208727999998</v>
      </c>
      <c r="G565" s="26">
        <v>862.84882399000003</v>
      </c>
      <c r="H565" s="26">
        <v>828.28740936999998</v>
      </c>
      <c r="I565" s="26">
        <v>861.30788738000001</v>
      </c>
      <c r="J565" s="26">
        <v>978.53526063000004</v>
      </c>
      <c r="K565" s="26">
        <v>920.97105365000004</v>
      </c>
      <c r="L565" s="26">
        <v>1039.06196894</v>
      </c>
      <c r="M565" s="26">
        <v>1086.22826904</v>
      </c>
      <c r="N565" s="26">
        <v>1018.85642577</v>
      </c>
      <c r="O565" s="26">
        <v>1074.9818603199999</v>
      </c>
      <c r="P565" s="26">
        <v>1055.85651052</v>
      </c>
      <c r="Q565" s="26">
        <v>1024.4377262099999</v>
      </c>
      <c r="R565" s="26">
        <v>955.86659291000001</v>
      </c>
      <c r="S565" s="26">
        <v>1069.03131224</v>
      </c>
      <c r="T565" s="26">
        <v>909.10053674999995</v>
      </c>
      <c r="U565" s="26">
        <v>955.16903388000003</v>
      </c>
      <c r="V565" s="26">
        <v>958.87377300000003</v>
      </c>
      <c r="W565" s="26">
        <v>743.71022593999999</v>
      </c>
      <c r="X565" s="26">
        <v>867.82920543</v>
      </c>
      <c r="Y565" s="26">
        <v>838.67990133000001</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2.68619495</v>
      </c>
      <c r="C569" s="26">
        <v>2.68619495</v>
      </c>
      <c r="D569" s="26">
        <v>2.68619495</v>
      </c>
      <c r="E569" s="26">
        <v>2.68619495</v>
      </c>
      <c r="F569" s="26">
        <v>2.68619495</v>
      </c>
      <c r="G569" s="26">
        <v>2.68619495</v>
      </c>
      <c r="H569" s="26">
        <v>2.68619495</v>
      </c>
      <c r="I569" s="26">
        <v>2.68619495</v>
      </c>
      <c r="J569" s="26">
        <v>2.68619495</v>
      </c>
      <c r="K569" s="26">
        <v>2.68619495</v>
      </c>
      <c r="L569" s="26">
        <v>2.68619495</v>
      </c>
      <c r="M569" s="26">
        <v>2.68619495</v>
      </c>
      <c r="N569" s="26">
        <v>2.68619495</v>
      </c>
      <c r="O569" s="26">
        <v>2.68619495</v>
      </c>
      <c r="P569" s="26">
        <v>2.68619495</v>
      </c>
      <c r="Q569" s="26">
        <v>2.68619495</v>
      </c>
      <c r="R569" s="26">
        <v>2.68619495</v>
      </c>
      <c r="S569" s="26">
        <v>2.68619495</v>
      </c>
      <c r="T569" s="26">
        <v>2.68619495</v>
      </c>
      <c r="U569" s="26">
        <v>2.68619495</v>
      </c>
      <c r="V569" s="26">
        <v>2.68619495</v>
      </c>
      <c r="W569" s="26">
        <v>2.68619495</v>
      </c>
      <c r="X569" s="26">
        <v>2.68619495</v>
      </c>
      <c r="Y569" s="26">
        <v>2.68619495</v>
      </c>
    </row>
    <row r="570" spans="1:25" ht="15" collapsed="1" thickBot="1" x14ac:dyDescent="0.25">
      <c r="A570" s="14">
        <v>31</v>
      </c>
      <c r="B570" s="76">
        <v>1222.31</v>
      </c>
      <c r="C570" s="76">
        <v>1216.3900000000001</v>
      </c>
      <c r="D570" s="76">
        <v>1145.1500000000001</v>
      </c>
      <c r="E570" s="76">
        <v>1149.58</v>
      </c>
      <c r="F570" s="76">
        <v>1192.29</v>
      </c>
      <c r="G570" s="76">
        <v>1086.52</v>
      </c>
      <c r="H570" s="76">
        <v>1192.02</v>
      </c>
      <c r="I570" s="76">
        <v>1631.44</v>
      </c>
      <c r="J570" s="76">
        <v>1426.13</v>
      </c>
      <c r="K570" s="76">
        <v>1259.73</v>
      </c>
      <c r="L570" s="76">
        <v>1211.5999999999999</v>
      </c>
      <c r="M570" s="76">
        <v>1324.68</v>
      </c>
      <c r="N570" s="76">
        <v>1223.33</v>
      </c>
      <c r="O570" s="76">
        <v>1188.32</v>
      </c>
      <c r="P570" s="76">
        <v>1196.74</v>
      </c>
      <c r="Q570" s="76">
        <v>1222.33</v>
      </c>
      <c r="R570" s="76">
        <v>1060.8900000000001</v>
      </c>
      <c r="S570" s="76">
        <v>1376.84</v>
      </c>
      <c r="T570" s="76">
        <v>1083.96</v>
      </c>
      <c r="U570" s="76">
        <v>1125.72</v>
      </c>
      <c r="V570" s="76">
        <v>1154.48</v>
      </c>
      <c r="W570" s="76">
        <v>993.5</v>
      </c>
      <c r="X570" s="76">
        <v>968.06</v>
      </c>
      <c r="Y570" s="76">
        <v>926.76</v>
      </c>
    </row>
    <row r="571" spans="1:25" ht="51" hidden="1" outlineLevel="1" x14ac:dyDescent="0.2">
      <c r="A571" s="54" t="s">
        <v>38</v>
      </c>
      <c r="B571" s="26">
        <v>992.31971320000002</v>
      </c>
      <c r="C571" s="26">
        <v>986.40744844000005</v>
      </c>
      <c r="D571" s="26">
        <v>915.16384648999997</v>
      </c>
      <c r="E571" s="26">
        <v>919.59644875000004</v>
      </c>
      <c r="F571" s="26">
        <v>962.30293132999998</v>
      </c>
      <c r="G571" s="26">
        <v>856.53428108000003</v>
      </c>
      <c r="H571" s="26">
        <v>962.02967099</v>
      </c>
      <c r="I571" s="26">
        <v>1401.4494990999999</v>
      </c>
      <c r="J571" s="26">
        <v>1196.1419917200001</v>
      </c>
      <c r="K571" s="26">
        <v>1029.7469201500001</v>
      </c>
      <c r="L571" s="26">
        <v>981.60908970000003</v>
      </c>
      <c r="M571" s="26">
        <v>1094.69031894</v>
      </c>
      <c r="N571" s="26">
        <v>993.34609395999996</v>
      </c>
      <c r="O571" s="26">
        <v>958.33831846999999</v>
      </c>
      <c r="P571" s="26">
        <v>966.75061244000005</v>
      </c>
      <c r="Q571" s="26">
        <v>992.34845628999994</v>
      </c>
      <c r="R571" s="26">
        <v>830.90329205</v>
      </c>
      <c r="S571" s="26">
        <v>1146.8528029399999</v>
      </c>
      <c r="T571" s="26">
        <v>853.97633012999995</v>
      </c>
      <c r="U571" s="26">
        <v>895.73535363999997</v>
      </c>
      <c r="V571" s="26">
        <v>924.49271519000001</v>
      </c>
      <c r="W571" s="26">
        <v>763.51212251000004</v>
      </c>
      <c r="X571" s="26">
        <v>738.07784890000005</v>
      </c>
      <c r="Y571" s="26">
        <v>696.77449075000004</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2.68619495</v>
      </c>
      <c r="C575" s="26">
        <v>2.68619495</v>
      </c>
      <c r="D575" s="26">
        <v>2.68619495</v>
      </c>
      <c r="E575" s="26">
        <v>2.68619495</v>
      </c>
      <c r="F575" s="26">
        <v>2.68619495</v>
      </c>
      <c r="G575" s="26">
        <v>2.68619495</v>
      </c>
      <c r="H575" s="26">
        <v>2.68619495</v>
      </c>
      <c r="I575" s="26">
        <v>2.68619495</v>
      </c>
      <c r="J575" s="26">
        <v>2.68619495</v>
      </c>
      <c r="K575" s="26">
        <v>2.68619495</v>
      </c>
      <c r="L575" s="26">
        <v>2.68619495</v>
      </c>
      <c r="M575" s="26">
        <v>2.68619495</v>
      </c>
      <c r="N575" s="26">
        <v>2.68619495</v>
      </c>
      <c r="O575" s="26">
        <v>2.68619495</v>
      </c>
      <c r="P575" s="26">
        <v>2.68619495</v>
      </c>
      <c r="Q575" s="26">
        <v>2.68619495</v>
      </c>
      <c r="R575" s="26">
        <v>2.68619495</v>
      </c>
      <c r="S575" s="26">
        <v>2.68619495</v>
      </c>
      <c r="T575" s="26">
        <v>2.68619495</v>
      </c>
      <c r="U575" s="26">
        <v>2.68619495</v>
      </c>
      <c r="V575" s="26">
        <v>2.68619495</v>
      </c>
      <c r="W575" s="26">
        <v>2.68619495</v>
      </c>
      <c r="X575" s="26">
        <v>2.68619495</v>
      </c>
      <c r="Y575" s="26">
        <v>2.68619495</v>
      </c>
    </row>
    <row r="576" spans="1:25" ht="15" collapsed="1" thickBot="1" x14ac:dyDescent="0.25">
      <c r="A576"/>
    </row>
    <row r="577" spans="1:26" s="6" customFormat="1" ht="30.75" customHeight="1" thickBot="1" x14ac:dyDescent="0.3">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11">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6">
        <v>1833.11</v>
      </c>
      <c r="C579" s="76">
        <v>1832.3</v>
      </c>
      <c r="D579" s="76">
        <v>1837.48</v>
      </c>
      <c r="E579" s="76">
        <v>1841.12</v>
      </c>
      <c r="F579" s="76">
        <v>1825.36</v>
      </c>
      <c r="G579" s="76">
        <v>1955.23</v>
      </c>
      <c r="H579" s="76">
        <v>1958.42</v>
      </c>
      <c r="I579" s="76">
        <v>1995.69</v>
      </c>
      <c r="J579" s="76">
        <v>2033.04</v>
      </c>
      <c r="K579" s="76">
        <v>1924.99</v>
      </c>
      <c r="L579" s="76">
        <v>1984.08</v>
      </c>
      <c r="M579" s="76">
        <v>1776.26</v>
      </c>
      <c r="N579" s="76">
        <v>1706.9</v>
      </c>
      <c r="O579" s="76">
        <v>1570.8</v>
      </c>
      <c r="P579" s="76">
        <v>1400.5</v>
      </c>
      <c r="Q579" s="76">
        <v>1618.13</v>
      </c>
      <c r="R579" s="76">
        <v>1814.43</v>
      </c>
      <c r="S579" s="76">
        <v>1649.46</v>
      </c>
      <c r="T579" s="76">
        <v>1813.73</v>
      </c>
      <c r="U579" s="76">
        <v>1788.09</v>
      </c>
      <c r="V579" s="76">
        <v>1768.95</v>
      </c>
      <c r="W579" s="76">
        <v>2044.91</v>
      </c>
      <c r="X579" s="76">
        <v>2467.8000000000002</v>
      </c>
      <c r="Y579" s="76">
        <v>3804.26</v>
      </c>
    </row>
    <row r="580" spans="1:26" s="7" customFormat="1" ht="42.75" hidden="1" customHeight="1" outlineLevel="1" x14ac:dyDescent="0.2">
      <c r="A580" s="3" t="s">
        <v>38</v>
      </c>
      <c r="B580" s="26">
        <v>1023.16529702</v>
      </c>
      <c r="C580" s="26">
        <v>1022.35748767</v>
      </c>
      <c r="D580" s="26">
        <v>1027.5295458600001</v>
      </c>
      <c r="E580" s="26">
        <v>1031.17353196</v>
      </c>
      <c r="F580" s="26">
        <v>1015.4140545400001</v>
      </c>
      <c r="G580" s="26">
        <v>1145.2873167400001</v>
      </c>
      <c r="H580" s="26">
        <v>1148.47671268</v>
      </c>
      <c r="I580" s="26">
        <v>1185.7395729699999</v>
      </c>
      <c r="J580" s="26">
        <v>1223.0902007100001</v>
      </c>
      <c r="K580" s="26">
        <v>1115.0432352400001</v>
      </c>
      <c r="L580" s="26">
        <v>1174.13588155</v>
      </c>
      <c r="M580" s="26">
        <v>966.31488916000001</v>
      </c>
      <c r="N580" s="26">
        <v>896.94933648999995</v>
      </c>
      <c r="O580" s="26">
        <v>760.85154820000002</v>
      </c>
      <c r="P580" s="26">
        <v>590.54956732000005</v>
      </c>
      <c r="Q580" s="26">
        <v>808.18143077000002</v>
      </c>
      <c r="R580" s="26">
        <v>1004.47902293</v>
      </c>
      <c r="S580" s="26">
        <v>839.51415573999998</v>
      </c>
      <c r="T580" s="26">
        <v>1003.7857931999999</v>
      </c>
      <c r="U580" s="26">
        <v>978.14846480999995</v>
      </c>
      <c r="V580" s="26">
        <v>959.00054922000004</v>
      </c>
      <c r="W580" s="26">
        <v>1234.96618229</v>
      </c>
      <c r="X580" s="26">
        <v>1657.8532822100001</v>
      </c>
      <c r="Y580" s="26">
        <v>2994.3171140600002</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2.68619495</v>
      </c>
      <c r="C584" s="26">
        <v>2.68619495</v>
      </c>
      <c r="D584" s="26">
        <v>2.68619495</v>
      </c>
      <c r="E584" s="26">
        <v>2.68619495</v>
      </c>
      <c r="F584" s="26">
        <v>2.68619495</v>
      </c>
      <c r="G584" s="26">
        <v>2.68619495</v>
      </c>
      <c r="H584" s="26">
        <v>2.68619495</v>
      </c>
      <c r="I584" s="26">
        <v>2.68619495</v>
      </c>
      <c r="J584" s="26">
        <v>2.68619495</v>
      </c>
      <c r="K584" s="26">
        <v>2.68619495</v>
      </c>
      <c r="L584" s="26">
        <v>2.68619495</v>
      </c>
      <c r="M584" s="26">
        <v>2.68619495</v>
      </c>
      <c r="N584" s="26">
        <v>2.68619495</v>
      </c>
      <c r="O584" s="26">
        <v>2.68619495</v>
      </c>
      <c r="P584" s="26">
        <v>2.68619495</v>
      </c>
      <c r="Q584" s="26">
        <v>2.68619495</v>
      </c>
      <c r="R584" s="26">
        <v>2.68619495</v>
      </c>
      <c r="S584" s="26">
        <v>2.68619495</v>
      </c>
      <c r="T584" s="26">
        <v>2.68619495</v>
      </c>
      <c r="U584" s="26">
        <v>2.68619495</v>
      </c>
      <c r="V584" s="26">
        <v>2.68619495</v>
      </c>
      <c r="W584" s="26">
        <v>2.68619495</v>
      </c>
      <c r="X584" s="26">
        <v>2.68619495</v>
      </c>
      <c r="Y584" s="26">
        <v>2.68619495</v>
      </c>
    </row>
    <row r="585" spans="1:26" s="13" customFormat="1" ht="18.75" customHeight="1" collapsed="1" thickBot="1" x14ac:dyDescent="0.25">
      <c r="A585" s="14">
        <v>2</v>
      </c>
      <c r="B585" s="76">
        <v>2107.5100000000002</v>
      </c>
      <c r="C585" s="76">
        <v>2058.2199999999998</v>
      </c>
      <c r="D585" s="76">
        <v>3359.35</v>
      </c>
      <c r="E585" s="76">
        <v>3308.75</v>
      </c>
      <c r="F585" s="76">
        <v>2064.33</v>
      </c>
      <c r="G585" s="76">
        <v>2062.86</v>
      </c>
      <c r="H585" s="76">
        <v>1903.81</v>
      </c>
      <c r="I585" s="76">
        <v>1441.59</v>
      </c>
      <c r="J585" s="76">
        <v>1586.48</v>
      </c>
      <c r="K585" s="76">
        <v>1659.75</v>
      </c>
      <c r="L585" s="76">
        <v>1950.25</v>
      </c>
      <c r="M585" s="76">
        <v>1784.22</v>
      </c>
      <c r="N585" s="76">
        <v>1632.89</v>
      </c>
      <c r="O585" s="76">
        <v>1685.7</v>
      </c>
      <c r="P585" s="76">
        <v>1746.89</v>
      </c>
      <c r="Q585" s="76">
        <v>1616.38</v>
      </c>
      <c r="R585" s="76">
        <v>1725.99</v>
      </c>
      <c r="S585" s="76">
        <v>1784.65</v>
      </c>
      <c r="T585" s="76">
        <v>1702.09</v>
      </c>
      <c r="U585" s="76">
        <v>1747.28</v>
      </c>
      <c r="V585" s="76">
        <v>1703.74</v>
      </c>
      <c r="W585" s="76">
        <v>1885.27</v>
      </c>
      <c r="X585" s="76">
        <v>2342.12</v>
      </c>
      <c r="Y585" s="76">
        <v>3910.05</v>
      </c>
    </row>
    <row r="586" spans="1:26" s="6" customFormat="1" ht="44.25" hidden="1" customHeight="1" outlineLevel="1" x14ac:dyDescent="0.2">
      <c r="A586" s="54" t="s">
        <v>38</v>
      </c>
      <c r="B586" s="26">
        <v>1297.5674225</v>
      </c>
      <c r="C586" s="26">
        <v>1248.27097663</v>
      </c>
      <c r="D586" s="26">
        <v>2549.4033866899999</v>
      </c>
      <c r="E586" s="26">
        <v>2498.8057405999998</v>
      </c>
      <c r="F586" s="26">
        <v>1254.3813782499999</v>
      </c>
      <c r="G586" s="26">
        <v>1252.91804985</v>
      </c>
      <c r="H586" s="26">
        <v>1093.85956493</v>
      </c>
      <c r="I586" s="26">
        <v>631.64758122000001</v>
      </c>
      <c r="J586" s="26">
        <v>776.53419310000004</v>
      </c>
      <c r="K586" s="26">
        <v>849.80720455000005</v>
      </c>
      <c r="L586" s="26">
        <v>1140.3054102200001</v>
      </c>
      <c r="M586" s="26">
        <v>974.27161670999999</v>
      </c>
      <c r="N586" s="26">
        <v>822.94240251999997</v>
      </c>
      <c r="O586" s="26">
        <v>875.75765464000006</v>
      </c>
      <c r="P586" s="26">
        <v>936.94219936000002</v>
      </c>
      <c r="Q586" s="26">
        <v>806.43083082999999</v>
      </c>
      <c r="R586" s="26">
        <v>916.04711452000004</v>
      </c>
      <c r="S586" s="26">
        <v>974.70670537000001</v>
      </c>
      <c r="T586" s="26">
        <v>892.14104810000003</v>
      </c>
      <c r="U586" s="26">
        <v>937.33589643000005</v>
      </c>
      <c r="V586" s="26">
        <v>893.78892986000005</v>
      </c>
      <c r="W586" s="26">
        <v>1075.31886407</v>
      </c>
      <c r="X586" s="26">
        <v>1532.1737237</v>
      </c>
      <c r="Y586" s="26">
        <v>3100.1039447200001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2.68619495</v>
      </c>
      <c r="C590" s="26">
        <v>2.68619495</v>
      </c>
      <c r="D590" s="26">
        <v>2.68619495</v>
      </c>
      <c r="E590" s="26">
        <v>2.68619495</v>
      </c>
      <c r="F590" s="26">
        <v>2.68619495</v>
      </c>
      <c r="G590" s="26">
        <v>2.68619495</v>
      </c>
      <c r="H590" s="26">
        <v>2.68619495</v>
      </c>
      <c r="I590" s="26">
        <v>2.68619495</v>
      </c>
      <c r="J590" s="26">
        <v>2.68619495</v>
      </c>
      <c r="K590" s="26">
        <v>2.68619495</v>
      </c>
      <c r="L590" s="26">
        <v>2.68619495</v>
      </c>
      <c r="M590" s="26">
        <v>2.68619495</v>
      </c>
      <c r="N590" s="26">
        <v>2.68619495</v>
      </c>
      <c r="O590" s="26">
        <v>2.68619495</v>
      </c>
      <c r="P590" s="26">
        <v>2.68619495</v>
      </c>
      <c r="Q590" s="26">
        <v>2.68619495</v>
      </c>
      <c r="R590" s="26">
        <v>2.68619495</v>
      </c>
      <c r="S590" s="26">
        <v>2.68619495</v>
      </c>
      <c r="T590" s="26">
        <v>2.68619495</v>
      </c>
      <c r="U590" s="26">
        <v>2.68619495</v>
      </c>
      <c r="V590" s="26">
        <v>2.68619495</v>
      </c>
      <c r="W590" s="26">
        <v>2.68619495</v>
      </c>
      <c r="X590" s="26">
        <v>2.68619495</v>
      </c>
      <c r="Y590" s="26">
        <v>2.68619495</v>
      </c>
    </row>
    <row r="591" spans="1:26" s="13" customFormat="1" ht="18.75" customHeight="1" collapsed="1" thickBot="1" x14ac:dyDescent="0.25">
      <c r="A591" s="14">
        <v>3</v>
      </c>
      <c r="B591" s="76">
        <v>2042.37</v>
      </c>
      <c r="C591" s="76">
        <v>1982.27</v>
      </c>
      <c r="D591" s="76">
        <v>1907.11</v>
      </c>
      <c r="E591" s="76">
        <v>1941.9</v>
      </c>
      <c r="F591" s="76">
        <v>1948.84</v>
      </c>
      <c r="G591" s="76">
        <v>1977.25</v>
      </c>
      <c r="H591" s="76">
        <v>2009.47</v>
      </c>
      <c r="I591" s="76">
        <v>1916.84</v>
      </c>
      <c r="J591" s="76">
        <v>1908.54</v>
      </c>
      <c r="K591" s="76">
        <v>1725.38</v>
      </c>
      <c r="L591" s="76">
        <v>1741.75</v>
      </c>
      <c r="M591" s="76">
        <v>1479.83</v>
      </c>
      <c r="N591" s="76">
        <v>1728.47</v>
      </c>
      <c r="O591" s="76">
        <v>1499.19</v>
      </c>
      <c r="P591" s="76">
        <v>1573.53</v>
      </c>
      <c r="Q591" s="76">
        <v>1582.8</v>
      </c>
      <c r="R591" s="76">
        <v>1513.88</v>
      </c>
      <c r="S591" s="76">
        <v>1659.46</v>
      </c>
      <c r="T591" s="76">
        <v>1567.4</v>
      </c>
      <c r="U591" s="76">
        <v>1544.85</v>
      </c>
      <c r="V591" s="76">
        <v>1549.71</v>
      </c>
      <c r="W591" s="76">
        <v>1611.2</v>
      </c>
      <c r="X591" s="76">
        <v>1761.2</v>
      </c>
      <c r="Y591" s="76">
        <v>2009.75</v>
      </c>
    </row>
    <row r="592" spans="1:26" s="6" customFormat="1" ht="42.75" hidden="1" customHeight="1" outlineLevel="1" x14ac:dyDescent="0.2">
      <c r="A592" s="3" t="s">
        <v>38</v>
      </c>
      <c r="B592" s="26">
        <v>1232.4250299099999</v>
      </c>
      <c r="C592" s="26">
        <v>1172.3189678599999</v>
      </c>
      <c r="D592" s="26">
        <v>1097.16194956</v>
      </c>
      <c r="E592" s="26">
        <v>1131.9511014899999</v>
      </c>
      <c r="F592" s="26">
        <v>1138.8908713200001</v>
      </c>
      <c r="G592" s="26">
        <v>1167.30145831</v>
      </c>
      <c r="H592" s="26">
        <v>1199.52565471</v>
      </c>
      <c r="I592" s="26">
        <v>1106.8901700900001</v>
      </c>
      <c r="J592" s="26">
        <v>1098.5947134200001</v>
      </c>
      <c r="K592" s="26">
        <v>915.43468310000003</v>
      </c>
      <c r="L592" s="26">
        <v>931.80864954000003</v>
      </c>
      <c r="M592" s="26">
        <v>669.87964251999995</v>
      </c>
      <c r="N592" s="26">
        <v>918.52854095999999</v>
      </c>
      <c r="O592" s="26">
        <v>689.24666459000002</v>
      </c>
      <c r="P592" s="26">
        <v>763.58431786000006</v>
      </c>
      <c r="Q592" s="26">
        <v>772.85829878000004</v>
      </c>
      <c r="R592" s="26">
        <v>703.93299382999999</v>
      </c>
      <c r="S592" s="26">
        <v>849.51761861</v>
      </c>
      <c r="T592" s="26">
        <v>757.45785513999999</v>
      </c>
      <c r="U592" s="26">
        <v>734.90071708000005</v>
      </c>
      <c r="V592" s="26">
        <v>739.75998101000005</v>
      </c>
      <c r="W592" s="26">
        <v>801.24952687999996</v>
      </c>
      <c r="X592" s="26">
        <v>951.25458472000003</v>
      </c>
      <c r="Y592" s="26">
        <v>1199.8044252499999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2.68619495</v>
      </c>
      <c r="C596" s="26">
        <v>2.68619495</v>
      </c>
      <c r="D596" s="26">
        <v>2.68619495</v>
      </c>
      <c r="E596" s="26">
        <v>2.68619495</v>
      </c>
      <c r="F596" s="26">
        <v>2.68619495</v>
      </c>
      <c r="G596" s="26">
        <v>2.68619495</v>
      </c>
      <c r="H596" s="26">
        <v>2.68619495</v>
      </c>
      <c r="I596" s="26">
        <v>2.68619495</v>
      </c>
      <c r="J596" s="26">
        <v>2.68619495</v>
      </c>
      <c r="K596" s="26">
        <v>2.68619495</v>
      </c>
      <c r="L596" s="26">
        <v>2.68619495</v>
      </c>
      <c r="M596" s="26">
        <v>2.68619495</v>
      </c>
      <c r="N596" s="26">
        <v>2.68619495</v>
      </c>
      <c r="O596" s="26">
        <v>2.68619495</v>
      </c>
      <c r="P596" s="26">
        <v>2.68619495</v>
      </c>
      <c r="Q596" s="26">
        <v>2.68619495</v>
      </c>
      <c r="R596" s="26">
        <v>2.68619495</v>
      </c>
      <c r="S596" s="26">
        <v>2.68619495</v>
      </c>
      <c r="T596" s="26">
        <v>2.68619495</v>
      </c>
      <c r="U596" s="26">
        <v>2.68619495</v>
      </c>
      <c r="V596" s="26">
        <v>2.68619495</v>
      </c>
      <c r="W596" s="26">
        <v>2.68619495</v>
      </c>
      <c r="X596" s="26">
        <v>2.68619495</v>
      </c>
      <c r="Y596" s="26">
        <v>2.68619495</v>
      </c>
    </row>
    <row r="597" spans="1:25" s="13" customFormat="1" ht="18.75" customHeight="1" collapsed="1" thickBot="1" x14ac:dyDescent="0.25">
      <c r="A597" s="14">
        <v>4</v>
      </c>
      <c r="B597" s="76">
        <v>1942.89</v>
      </c>
      <c r="C597" s="76">
        <v>1916.75</v>
      </c>
      <c r="D597" s="76">
        <v>1894.18</v>
      </c>
      <c r="E597" s="76">
        <v>1858.36</v>
      </c>
      <c r="F597" s="76">
        <v>1911.73</v>
      </c>
      <c r="G597" s="76">
        <v>1778.37</v>
      </c>
      <c r="H597" s="76">
        <v>1718.73</v>
      </c>
      <c r="I597" s="76">
        <v>1842.01</v>
      </c>
      <c r="J597" s="76">
        <v>1750.42</v>
      </c>
      <c r="K597" s="76">
        <v>1758.99</v>
      </c>
      <c r="L597" s="76">
        <v>1744.63</v>
      </c>
      <c r="M597" s="76">
        <v>1649.95</v>
      </c>
      <c r="N597" s="76">
        <v>1868.38</v>
      </c>
      <c r="O597" s="76">
        <v>1822.72</v>
      </c>
      <c r="P597" s="76">
        <v>1729.85</v>
      </c>
      <c r="Q597" s="76">
        <v>1878.19</v>
      </c>
      <c r="R597" s="76">
        <v>1890.55</v>
      </c>
      <c r="S597" s="76">
        <v>1759.75</v>
      </c>
      <c r="T597" s="76">
        <v>1837.96</v>
      </c>
      <c r="U597" s="76">
        <v>1888.21</v>
      </c>
      <c r="V597" s="76">
        <v>1849.25</v>
      </c>
      <c r="W597" s="76">
        <v>1790.06</v>
      </c>
      <c r="X597" s="76">
        <v>1734.96</v>
      </c>
      <c r="Y597" s="76">
        <v>1886</v>
      </c>
    </row>
    <row r="598" spans="1:25" s="6" customFormat="1" ht="41.25" hidden="1" customHeight="1" outlineLevel="1" x14ac:dyDescent="0.2">
      <c r="A598" s="54" t="s">
        <v>38</v>
      </c>
      <c r="B598" s="26">
        <v>1132.9485875600001</v>
      </c>
      <c r="C598" s="26">
        <v>1106.80452425</v>
      </c>
      <c r="D598" s="26">
        <v>1084.2320160300001</v>
      </c>
      <c r="E598" s="26">
        <v>1048.41012065</v>
      </c>
      <c r="F598" s="26">
        <v>1101.78669818</v>
      </c>
      <c r="G598" s="26">
        <v>968.42251304000001</v>
      </c>
      <c r="H598" s="26">
        <v>908.78075509999996</v>
      </c>
      <c r="I598" s="26">
        <v>1032.06269774</v>
      </c>
      <c r="J598" s="26">
        <v>940.47584489999997</v>
      </c>
      <c r="K598" s="26">
        <v>949.03916013000003</v>
      </c>
      <c r="L598" s="26">
        <v>934.68672784</v>
      </c>
      <c r="M598" s="26">
        <v>840.00732042000004</v>
      </c>
      <c r="N598" s="26">
        <v>1058.43678471</v>
      </c>
      <c r="O598" s="26">
        <v>1012.77178014</v>
      </c>
      <c r="P598" s="26">
        <v>919.90528633999998</v>
      </c>
      <c r="Q598" s="26">
        <v>1068.2431882999999</v>
      </c>
      <c r="R598" s="26">
        <v>1080.60172653</v>
      </c>
      <c r="S598" s="26">
        <v>949.80864825000003</v>
      </c>
      <c r="T598" s="26">
        <v>1028.0167734700001</v>
      </c>
      <c r="U598" s="26">
        <v>1078.26802389</v>
      </c>
      <c r="V598" s="26">
        <v>1039.30841349</v>
      </c>
      <c r="W598" s="26">
        <v>980.10933738999995</v>
      </c>
      <c r="X598" s="26">
        <v>925.01377634000005</v>
      </c>
      <c r="Y598" s="26">
        <v>1076.0533035999999</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2.68619495</v>
      </c>
      <c r="C602" s="26">
        <v>2.68619495</v>
      </c>
      <c r="D602" s="26">
        <v>2.68619495</v>
      </c>
      <c r="E602" s="26">
        <v>2.68619495</v>
      </c>
      <c r="F602" s="26">
        <v>2.68619495</v>
      </c>
      <c r="G602" s="26">
        <v>2.68619495</v>
      </c>
      <c r="H602" s="26">
        <v>2.68619495</v>
      </c>
      <c r="I602" s="26">
        <v>2.68619495</v>
      </c>
      <c r="J602" s="26">
        <v>2.68619495</v>
      </c>
      <c r="K602" s="26">
        <v>2.68619495</v>
      </c>
      <c r="L602" s="26">
        <v>2.68619495</v>
      </c>
      <c r="M602" s="26">
        <v>2.68619495</v>
      </c>
      <c r="N602" s="26">
        <v>2.68619495</v>
      </c>
      <c r="O602" s="26">
        <v>2.68619495</v>
      </c>
      <c r="P602" s="26">
        <v>2.68619495</v>
      </c>
      <c r="Q602" s="26">
        <v>2.68619495</v>
      </c>
      <c r="R602" s="26">
        <v>2.68619495</v>
      </c>
      <c r="S602" s="26">
        <v>2.68619495</v>
      </c>
      <c r="T602" s="26">
        <v>2.68619495</v>
      </c>
      <c r="U602" s="26">
        <v>2.68619495</v>
      </c>
      <c r="V602" s="26">
        <v>2.68619495</v>
      </c>
      <c r="W602" s="26">
        <v>2.68619495</v>
      </c>
      <c r="X602" s="26">
        <v>2.68619495</v>
      </c>
      <c r="Y602" s="26">
        <v>2.68619495</v>
      </c>
    </row>
    <row r="603" spans="1:25" s="13" customFormat="1" ht="18.75" customHeight="1" collapsed="1" thickBot="1" x14ac:dyDescent="0.25">
      <c r="A603" s="14">
        <v>5</v>
      </c>
      <c r="B603" s="76">
        <v>1887.25</v>
      </c>
      <c r="C603" s="76">
        <v>1853.54</v>
      </c>
      <c r="D603" s="76">
        <v>1836.58</v>
      </c>
      <c r="E603" s="76">
        <v>1790.07</v>
      </c>
      <c r="F603" s="76">
        <v>1872.12</v>
      </c>
      <c r="G603" s="76">
        <v>1829.99</v>
      </c>
      <c r="H603" s="76">
        <v>1931.56</v>
      </c>
      <c r="I603" s="76">
        <v>1938.85</v>
      </c>
      <c r="J603" s="76">
        <v>2026.09</v>
      </c>
      <c r="K603" s="76">
        <v>2101.14</v>
      </c>
      <c r="L603" s="76">
        <v>1978.49</v>
      </c>
      <c r="M603" s="76">
        <v>2016.58</v>
      </c>
      <c r="N603" s="76">
        <v>2247.44</v>
      </c>
      <c r="O603" s="76">
        <v>2322.91</v>
      </c>
      <c r="P603" s="76">
        <v>2098.02</v>
      </c>
      <c r="Q603" s="76">
        <v>2008.61</v>
      </c>
      <c r="R603" s="76">
        <v>2260.9899999999998</v>
      </c>
      <c r="S603" s="76">
        <v>2161.2800000000002</v>
      </c>
      <c r="T603" s="76">
        <v>2217.44</v>
      </c>
      <c r="U603" s="76">
        <v>2065.2600000000002</v>
      </c>
      <c r="V603" s="76">
        <v>2242.19</v>
      </c>
      <c r="W603" s="76">
        <v>2041.34</v>
      </c>
      <c r="X603" s="76">
        <v>1910.64</v>
      </c>
      <c r="Y603" s="76">
        <v>1981.38</v>
      </c>
    </row>
    <row r="604" spans="1:25" s="6" customFormat="1" ht="41.25" hidden="1" customHeight="1" outlineLevel="1" x14ac:dyDescent="0.2">
      <c r="A604" s="3" t="s">
        <v>38</v>
      </c>
      <c r="B604" s="26">
        <v>1077.3057712899999</v>
      </c>
      <c r="C604" s="26">
        <v>1043.59008137</v>
      </c>
      <c r="D604" s="26">
        <v>1026.63849336</v>
      </c>
      <c r="E604" s="26">
        <v>980.12326526000004</v>
      </c>
      <c r="F604" s="26">
        <v>1062.17402393</v>
      </c>
      <c r="G604" s="26">
        <v>1020.04168889</v>
      </c>
      <c r="H604" s="26">
        <v>1121.6117577800001</v>
      </c>
      <c r="I604" s="26">
        <v>1128.9061429400001</v>
      </c>
      <c r="J604" s="26">
        <v>1216.1436729300001</v>
      </c>
      <c r="K604" s="26">
        <v>1291.1972661299999</v>
      </c>
      <c r="L604" s="26">
        <v>1168.53902262</v>
      </c>
      <c r="M604" s="26">
        <v>1206.6343440999999</v>
      </c>
      <c r="N604" s="26">
        <v>1437.4904863899999</v>
      </c>
      <c r="O604" s="26">
        <v>1512.9664723599999</v>
      </c>
      <c r="P604" s="26">
        <v>1288.0690941600001</v>
      </c>
      <c r="Q604" s="26">
        <v>1198.66714086</v>
      </c>
      <c r="R604" s="26">
        <v>1451.0425337500001</v>
      </c>
      <c r="S604" s="26">
        <v>1351.3382918899999</v>
      </c>
      <c r="T604" s="26">
        <v>1407.4979100999999</v>
      </c>
      <c r="U604" s="26">
        <v>1255.3127523200001</v>
      </c>
      <c r="V604" s="26">
        <v>1432.24733393</v>
      </c>
      <c r="W604" s="26">
        <v>1231.3978641900001</v>
      </c>
      <c r="X604" s="26">
        <v>1100.6987598400001</v>
      </c>
      <c r="Y604" s="26">
        <v>1171.4352584000001</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2.68619495</v>
      </c>
      <c r="C608" s="26">
        <v>2.68619495</v>
      </c>
      <c r="D608" s="26">
        <v>2.68619495</v>
      </c>
      <c r="E608" s="26">
        <v>2.68619495</v>
      </c>
      <c r="F608" s="26">
        <v>2.68619495</v>
      </c>
      <c r="G608" s="26">
        <v>2.68619495</v>
      </c>
      <c r="H608" s="26">
        <v>2.68619495</v>
      </c>
      <c r="I608" s="26">
        <v>2.68619495</v>
      </c>
      <c r="J608" s="26">
        <v>2.68619495</v>
      </c>
      <c r="K608" s="26">
        <v>2.68619495</v>
      </c>
      <c r="L608" s="26">
        <v>2.68619495</v>
      </c>
      <c r="M608" s="26">
        <v>2.68619495</v>
      </c>
      <c r="N608" s="26">
        <v>2.68619495</v>
      </c>
      <c r="O608" s="26">
        <v>2.68619495</v>
      </c>
      <c r="P608" s="26">
        <v>2.68619495</v>
      </c>
      <c r="Q608" s="26">
        <v>2.68619495</v>
      </c>
      <c r="R608" s="26">
        <v>2.68619495</v>
      </c>
      <c r="S608" s="26">
        <v>2.68619495</v>
      </c>
      <c r="T608" s="26">
        <v>2.68619495</v>
      </c>
      <c r="U608" s="26">
        <v>2.68619495</v>
      </c>
      <c r="V608" s="26">
        <v>2.68619495</v>
      </c>
      <c r="W608" s="26">
        <v>2.68619495</v>
      </c>
      <c r="X608" s="26">
        <v>2.68619495</v>
      </c>
      <c r="Y608" s="26">
        <v>2.68619495</v>
      </c>
    </row>
    <row r="609" spans="1:25" s="13" customFormat="1" ht="18.75" customHeight="1" collapsed="1" thickBot="1" x14ac:dyDescent="0.25">
      <c r="A609" s="14">
        <v>6</v>
      </c>
      <c r="B609" s="76">
        <v>1970.54</v>
      </c>
      <c r="C609" s="76">
        <v>2004.37</v>
      </c>
      <c r="D609" s="76">
        <v>1963.39</v>
      </c>
      <c r="E609" s="76">
        <v>1911.28</v>
      </c>
      <c r="F609" s="76">
        <v>1990.84</v>
      </c>
      <c r="G609" s="76">
        <v>1649.87</v>
      </c>
      <c r="H609" s="76">
        <v>1952.17</v>
      </c>
      <c r="I609" s="76">
        <v>1825.49</v>
      </c>
      <c r="J609" s="76">
        <v>1960.09</v>
      </c>
      <c r="K609" s="76">
        <v>1969.58</v>
      </c>
      <c r="L609" s="76">
        <v>2163.77</v>
      </c>
      <c r="M609" s="76">
        <v>2152.52</v>
      </c>
      <c r="N609" s="76">
        <v>2314.5500000000002</v>
      </c>
      <c r="O609" s="76">
        <v>2239.02</v>
      </c>
      <c r="P609" s="76">
        <v>2191.81</v>
      </c>
      <c r="Q609" s="76">
        <v>2125.46</v>
      </c>
      <c r="R609" s="76">
        <v>2279.11</v>
      </c>
      <c r="S609" s="76">
        <v>2196.1799999999998</v>
      </c>
      <c r="T609" s="76">
        <v>2467.9899999999998</v>
      </c>
      <c r="U609" s="76">
        <v>2466.84</v>
      </c>
      <c r="V609" s="76">
        <v>2384.87</v>
      </c>
      <c r="W609" s="76">
        <v>2079.4499999999998</v>
      </c>
      <c r="X609" s="76">
        <v>2048.65</v>
      </c>
      <c r="Y609" s="76">
        <v>1872.06</v>
      </c>
    </row>
    <row r="610" spans="1:25" s="6" customFormat="1" ht="41.25" hidden="1" customHeight="1" outlineLevel="1" x14ac:dyDescent="0.2">
      <c r="A610" s="54" t="s">
        <v>38</v>
      </c>
      <c r="B610" s="26">
        <v>1160.59325526</v>
      </c>
      <c r="C610" s="26">
        <v>1194.4281553599999</v>
      </c>
      <c r="D610" s="26">
        <v>1153.4436561499999</v>
      </c>
      <c r="E610" s="26">
        <v>1101.3328351499999</v>
      </c>
      <c r="F610" s="26">
        <v>1180.89702057</v>
      </c>
      <c r="G610" s="26">
        <v>839.92244101999995</v>
      </c>
      <c r="H610" s="26">
        <v>1142.22334763</v>
      </c>
      <c r="I610" s="26">
        <v>1015.54486868</v>
      </c>
      <c r="J610" s="26">
        <v>1150.14057239</v>
      </c>
      <c r="K610" s="26">
        <v>1159.6349499600001</v>
      </c>
      <c r="L610" s="26">
        <v>1353.82853168</v>
      </c>
      <c r="M610" s="26">
        <v>1342.5745333899999</v>
      </c>
      <c r="N610" s="26">
        <v>1504.60058759</v>
      </c>
      <c r="O610" s="26">
        <v>1429.07795861</v>
      </c>
      <c r="P610" s="26">
        <v>1381.8634574099999</v>
      </c>
      <c r="Q610" s="26">
        <v>1315.5173285200001</v>
      </c>
      <c r="R610" s="26">
        <v>1469.1620875799999</v>
      </c>
      <c r="S610" s="26">
        <v>1386.2316498</v>
      </c>
      <c r="T610" s="26">
        <v>1658.04219076</v>
      </c>
      <c r="U610" s="26">
        <v>1656.89473456</v>
      </c>
      <c r="V610" s="26">
        <v>1574.92695804</v>
      </c>
      <c r="W610" s="26">
        <v>1269.4993588699999</v>
      </c>
      <c r="X610" s="26">
        <v>1238.7083884599999</v>
      </c>
      <c r="Y610" s="26">
        <v>1062.1112596999999</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2.68619495</v>
      </c>
      <c r="C614" s="26">
        <v>2.68619495</v>
      </c>
      <c r="D614" s="26">
        <v>2.68619495</v>
      </c>
      <c r="E614" s="26">
        <v>2.68619495</v>
      </c>
      <c r="F614" s="26">
        <v>2.68619495</v>
      </c>
      <c r="G614" s="26">
        <v>2.68619495</v>
      </c>
      <c r="H614" s="26">
        <v>2.68619495</v>
      </c>
      <c r="I614" s="26">
        <v>2.68619495</v>
      </c>
      <c r="J614" s="26">
        <v>2.68619495</v>
      </c>
      <c r="K614" s="26">
        <v>2.68619495</v>
      </c>
      <c r="L614" s="26">
        <v>2.68619495</v>
      </c>
      <c r="M614" s="26">
        <v>2.68619495</v>
      </c>
      <c r="N614" s="26">
        <v>2.68619495</v>
      </c>
      <c r="O614" s="26">
        <v>2.68619495</v>
      </c>
      <c r="P614" s="26">
        <v>2.68619495</v>
      </c>
      <c r="Q614" s="26">
        <v>2.68619495</v>
      </c>
      <c r="R614" s="26">
        <v>2.68619495</v>
      </c>
      <c r="S614" s="26">
        <v>2.68619495</v>
      </c>
      <c r="T614" s="26">
        <v>2.68619495</v>
      </c>
      <c r="U614" s="26">
        <v>2.68619495</v>
      </c>
      <c r="V614" s="26">
        <v>2.68619495</v>
      </c>
      <c r="W614" s="26">
        <v>2.68619495</v>
      </c>
      <c r="X614" s="26">
        <v>2.68619495</v>
      </c>
      <c r="Y614" s="26">
        <v>2.68619495</v>
      </c>
    </row>
    <row r="615" spans="1:25" s="13" customFormat="1" ht="18.75" customHeight="1" collapsed="1" thickBot="1" x14ac:dyDescent="0.25">
      <c r="A615" s="14">
        <v>7</v>
      </c>
      <c r="B615" s="76">
        <v>1874.14</v>
      </c>
      <c r="C615" s="76">
        <v>1822.13</v>
      </c>
      <c r="D615" s="76">
        <v>1845.93</v>
      </c>
      <c r="E615" s="76">
        <v>1799.99</v>
      </c>
      <c r="F615" s="76">
        <v>1875.11</v>
      </c>
      <c r="G615" s="76">
        <v>1781.43</v>
      </c>
      <c r="H615" s="76">
        <v>1943.69</v>
      </c>
      <c r="I615" s="76">
        <v>2004.26</v>
      </c>
      <c r="J615" s="76">
        <v>1958.6</v>
      </c>
      <c r="K615" s="76">
        <v>2173.63</v>
      </c>
      <c r="L615" s="76">
        <v>2138.86</v>
      </c>
      <c r="M615" s="76">
        <v>2448.7199999999998</v>
      </c>
      <c r="N615" s="76">
        <v>2088.0500000000002</v>
      </c>
      <c r="O615" s="76">
        <v>2116.46</v>
      </c>
      <c r="P615" s="76">
        <v>2136.9699999999998</v>
      </c>
      <c r="Q615" s="76">
        <v>2140.36</v>
      </c>
      <c r="R615" s="76">
        <v>2063.11</v>
      </c>
      <c r="S615" s="76">
        <v>1979.97</v>
      </c>
      <c r="T615" s="76">
        <v>2030.7</v>
      </c>
      <c r="U615" s="76">
        <v>2051.8000000000002</v>
      </c>
      <c r="V615" s="76">
        <v>2218.21</v>
      </c>
      <c r="W615" s="76">
        <v>2056.15</v>
      </c>
      <c r="X615" s="76">
        <v>1893.62</v>
      </c>
      <c r="Y615" s="76">
        <v>1715.85</v>
      </c>
    </row>
    <row r="616" spans="1:25" s="6" customFormat="1" ht="43.5" hidden="1" customHeight="1" outlineLevel="1" x14ac:dyDescent="0.2">
      <c r="A616" s="3" t="s">
        <v>38</v>
      </c>
      <c r="B616" s="26">
        <v>1064.1901781700001</v>
      </c>
      <c r="C616" s="26">
        <v>1012.17907644</v>
      </c>
      <c r="D616" s="26">
        <v>1035.9836231700001</v>
      </c>
      <c r="E616" s="26">
        <v>990.04480223999997</v>
      </c>
      <c r="F616" s="26">
        <v>1065.1651036799999</v>
      </c>
      <c r="G616" s="26">
        <v>971.48335831999998</v>
      </c>
      <c r="H616" s="26">
        <v>1133.7445607100001</v>
      </c>
      <c r="I616" s="26">
        <v>1194.3121937400001</v>
      </c>
      <c r="J616" s="26">
        <v>1148.65265832</v>
      </c>
      <c r="K616" s="26">
        <v>1363.68340818</v>
      </c>
      <c r="L616" s="26">
        <v>1328.9126937599999</v>
      </c>
      <c r="M616" s="26">
        <v>1638.7768734199999</v>
      </c>
      <c r="N616" s="26">
        <v>1278.10744219</v>
      </c>
      <c r="O616" s="26">
        <v>1306.5119399099999</v>
      </c>
      <c r="P616" s="26">
        <v>1327.0249766500001</v>
      </c>
      <c r="Q616" s="26">
        <v>1330.41258939</v>
      </c>
      <c r="R616" s="26">
        <v>1253.16115008</v>
      </c>
      <c r="S616" s="26">
        <v>1170.02600024</v>
      </c>
      <c r="T616" s="26">
        <v>1220.7527638500001</v>
      </c>
      <c r="U616" s="26">
        <v>1241.8533203699999</v>
      </c>
      <c r="V616" s="26">
        <v>1408.26873699</v>
      </c>
      <c r="W616" s="26">
        <v>1246.20329812</v>
      </c>
      <c r="X616" s="26">
        <v>1083.67026635</v>
      </c>
      <c r="Y616" s="26">
        <v>905.89930906999996</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2.68619495</v>
      </c>
      <c r="C620" s="26">
        <v>2.68619495</v>
      </c>
      <c r="D620" s="26">
        <v>2.68619495</v>
      </c>
      <c r="E620" s="26">
        <v>2.68619495</v>
      </c>
      <c r="F620" s="26">
        <v>2.68619495</v>
      </c>
      <c r="G620" s="26">
        <v>2.68619495</v>
      </c>
      <c r="H620" s="26">
        <v>2.68619495</v>
      </c>
      <c r="I620" s="26">
        <v>2.68619495</v>
      </c>
      <c r="J620" s="26">
        <v>2.68619495</v>
      </c>
      <c r="K620" s="26">
        <v>2.68619495</v>
      </c>
      <c r="L620" s="26">
        <v>2.68619495</v>
      </c>
      <c r="M620" s="26">
        <v>2.68619495</v>
      </c>
      <c r="N620" s="26">
        <v>2.68619495</v>
      </c>
      <c r="O620" s="26">
        <v>2.68619495</v>
      </c>
      <c r="P620" s="26">
        <v>2.68619495</v>
      </c>
      <c r="Q620" s="26">
        <v>2.68619495</v>
      </c>
      <c r="R620" s="26">
        <v>2.68619495</v>
      </c>
      <c r="S620" s="26">
        <v>2.68619495</v>
      </c>
      <c r="T620" s="26">
        <v>2.68619495</v>
      </c>
      <c r="U620" s="26">
        <v>2.68619495</v>
      </c>
      <c r="V620" s="26">
        <v>2.68619495</v>
      </c>
      <c r="W620" s="26">
        <v>2.68619495</v>
      </c>
      <c r="X620" s="26">
        <v>2.68619495</v>
      </c>
      <c r="Y620" s="26">
        <v>2.68619495</v>
      </c>
    </row>
    <row r="621" spans="1:25" s="13" customFormat="1" ht="18.75" customHeight="1" collapsed="1" thickBot="1" x14ac:dyDescent="0.25">
      <c r="A621" s="14">
        <v>8</v>
      </c>
      <c r="B621" s="76">
        <v>2072.15</v>
      </c>
      <c r="C621" s="76">
        <v>1798.19</v>
      </c>
      <c r="D621" s="76">
        <v>2541.67</v>
      </c>
      <c r="E621" s="76">
        <v>1980.19</v>
      </c>
      <c r="F621" s="76">
        <v>2435.3000000000002</v>
      </c>
      <c r="G621" s="76">
        <v>2034.47</v>
      </c>
      <c r="H621" s="76">
        <v>2085.1999999999998</v>
      </c>
      <c r="I621" s="76">
        <v>2033.67</v>
      </c>
      <c r="J621" s="76">
        <v>2023.33</v>
      </c>
      <c r="K621" s="76">
        <v>2054.87</v>
      </c>
      <c r="L621" s="76">
        <v>2644.3</v>
      </c>
      <c r="M621" s="76">
        <v>5402.72</v>
      </c>
      <c r="N621" s="76">
        <v>3098.89</v>
      </c>
      <c r="O621" s="76">
        <v>3890.84</v>
      </c>
      <c r="P621" s="76">
        <v>4088.67</v>
      </c>
      <c r="Q621" s="76">
        <v>3093.36</v>
      </c>
      <c r="R621" s="76">
        <v>3309.57</v>
      </c>
      <c r="S621" s="76">
        <v>3470.71</v>
      </c>
      <c r="T621" s="76">
        <v>2141.4899999999998</v>
      </c>
      <c r="U621" s="76">
        <v>2357.91</v>
      </c>
      <c r="V621" s="76">
        <v>2490.12</v>
      </c>
      <c r="W621" s="76">
        <v>2114.09</v>
      </c>
      <c r="X621" s="76">
        <v>2141.94</v>
      </c>
      <c r="Y621" s="76">
        <v>2083.48</v>
      </c>
    </row>
    <row r="622" spans="1:25" s="6" customFormat="1" ht="47.25" hidden="1" customHeight="1" outlineLevel="1" x14ac:dyDescent="0.2">
      <c r="A622" s="54" t="s">
        <v>38</v>
      </c>
      <c r="B622" s="26">
        <v>1262.2073931100001</v>
      </c>
      <c r="C622" s="26">
        <v>988.24031749000005</v>
      </c>
      <c r="D622" s="26">
        <v>1731.7237300700001</v>
      </c>
      <c r="E622" s="26">
        <v>1170.24708768</v>
      </c>
      <c r="F622" s="26">
        <v>1625.35710204</v>
      </c>
      <c r="G622" s="26">
        <v>1224.5221099099999</v>
      </c>
      <c r="H622" s="26">
        <v>1275.25767494</v>
      </c>
      <c r="I622" s="26">
        <v>1223.7250653999999</v>
      </c>
      <c r="J622" s="26">
        <v>1213.3836775</v>
      </c>
      <c r="K622" s="26">
        <v>1244.9252811199999</v>
      </c>
      <c r="L622" s="26">
        <v>1834.3499759700001</v>
      </c>
      <c r="M622" s="26">
        <v>4592.7707796599998</v>
      </c>
      <c r="N622" s="26">
        <v>2288.9446802500001</v>
      </c>
      <c r="O622" s="26">
        <v>3080.8987994099998</v>
      </c>
      <c r="P622" s="26">
        <v>3278.7220732999999</v>
      </c>
      <c r="Q622" s="26">
        <v>2283.4155913899999</v>
      </c>
      <c r="R622" s="26">
        <v>2499.6212329700002</v>
      </c>
      <c r="S622" s="26">
        <v>2660.7650564999999</v>
      </c>
      <c r="T622" s="26">
        <v>1331.54357508</v>
      </c>
      <c r="U622" s="26">
        <v>1547.9614837700001</v>
      </c>
      <c r="V622" s="26">
        <v>1680.1786753199999</v>
      </c>
      <c r="W622" s="26">
        <v>1304.14037016</v>
      </c>
      <c r="X622" s="26">
        <v>1331.99076565</v>
      </c>
      <c r="Y622" s="26">
        <v>1273.5338743699999</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2.68619495</v>
      </c>
      <c r="C626" s="26">
        <v>2.68619495</v>
      </c>
      <c r="D626" s="26">
        <v>2.68619495</v>
      </c>
      <c r="E626" s="26">
        <v>2.68619495</v>
      </c>
      <c r="F626" s="26">
        <v>2.68619495</v>
      </c>
      <c r="G626" s="26">
        <v>2.68619495</v>
      </c>
      <c r="H626" s="26">
        <v>2.68619495</v>
      </c>
      <c r="I626" s="26">
        <v>2.68619495</v>
      </c>
      <c r="J626" s="26">
        <v>2.68619495</v>
      </c>
      <c r="K626" s="26">
        <v>2.68619495</v>
      </c>
      <c r="L626" s="26">
        <v>2.68619495</v>
      </c>
      <c r="M626" s="26">
        <v>2.68619495</v>
      </c>
      <c r="N626" s="26">
        <v>2.68619495</v>
      </c>
      <c r="O626" s="26">
        <v>2.68619495</v>
      </c>
      <c r="P626" s="26">
        <v>2.68619495</v>
      </c>
      <c r="Q626" s="26">
        <v>2.68619495</v>
      </c>
      <c r="R626" s="26">
        <v>2.68619495</v>
      </c>
      <c r="S626" s="26">
        <v>2.68619495</v>
      </c>
      <c r="T626" s="26">
        <v>2.68619495</v>
      </c>
      <c r="U626" s="26">
        <v>2.68619495</v>
      </c>
      <c r="V626" s="26">
        <v>2.68619495</v>
      </c>
      <c r="W626" s="26">
        <v>2.68619495</v>
      </c>
      <c r="X626" s="26">
        <v>2.68619495</v>
      </c>
      <c r="Y626" s="26">
        <v>2.68619495</v>
      </c>
    </row>
    <row r="627" spans="1:25" s="13" customFormat="1" ht="18.75" customHeight="1" collapsed="1" thickBot="1" x14ac:dyDescent="0.25">
      <c r="A627" s="14">
        <v>9</v>
      </c>
      <c r="B627" s="76">
        <v>1815.6</v>
      </c>
      <c r="C627" s="76">
        <v>1714.07</v>
      </c>
      <c r="D627" s="76">
        <v>1744.24</v>
      </c>
      <c r="E627" s="76">
        <v>1086.96</v>
      </c>
      <c r="F627" s="76">
        <v>836.46</v>
      </c>
      <c r="G627" s="76">
        <v>996.47</v>
      </c>
      <c r="H627" s="76">
        <v>1169.32</v>
      </c>
      <c r="I627" s="76">
        <v>2087.6</v>
      </c>
      <c r="J627" s="76">
        <v>2297.39</v>
      </c>
      <c r="K627" s="76">
        <v>2616.04</v>
      </c>
      <c r="L627" s="76">
        <v>2909.11</v>
      </c>
      <c r="M627" s="76">
        <v>4552.62</v>
      </c>
      <c r="N627" s="76">
        <v>3244.7</v>
      </c>
      <c r="O627" s="76">
        <v>3568.19</v>
      </c>
      <c r="P627" s="76">
        <v>2521.9499999999998</v>
      </c>
      <c r="Q627" s="76">
        <v>2837.59</v>
      </c>
      <c r="R627" s="76">
        <v>2672.85</v>
      </c>
      <c r="S627" s="76">
        <v>2420.86</v>
      </c>
      <c r="T627" s="76">
        <v>2488.11</v>
      </c>
      <c r="U627" s="76">
        <v>2374.33</v>
      </c>
      <c r="V627" s="76">
        <v>2704.13</v>
      </c>
      <c r="W627" s="76">
        <v>2342.08</v>
      </c>
      <c r="X627" s="76">
        <v>2280.9499999999998</v>
      </c>
      <c r="Y627" s="76">
        <v>1828.28</v>
      </c>
    </row>
    <row r="628" spans="1:25" s="6" customFormat="1" ht="42.75" hidden="1" customHeight="1" outlineLevel="1" x14ac:dyDescent="0.2">
      <c r="A628" s="3" t="s">
        <v>38</v>
      </c>
      <c r="B628" s="26">
        <v>1005.65211321</v>
      </c>
      <c r="C628" s="26">
        <v>904.12256932000003</v>
      </c>
      <c r="D628" s="26">
        <v>934.29523769000002</v>
      </c>
      <c r="E628" s="26">
        <v>277.01843448</v>
      </c>
      <c r="F628" s="26">
        <v>26.512865810000001</v>
      </c>
      <c r="G628" s="26">
        <v>186.51883924000001</v>
      </c>
      <c r="H628" s="26">
        <v>359.37174408999999</v>
      </c>
      <c r="I628" s="26">
        <v>1277.64897077</v>
      </c>
      <c r="J628" s="26">
        <v>1487.4440903899999</v>
      </c>
      <c r="K628" s="26">
        <v>1806.0936096800001</v>
      </c>
      <c r="L628" s="26">
        <v>2099.1654250000001</v>
      </c>
      <c r="M628" s="26">
        <v>3742.6706380700002</v>
      </c>
      <c r="N628" s="26">
        <v>2434.7531787500002</v>
      </c>
      <c r="O628" s="26">
        <v>2758.2419762200002</v>
      </c>
      <c r="P628" s="26">
        <v>1712.0031349200001</v>
      </c>
      <c r="Q628" s="26">
        <v>2027.6452695200001</v>
      </c>
      <c r="R628" s="26">
        <v>1862.89918984</v>
      </c>
      <c r="S628" s="26">
        <v>1610.91854461</v>
      </c>
      <c r="T628" s="26">
        <v>1678.1624444700001</v>
      </c>
      <c r="U628" s="26">
        <v>1564.3849214899999</v>
      </c>
      <c r="V628" s="26">
        <v>1894.18560953</v>
      </c>
      <c r="W628" s="26">
        <v>1532.13220073</v>
      </c>
      <c r="X628" s="26">
        <v>1471.0038403399999</v>
      </c>
      <c r="Y628" s="26">
        <v>1018.33251684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2.68619495</v>
      </c>
      <c r="C632" s="26">
        <v>2.68619495</v>
      </c>
      <c r="D632" s="26">
        <v>2.68619495</v>
      </c>
      <c r="E632" s="26">
        <v>2.68619495</v>
      </c>
      <c r="F632" s="26">
        <v>2.68619495</v>
      </c>
      <c r="G632" s="26">
        <v>2.68619495</v>
      </c>
      <c r="H632" s="26">
        <v>2.68619495</v>
      </c>
      <c r="I632" s="26">
        <v>2.68619495</v>
      </c>
      <c r="J632" s="26">
        <v>2.68619495</v>
      </c>
      <c r="K632" s="26">
        <v>2.68619495</v>
      </c>
      <c r="L632" s="26">
        <v>2.68619495</v>
      </c>
      <c r="M632" s="26">
        <v>2.68619495</v>
      </c>
      <c r="N632" s="26">
        <v>2.68619495</v>
      </c>
      <c r="O632" s="26">
        <v>2.68619495</v>
      </c>
      <c r="P632" s="26">
        <v>2.68619495</v>
      </c>
      <c r="Q632" s="26">
        <v>2.68619495</v>
      </c>
      <c r="R632" s="26">
        <v>2.68619495</v>
      </c>
      <c r="S632" s="26">
        <v>2.68619495</v>
      </c>
      <c r="T632" s="26">
        <v>2.68619495</v>
      </c>
      <c r="U632" s="26">
        <v>2.68619495</v>
      </c>
      <c r="V632" s="26">
        <v>2.68619495</v>
      </c>
      <c r="W632" s="26">
        <v>2.68619495</v>
      </c>
      <c r="X632" s="26">
        <v>2.68619495</v>
      </c>
      <c r="Y632" s="26">
        <v>2.68619495</v>
      </c>
    </row>
    <row r="633" spans="1:25" s="13" customFormat="1" ht="18.75" customHeight="1" collapsed="1" thickBot="1" x14ac:dyDescent="0.25">
      <c r="A633" s="14">
        <v>10</v>
      </c>
      <c r="B633" s="76">
        <v>1787.96</v>
      </c>
      <c r="C633" s="76">
        <v>1685.11</v>
      </c>
      <c r="D633" s="76">
        <v>1707.45</v>
      </c>
      <c r="E633" s="76">
        <v>1769.35</v>
      </c>
      <c r="F633" s="76">
        <v>1711.77</v>
      </c>
      <c r="G633" s="76">
        <v>1771.56</v>
      </c>
      <c r="H633" s="76">
        <v>1775.11</v>
      </c>
      <c r="I633" s="76">
        <v>1975.23</v>
      </c>
      <c r="J633" s="76">
        <v>2205.63</v>
      </c>
      <c r="K633" s="76">
        <v>2252.09</v>
      </c>
      <c r="L633" s="76">
        <v>2115.9299999999998</v>
      </c>
      <c r="M633" s="76">
        <v>2727.85</v>
      </c>
      <c r="N633" s="76">
        <v>2504.31</v>
      </c>
      <c r="O633" s="76">
        <v>2758.33</v>
      </c>
      <c r="P633" s="76">
        <v>2496.27</v>
      </c>
      <c r="Q633" s="76">
        <v>2687.08</v>
      </c>
      <c r="R633" s="76">
        <v>2490.02</v>
      </c>
      <c r="S633" s="76">
        <v>2477.02</v>
      </c>
      <c r="T633" s="76">
        <v>2515.46</v>
      </c>
      <c r="U633" s="76">
        <v>2280.2600000000002</v>
      </c>
      <c r="V633" s="76">
        <v>2389.46</v>
      </c>
      <c r="W633" s="76">
        <v>1984.55</v>
      </c>
      <c r="X633" s="76">
        <v>1678</v>
      </c>
      <c r="Y633" s="76">
        <v>1816.29</v>
      </c>
    </row>
    <row r="634" spans="1:25" s="6" customFormat="1" ht="43.5" hidden="1" customHeight="1" outlineLevel="1" x14ac:dyDescent="0.2">
      <c r="A634" s="54" t="s">
        <v>38</v>
      </c>
      <c r="B634" s="26">
        <v>978.01564787999996</v>
      </c>
      <c r="C634" s="26">
        <v>875.16211113999998</v>
      </c>
      <c r="D634" s="26">
        <v>897.50876402999995</v>
      </c>
      <c r="E634" s="26">
        <v>959.39994261000004</v>
      </c>
      <c r="F634" s="26">
        <v>901.82360284000004</v>
      </c>
      <c r="G634" s="26">
        <v>961.61070113000005</v>
      </c>
      <c r="H634" s="26">
        <v>965.16151008999998</v>
      </c>
      <c r="I634" s="26">
        <v>1165.2862805499999</v>
      </c>
      <c r="J634" s="26">
        <v>1395.6853304799999</v>
      </c>
      <c r="K634" s="26">
        <v>1442.1445254</v>
      </c>
      <c r="L634" s="26">
        <v>1305.9821001600001</v>
      </c>
      <c r="M634" s="26">
        <v>1917.9034802799999</v>
      </c>
      <c r="N634" s="26">
        <v>1694.3588154900001</v>
      </c>
      <c r="O634" s="26">
        <v>1948.38312978</v>
      </c>
      <c r="P634" s="26">
        <v>1686.3261419</v>
      </c>
      <c r="Q634" s="26">
        <v>1877.13075652</v>
      </c>
      <c r="R634" s="26">
        <v>1680.0750326699999</v>
      </c>
      <c r="S634" s="26">
        <v>1667.0706084399999</v>
      </c>
      <c r="T634" s="26">
        <v>1705.5132329999999</v>
      </c>
      <c r="U634" s="26">
        <v>1470.31704476</v>
      </c>
      <c r="V634" s="26">
        <v>1579.5121343599999</v>
      </c>
      <c r="W634" s="26">
        <v>1174.60655157</v>
      </c>
      <c r="X634" s="26">
        <v>868.05166718999999</v>
      </c>
      <c r="Y634" s="26">
        <v>1006.34413998</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2.68619495</v>
      </c>
      <c r="C638" s="26">
        <v>2.68619495</v>
      </c>
      <c r="D638" s="26">
        <v>2.68619495</v>
      </c>
      <c r="E638" s="26">
        <v>2.68619495</v>
      </c>
      <c r="F638" s="26">
        <v>2.68619495</v>
      </c>
      <c r="G638" s="26">
        <v>2.68619495</v>
      </c>
      <c r="H638" s="26">
        <v>2.68619495</v>
      </c>
      <c r="I638" s="26">
        <v>2.68619495</v>
      </c>
      <c r="J638" s="26">
        <v>2.68619495</v>
      </c>
      <c r="K638" s="26">
        <v>2.68619495</v>
      </c>
      <c r="L638" s="26">
        <v>2.68619495</v>
      </c>
      <c r="M638" s="26">
        <v>2.68619495</v>
      </c>
      <c r="N638" s="26">
        <v>2.68619495</v>
      </c>
      <c r="O638" s="26">
        <v>2.68619495</v>
      </c>
      <c r="P638" s="26">
        <v>2.68619495</v>
      </c>
      <c r="Q638" s="26">
        <v>2.68619495</v>
      </c>
      <c r="R638" s="26">
        <v>2.68619495</v>
      </c>
      <c r="S638" s="26">
        <v>2.68619495</v>
      </c>
      <c r="T638" s="26">
        <v>2.68619495</v>
      </c>
      <c r="U638" s="26">
        <v>2.68619495</v>
      </c>
      <c r="V638" s="26">
        <v>2.68619495</v>
      </c>
      <c r="W638" s="26">
        <v>2.68619495</v>
      </c>
      <c r="X638" s="26">
        <v>2.68619495</v>
      </c>
      <c r="Y638" s="26">
        <v>2.68619495</v>
      </c>
    </row>
    <row r="639" spans="1:25" s="13" customFormat="1" ht="18.75" customHeight="1" collapsed="1" thickBot="1" x14ac:dyDescent="0.25">
      <c r="A639" s="14">
        <v>11</v>
      </c>
      <c r="B639" s="76">
        <v>1729.82</v>
      </c>
      <c r="C639" s="76">
        <v>1035.22</v>
      </c>
      <c r="D639" s="76">
        <v>1758.52</v>
      </c>
      <c r="E639" s="76">
        <v>1778.03</v>
      </c>
      <c r="F639" s="76">
        <v>1720.01</v>
      </c>
      <c r="G639" s="76">
        <v>1700.05</v>
      </c>
      <c r="H639" s="76">
        <v>1928.03</v>
      </c>
      <c r="I639" s="76">
        <v>1906.23</v>
      </c>
      <c r="J639" s="76">
        <v>1857.08</v>
      </c>
      <c r="K639" s="76">
        <v>1701.98</v>
      </c>
      <c r="L639" s="76">
        <v>1725.3</v>
      </c>
      <c r="M639" s="76">
        <v>1718.79</v>
      </c>
      <c r="N639" s="76">
        <v>1523.97</v>
      </c>
      <c r="O639" s="76">
        <v>1440.84</v>
      </c>
      <c r="P639" s="76">
        <v>1453.41</v>
      </c>
      <c r="Q639" s="76">
        <v>1287.6300000000001</v>
      </c>
      <c r="R639" s="76">
        <v>1429.72</v>
      </c>
      <c r="S639" s="76">
        <v>1482.69</v>
      </c>
      <c r="T639" s="76">
        <v>1449.94</v>
      </c>
      <c r="U639" s="76">
        <v>1458.28</v>
      </c>
      <c r="V639" s="76">
        <v>1400.04</v>
      </c>
      <c r="W639" s="76">
        <v>1645.05</v>
      </c>
      <c r="X639" s="76">
        <v>1864.07</v>
      </c>
      <c r="Y639" s="76">
        <v>1824.4</v>
      </c>
    </row>
    <row r="640" spans="1:25" s="6" customFormat="1" ht="51" hidden="1" outlineLevel="1" x14ac:dyDescent="0.2">
      <c r="A640" s="3" t="s">
        <v>38</v>
      </c>
      <c r="B640" s="26">
        <v>919.87704881000002</v>
      </c>
      <c r="C640" s="26">
        <v>225.27829889</v>
      </c>
      <c r="D640" s="26">
        <v>948.57172042000002</v>
      </c>
      <c r="E640" s="26">
        <v>968.08434083999998</v>
      </c>
      <c r="F640" s="26">
        <v>910.06385188000002</v>
      </c>
      <c r="G640" s="26">
        <v>890.10485645999995</v>
      </c>
      <c r="H640" s="26">
        <v>1118.0829084699999</v>
      </c>
      <c r="I640" s="26">
        <v>1096.28240572</v>
      </c>
      <c r="J640" s="26">
        <v>1047.1320361600001</v>
      </c>
      <c r="K640" s="26">
        <v>892.03503919000002</v>
      </c>
      <c r="L640" s="26">
        <v>915.35674280000001</v>
      </c>
      <c r="M640" s="26">
        <v>908.84374519999994</v>
      </c>
      <c r="N640" s="26">
        <v>714.02330328000005</v>
      </c>
      <c r="O640" s="26">
        <v>630.89194857999996</v>
      </c>
      <c r="P640" s="26">
        <v>643.45991677999996</v>
      </c>
      <c r="Q640" s="26">
        <v>477.68023435999999</v>
      </c>
      <c r="R640" s="26">
        <v>619.77268459000004</v>
      </c>
      <c r="S640" s="26">
        <v>672.74015888999998</v>
      </c>
      <c r="T640" s="26">
        <v>639.99503487000004</v>
      </c>
      <c r="U640" s="26">
        <v>648.33759282000005</v>
      </c>
      <c r="V640" s="26">
        <v>590.0908958</v>
      </c>
      <c r="W640" s="26">
        <v>835.10804900999995</v>
      </c>
      <c r="X640" s="26">
        <v>1054.1215037699999</v>
      </c>
      <c r="Y640" s="26">
        <v>1014.45145065</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2.68619495</v>
      </c>
      <c r="C644" s="26">
        <v>2.68619495</v>
      </c>
      <c r="D644" s="26">
        <v>2.68619495</v>
      </c>
      <c r="E644" s="26">
        <v>2.68619495</v>
      </c>
      <c r="F644" s="26">
        <v>2.68619495</v>
      </c>
      <c r="G644" s="26">
        <v>2.68619495</v>
      </c>
      <c r="H644" s="26">
        <v>2.68619495</v>
      </c>
      <c r="I644" s="26">
        <v>2.68619495</v>
      </c>
      <c r="J644" s="26">
        <v>2.68619495</v>
      </c>
      <c r="K644" s="26">
        <v>2.68619495</v>
      </c>
      <c r="L644" s="26">
        <v>2.68619495</v>
      </c>
      <c r="M644" s="26">
        <v>2.68619495</v>
      </c>
      <c r="N644" s="26">
        <v>2.68619495</v>
      </c>
      <c r="O644" s="26">
        <v>2.68619495</v>
      </c>
      <c r="P644" s="26">
        <v>2.68619495</v>
      </c>
      <c r="Q644" s="26">
        <v>2.68619495</v>
      </c>
      <c r="R644" s="26">
        <v>2.68619495</v>
      </c>
      <c r="S644" s="26">
        <v>2.68619495</v>
      </c>
      <c r="T644" s="26">
        <v>2.68619495</v>
      </c>
      <c r="U644" s="26">
        <v>2.68619495</v>
      </c>
      <c r="V644" s="26">
        <v>2.68619495</v>
      </c>
      <c r="W644" s="26">
        <v>2.68619495</v>
      </c>
      <c r="X644" s="26">
        <v>2.68619495</v>
      </c>
      <c r="Y644" s="26">
        <v>2.68619495</v>
      </c>
    </row>
    <row r="645" spans="1:25" s="13" customFormat="1" ht="18.75" customHeight="1" collapsed="1" thickBot="1" x14ac:dyDescent="0.25">
      <c r="A645" s="14">
        <v>12</v>
      </c>
      <c r="B645" s="76">
        <v>2525.2800000000002</v>
      </c>
      <c r="C645" s="76">
        <v>2156.4899999999998</v>
      </c>
      <c r="D645" s="76">
        <v>2016.56</v>
      </c>
      <c r="E645" s="76">
        <v>1811.13</v>
      </c>
      <c r="F645" s="76">
        <v>1721.09</v>
      </c>
      <c r="G645" s="76">
        <v>1800.35</v>
      </c>
      <c r="H645" s="76">
        <v>1948.16</v>
      </c>
      <c r="I645" s="76">
        <v>1904.88</v>
      </c>
      <c r="J645" s="76">
        <v>1865.88</v>
      </c>
      <c r="K645" s="76">
        <v>1824.17</v>
      </c>
      <c r="L645" s="76">
        <v>1851.9</v>
      </c>
      <c r="M645" s="76">
        <v>1916.43</v>
      </c>
      <c r="N645" s="76">
        <v>1513.71</v>
      </c>
      <c r="O645" s="76">
        <v>1542.07</v>
      </c>
      <c r="P645" s="76">
        <v>1597.69</v>
      </c>
      <c r="Q645" s="76">
        <v>1599.99</v>
      </c>
      <c r="R645" s="76">
        <v>1618.83</v>
      </c>
      <c r="S645" s="76">
        <v>1852.81</v>
      </c>
      <c r="T645" s="76">
        <v>1533.75</v>
      </c>
      <c r="U645" s="76">
        <v>1566.72</v>
      </c>
      <c r="V645" s="76">
        <v>1490.82</v>
      </c>
      <c r="W645" s="76">
        <v>1520.14</v>
      </c>
      <c r="X645" s="76">
        <v>1589.4</v>
      </c>
      <c r="Y645" s="76">
        <v>1809.67</v>
      </c>
    </row>
    <row r="646" spans="1:25" s="6" customFormat="1" ht="51" hidden="1" outlineLevel="1" x14ac:dyDescent="0.2">
      <c r="A646" s="54" t="s">
        <v>38</v>
      </c>
      <c r="B646" s="26">
        <v>1715.33568397</v>
      </c>
      <c r="C646" s="26">
        <v>1346.5472395700001</v>
      </c>
      <c r="D646" s="26">
        <v>1206.61856986</v>
      </c>
      <c r="E646" s="26">
        <v>1001.1828662</v>
      </c>
      <c r="F646" s="26">
        <v>911.14112823000005</v>
      </c>
      <c r="G646" s="26">
        <v>990.40549923000003</v>
      </c>
      <c r="H646" s="26">
        <v>1138.21428894</v>
      </c>
      <c r="I646" s="26">
        <v>1094.9335754599999</v>
      </c>
      <c r="J646" s="26">
        <v>1055.93542376</v>
      </c>
      <c r="K646" s="26">
        <v>1014.2207161</v>
      </c>
      <c r="L646" s="26">
        <v>1041.94974125</v>
      </c>
      <c r="M646" s="26">
        <v>1106.4867043500001</v>
      </c>
      <c r="N646" s="26">
        <v>703.76345389000005</v>
      </c>
      <c r="O646" s="26">
        <v>732.12434823000001</v>
      </c>
      <c r="P646" s="26">
        <v>787.74830605</v>
      </c>
      <c r="Q646" s="26">
        <v>790.04818999999998</v>
      </c>
      <c r="R646" s="26">
        <v>808.88682959000005</v>
      </c>
      <c r="S646" s="26">
        <v>1042.86221647</v>
      </c>
      <c r="T646" s="26">
        <v>723.80044335000002</v>
      </c>
      <c r="U646" s="26">
        <v>756.77804082</v>
      </c>
      <c r="V646" s="26">
        <v>680.87156398000002</v>
      </c>
      <c r="W646" s="26">
        <v>710.19826623999995</v>
      </c>
      <c r="X646" s="26">
        <v>779.45476162</v>
      </c>
      <c r="Y646" s="26">
        <v>999.72090393999997</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2.68619495</v>
      </c>
      <c r="C650" s="26">
        <v>2.68619495</v>
      </c>
      <c r="D650" s="26">
        <v>2.68619495</v>
      </c>
      <c r="E650" s="26">
        <v>2.68619495</v>
      </c>
      <c r="F650" s="26">
        <v>2.68619495</v>
      </c>
      <c r="G650" s="26">
        <v>2.68619495</v>
      </c>
      <c r="H650" s="26">
        <v>2.68619495</v>
      </c>
      <c r="I650" s="26">
        <v>2.68619495</v>
      </c>
      <c r="J650" s="26">
        <v>2.68619495</v>
      </c>
      <c r="K650" s="26">
        <v>2.68619495</v>
      </c>
      <c r="L650" s="26">
        <v>2.68619495</v>
      </c>
      <c r="M650" s="26">
        <v>2.68619495</v>
      </c>
      <c r="N650" s="26">
        <v>2.68619495</v>
      </c>
      <c r="O650" s="26">
        <v>2.68619495</v>
      </c>
      <c r="P650" s="26">
        <v>2.68619495</v>
      </c>
      <c r="Q650" s="26">
        <v>2.68619495</v>
      </c>
      <c r="R650" s="26">
        <v>2.68619495</v>
      </c>
      <c r="S650" s="26">
        <v>2.68619495</v>
      </c>
      <c r="T650" s="26">
        <v>2.68619495</v>
      </c>
      <c r="U650" s="26">
        <v>2.68619495</v>
      </c>
      <c r="V650" s="26">
        <v>2.68619495</v>
      </c>
      <c r="W650" s="26">
        <v>2.68619495</v>
      </c>
      <c r="X650" s="26">
        <v>2.68619495</v>
      </c>
      <c r="Y650" s="26">
        <v>2.68619495</v>
      </c>
    </row>
    <row r="651" spans="1:25" s="13" customFormat="1" ht="18.75" customHeight="1" collapsed="1" thickBot="1" x14ac:dyDescent="0.25">
      <c r="A651" s="14">
        <v>13</v>
      </c>
      <c r="B651" s="76">
        <v>2045.77</v>
      </c>
      <c r="C651" s="76">
        <v>2170.67</v>
      </c>
      <c r="D651" s="76">
        <v>1997.84</v>
      </c>
      <c r="E651" s="76">
        <v>1725.59</v>
      </c>
      <c r="F651" s="76">
        <v>1730.1</v>
      </c>
      <c r="G651" s="76">
        <v>1825.36</v>
      </c>
      <c r="H651" s="76">
        <v>1793.43</v>
      </c>
      <c r="I651" s="76">
        <v>1959.83</v>
      </c>
      <c r="J651" s="76">
        <v>1953.68</v>
      </c>
      <c r="K651" s="76">
        <v>1986.79</v>
      </c>
      <c r="L651" s="76">
        <v>1857.45</v>
      </c>
      <c r="M651" s="76">
        <v>1659.86</v>
      </c>
      <c r="N651" s="76">
        <v>1661.85</v>
      </c>
      <c r="O651" s="76">
        <v>1826.11</v>
      </c>
      <c r="P651" s="76">
        <v>1760.16</v>
      </c>
      <c r="Q651" s="76">
        <v>1872</v>
      </c>
      <c r="R651" s="76">
        <v>1851</v>
      </c>
      <c r="S651" s="76">
        <v>2509</v>
      </c>
      <c r="T651" s="76">
        <v>1893.8</v>
      </c>
      <c r="U651" s="76">
        <v>1836.18</v>
      </c>
      <c r="V651" s="76">
        <v>1779.39</v>
      </c>
      <c r="W651" s="76">
        <v>2050.86</v>
      </c>
      <c r="X651" s="76">
        <v>1797.68</v>
      </c>
      <c r="Y651" s="76">
        <v>3570.67</v>
      </c>
    </row>
    <row r="652" spans="1:25" s="6" customFormat="1" ht="51" hidden="1" outlineLevel="1" x14ac:dyDescent="0.2">
      <c r="A652" s="3" t="s">
        <v>38</v>
      </c>
      <c r="B652" s="26">
        <v>1235.82702883</v>
      </c>
      <c r="C652" s="26">
        <v>1360.7196507399999</v>
      </c>
      <c r="D652" s="26">
        <v>1187.8916476899999</v>
      </c>
      <c r="E652" s="26">
        <v>915.64831001000005</v>
      </c>
      <c r="F652" s="26">
        <v>920.15748241999995</v>
      </c>
      <c r="G652" s="26">
        <v>1015.41180416</v>
      </c>
      <c r="H652" s="26">
        <v>983.47979324000005</v>
      </c>
      <c r="I652" s="26">
        <v>1149.8790153299999</v>
      </c>
      <c r="J652" s="26">
        <v>1143.73586037</v>
      </c>
      <c r="K652" s="26">
        <v>1176.8416478300001</v>
      </c>
      <c r="L652" s="26">
        <v>1047.5057910099999</v>
      </c>
      <c r="M652" s="26">
        <v>849.91781859000002</v>
      </c>
      <c r="N652" s="26">
        <v>851.90600219999999</v>
      </c>
      <c r="O652" s="26">
        <v>1016.16467884</v>
      </c>
      <c r="P652" s="26">
        <v>950.21868962999997</v>
      </c>
      <c r="Q652" s="26">
        <v>1062.05281261</v>
      </c>
      <c r="R652" s="26">
        <v>1041.05254724</v>
      </c>
      <c r="S652" s="26">
        <v>1699.05634575</v>
      </c>
      <c r="T652" s="26">
        <v>1083.85738053</v>
      </c>
      <c r="U652" s="26">
        <v>1026.2320694499999</v>
      </c>
      <c r="V652" s="26">
        <v>969.44573644000002</v>
      </c>
      <c r="W652" s="26">
        <v>1240.9153895500001</v>
      </c>
      <c r="X652" s="26">
        <v>987.73237395000001</v>
      </c>
      <c r="Y652" s="26">
        <v>2760.7259127399998</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2.68619495</v>
      </c>
      <c r="C656" s="26">
        <v>2.68619495</v>
      </c>
      <c r="D656" s="26">
        <v>2.68619495</v>
      </c>
      <c r="E656" s="26">
        <v>2.68619495</v>
      </c>
      <c r="F656" s="26">
        <v>2.68619495</v>
      </c>
      <c r="G656" s="26">
        <v>2.68619495</v>
      </c>
      <c r="H656" s="26">
        <v>2.68619495</v>
      </c>
      <c r="I656" s="26">
        <v>2.68619495</v>
      </c>
      <c r="J656" s="26">
        <v>2.68619495</v>
      </c>
      <c r="K656" s="26">
        <v>2.68619495</v>
      </c>
      <c r="L656" s="26">
        <v>2.68619495</v>
      </c>
      <c r="M656" s="26">
        <v>2.68619495</v>
      </c>
      <c r="N656" s="26">
        <v>2.68619495</v>
      </c>
      <c r="O656" s="26">
        <v>2.68619495</v>
      </c>
      <c r="P656" s="26">
        <v>2.68619495</v>
      </c>
      <c r="Q656" s="26">
        <v>2.68619495</v>
      </c>
      <c r="R656" s="26">
        <v>2.68619495</v>
      </c>
      <c r="S656" s="26">
        <v>2.68619495</v>
      </c>
      <c r="T656" s="26">
        <v>2.68619495</v>
      </c>
      <c r="U656" s="26">
        <v>2.68619495</v>
      </c>
      <c r="V656" s="26">
        <v>2.68619495</v>
      </c>
      <c r="W656" s="26">
        <v>2.68619495</v>
      </c>
      <c r="X656" s="26">
        <v>2.68619495</v>
      </c>
      <c r="Y656" s="26">
        <v>2.68619495</v>
      </c>
    </row>
    <row r="657" spans="1:25" s="13" customFormat="1" ht="18.75" customHeight="1" collapsed="1" thickBot="1" x14ac:dyDescent="0.25">
      <c r="A657" s="14">
        <v>14</v>
      </c>
      <c r="B657" s="76">
        <v>1817.34</v>
      </c>
      <c r="C657" s="76">
        <v>1790.61</v>
      </c>
      <c r="D657" s="76">
        <v>1137.58</v>
      </c>
      <c r="E657" s="76">
        <v>1810.1</v>
      </c>
      <c r="F657" s="76">
        <v>1201.8699999999999</v>
      </c>
      <c r="G657" s="76">
        <v>1720.86</v>
      </c>
      <c r="H657" s="76">
        <v>1775.21</v>
      </c>
      <c r="I657" s="76">
        <v>1813.75</v>
      </c>
      <c r="J657" s="76">
        <v>1909.91</v>
      </c>
      <c r="K657" s="76">
        <v>2095.61</v>
      </c>
      <c r="L657" s="76">
        <v>2085.86</v>
      </c>
      <c r="M657" s="76">
        <v>2081.12</v>
      </c>
      <c r="N657" s="76">
        <v>2365.4</v>
      </c>
      <c r="O657" s="76">
        <v>2387.86</v>
      </c>
      <c r="P657" s="76">
        <v>2579.84</v>
      </c>
      <c r="Q657" s="76">
        <v>2417.14</v>
      </c>
      <c r="R657" s="76">
        <v>2108.4</v>
      </c>
      <c r="S657" s="76">
        <v>1426.62</v>
      </c>
      <c r="T657" s="76">
        <v>1816.66</v>
      </c>
      <c r="U657" s="76">
        <v>1783.54</v>
      </c>
      <c r="V657" s="76">
        <v>1364.36</v>
      </c>
      <c r="W657" s="76">
        <v>1088.52</v>
      </c>
      <c r="X657" s="76">
        <v>1081.99</v>
      </c>
      <c r="Y657" s="76">
        <v>1943.8</v>
      </c>
    </row>
    <row r="658" spans="1:25" s="6" customFormat="1" ht="51" hidden="1" outlineLevel="1" x14ac:dyDescent="0.2">
      <c r="A658" s="54" t="s">
        <v>38</v>
      </c>
      <c r="B658" s="26">
        <v>1007.39295864</v>
      </c>
      <c r="C658" s="26">
        <v>980.66022837000003</v>
      </c>
      <c r="D658" s="26">
        <v>327.63126459</v>
      </c>
      <c r="E658" s="26">
        <v>1000.15705435</v>
      </c>
      <c r="F658" s="26">
        <v>391.92092493000001</v>
      </c>
      <c r="G658" s="26">
        <v>910.91303584000002</v>
      </c>
      <c r="H658" s="26">
        <v>965.25986159000001</v>
      </c>
      <c r="I658" s="26">
        <v>1003.80765741</v>
      </c>
      <c r="J658" s="26">
        <v>1099.95965922</v>
      </c>
      <c r="K658" s="26">
        <v>1285.6670221899999</v>
      </c>
      <c r="L658" s="26">
        <v>1275.9173286499999</v>
      </c>
      <c r="M658" s="26">
        <v>1271.1725143199999</v>
      </c>
      <c r="N658" s="26">
        <v>1555.45807614</v>
      </c>
      <c r="O658" s="26">
        <v>1577.91414622</v>
      </c>
      <c r="P658" s="26">
        <v>1769.8889895499999</v>
      </c>
      <c r="Q658" s="26">
        <v>1607.1897953600001</v>
      </c>
      <c r="R658" s="26">
        <v>1298.4491300100001</v>
      </c>
      <c r="S658" s="26">
        <v>616.66986138000004</v>
      </c>
      <c r="T658" s="26">
        <v>1006.7114299</v>
      </c>
      <c r="U658" s="26">
        <v>973.59621858000003</v>
      </c>
      <c r="V658" s="26">
        <v>554.41465829000003</v>
      </c>
      <c r="W658" s="26">
        <v>278.57753604999999</v>
      </c>
      <c r="X658" s="26">
        <v>272.04579299</v>
      </c>
      <c r="Y658" s="26">
        <v>1133.85282603</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2.68619495</v>
      </c>
      <c r="C662" s="26">
        <v>2.68619495</v>
      </c>
      <c r="D662" s="26">
        <v>2.68619495</v>
      </c>
      <c r="E662" s="26">
        <v>2.68619495</v>
      </c>
      <c r="F662" s="26">
        <v>2.68619495</v>
      </c>
      <c r="G662" s="26">
        <v>2.68619495</v>
      </c>
      <c r="H662" s="26">
        <v>2.68619495</v>
      </c>
      <c r="I662" s="26">
        <v>2.68619495</v>
      </c>
      <c r="J662" s="26">
        <v>2.68619495</v>
      </c>
      <c r="K662" s="26">
        <v>2.68619495</v>
      </c>
      <c r="L662" s="26">
        <v>2.68619495</v>
      </c>
      <c r="M662" s="26">
        <v>2.68619495</v>
      </c>
      <c r="N662" s="26">
        <v>2.68619495</v>
      </c>
      <c r="O662" s="26">
        <v>2.68619495</v>
      </c>
      <c r="P662" s="26">
        <v>2.68619495</v>
      </c>
      <c r="Q662" s="26">
        <v>2.68619495</v>
      </c>
      <c r="R662" s="26">
        <v>2.68619495</v>
      </c>
      <c r="S662" s="26">
        <v>2.68619495</v>
      </c>
      <c r="T662" s="26">
        <v>2.68619495</v>
      </c>
      <c r="U662" s="26">
        <v>2.68619495</v>
      </c>
      <c r="V662" s="26">
        <v>2.68619495</v>
      </c>
      <c r="W662" s="26">
        <v>2.68619495</v>
      </c>
      <c r="X662" s="26">
        <v>2.68619495</v>
      </c>
      <c r="Y662" s="26">
        <v>2.68619495</v>
      </c>
    </row>
    <row r="663" spans="1:25" s="13" customFormat="1" ht="18.75" customHeight="1" collapsed="1" thickBot="1" x14ac:dyDescent="0.25">
      <c r="A663" s="14">
        <v>15</v>
      </c>
      <c r="B663" s="76">
        <v>1808.97</v>
      </c>
      <c r="C663" s="76">
        <v>1757.58</v>
      </c>
      <c r="D663" s="76">
        <v>1761.49</v>
      </c>
      <c r="E663" s="76">
        <v>1117.6300000000001</v>
      </c>
      <c r="F663" s="76">
        <v>1049.95</v>
      </c>
      <c r="G663" s="76">
        <v>1053.57</v>
      </c>
      <c r="H663" s="76">
        <v>1716.06</v>
      </c>
      <c r="I663" s="76">
        <v>1873.21</v>
      </c>
      <c r="J663" s="76">
        <v>2078.5500000000002</v>
      </c>
      <c r="K663" s="76">
        <v>2116.64</v>
      </c>
      <c r="L663" s="76">
        <v>2183.81</v>
      </c>
      <c r="M663" s="76">
        <v>3092.3</v>
      </c>
      <c r="N663" s="76">
        <v>2553.67</v>
      </c>
      <c r="O663" s="76">
        <v>4123.1899999999996</v>
      </c>
      <c r="P663" s="76">
        <v>4691.6400000000003</v>
      </c>
      <c r="Q663" s="76">
        <v>3527.24</v>
      </c>
      <c r="R663" s="76">
        <v>2350.6799999999998</v>
      </c>
      <c r="S663" s="76">
        <v>3239.53</v>
      </c>
      <c r="T663" s="76">
        <v>1930.26</v>
      </c>
      <c r="U663" s="76">
        <v>2950.74</v>
      </c>
      <c r="V663" s="76">
        <v>2328.79</v>
      </c>
      <c r="W663" s="76">
        <v>1749.56</v>
      </c>
      <c r="X663" s="76">
        <v>1415.33</v>
      </c>
      <c r="Y663" s="76">
        <v>2015.99</v>
      </c>
    </row>
    <row r="664" spans="1:25" s="6" customFormat="1" ht="51" hidden="1" outlineLevel="1" x14ac:dyDescent="0.2">
      <c r="A664" s="3" t="s">
        <v>38</v>
      </c>
      <c r="B664" s="26">
        <v>999.02359236999996</v>
      </c>
      <c r="C664" s="26">
        <v>947.62886264999997</v>
      </c>
      <c r="D664" s="26">
        <v>951.54470633000005</v>
      </c>
      <c r="E664" s="26">
        <v>307.67974207999998</v>
      </c>
      <c r="F664" s="26">
        <v>239.99946634</v>
      </c>
      <c r="G664" s="26">
        <v>243.62021342</v>
      </c>
      <c r="H664" s="26">
        <v>906.11813465</v>
      </c>
      <c r="I664" s="26">
        <v>1063.2604041300001</v>
      </c>
      <c r="J664" s="26">
        <v>1268.6038572</v>
      </c>
      <c r="K664" s="26">
        <v>1306.69300533</v>
      </c>
      <c r="L664" s="26">
        <v>1373.8615550500001</v>
      </c>
      <c r="M664" s="26">
        <v>2282.34980761</v>
      </c>
      <c r="N664" s="26">
        <v>1743.7240591100001</v>
      </c>
      <c r="O664" s="26">
        <v>3313.2474669399999</v>
      </c>
      <c r="P664" s="26">
        <v>3881.6941213300001</v>
      </c>
      <c r="Q664" s="26">
        <v>2717.2986359400002</v>
      </c>
      <c r="R664" s="26">
        <v>1540.73034315</v>
      </c>
      <c r="S664" s="26">
        <v>2429.5875347400001</v>
      </c>
      <c r="T664" s="26">
        <v>1120.30895128</v>
      </c>
      <c r="U664" s="26">
        <v>2140.79434537</v>
      </c>
      <c r="V664" s="26">
        <v>1518.8458939100001</v>
      </c>
      <c r="W664" s="26">
        <v>939.61037178000004</v>
      </c>
      <c r="X664" s="26">
        <v>605.38043284000003</v>
      </c>
      <c r="Y664" s="26">
        <v>1206.0405718699999</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2.68619495</v>
      </c>
      <c r="C668" s="26">
        <v>2.68619495</v>
      </c>
      <c r="D668" s="26">
        <v>2.68619495</v>
      </c>
      <c r="E668" s="26">
        <v>2.68619495</v>
      </c>
      <c r="F668" s="26">
        <v>2.68619495</v>
      </c>
      <c r="G668" s="26">
        <v>2.68619495</v>
      </c>
      <c r="H668" s="26">
        <v>2.68619495</v>
      </c>
      <c r="I668" s="26">
        <v>2.68619495</v>
      </c>
      <c r="J668" s="26">
        <v>2.68619495</v>
      </c>
      <c r="K668" s="26">
        <v>2.68619495</v>
      </c>
      <c r="L668" s="26">
        <v>2.68619495</v>
      </c>
      <c r="M668" s="26">
        <v>2.68619495</v>
      </c>
      <c r="N668" s="26">
        <v>2.68619495</v>
      </c>
      <c r="O668" s="26">
        <v>2.68619495</v>
      </c>
      <c r="P668" s="26">
        <v>2.68619495</v>
      </c>
      <c r="Q668" s="26">
        <v>2.68619495</v>
      </c>
      <c r="R668" s="26">
        <v>2.68619495</v>
      </c>
      <c r="S668" s="26">
        <v>2.68619495</v>
      </c>
      <c r="T668" s="26">
        <v>2.68619495</v>
      </c>
      <c r="U668" s="26">
        <v>2.68619495</v>
      </c>
      <c r="V668" s="26">
        <v>2.68619495</v>
      </c>
      <c r="W668" s="26">
        <v>2.68619495</v>
      </c>
      <c r="X668" s="26">
        <v>2.68619495</v>
      </c>
      <c r="Y668" s="26">
        <v>2.68619495</v>
      </c>
    </row>
    <row r="669" spans="1:25" s="13" customFormat="1" ht="18.75" customHeight="1" collapsed="1" thickBot="1" x14ac:dyDescent="0.25">
      <c r="A669" s="14">
        <v>16</v>
      </c>
      <c r="B669" s="76">
        <v>1034.46</v>
      </c>
      <c r="C669" s="76">
        <v>1425.41</v>
      </c>
      <c r="D669" s="76">
        <v>1703.34</v>
      </c>
      <c r="E669" s="76">
        <v>1756.88</v>
      </c>
      <c r="F669" s="76">
        <v>1725.7</v>
      </c>
      <c r="G669" s="76">
        <v>1774.6</v>
      </c>
      <c r="H669" s="76">
        <v>1682.72</v>
      </c>
      <c r="I669" s="76">
        <v>2225.3000000000002</v>
      </c>
      <c r="J669" s="76">
        <v>2311.16</v>
      </c>
      <c r="K669" s="76">
        <v>2435.4899999999998</v>
      </c>
      <c r="L669" s="76">
        <v>2270.5500000000002</v>
      </c>
      <c r="M669" s="76">
        <v>4202</v>
      </c>
      <c r="N669" s="76">
        <v>2496.86</v>
      </c>
      <c r="O669" s="76">
        <v>2788.24</v>
      </c>
      <c r="P669" s="76">
        <v>2219.9499999999998</v>
      </c>
      <c r="Q669" s="76">
        <v>2116.7199999999998</v>
      </c>
      <c r="R669" s="76">
        <v>2205.9299999999998</v>
      </c>
      <c r="S669" s="76">
        <v>2124.9699999999998</v>
      </c>
      <c r="T669" s="76">
        <v>2109.31</v>
      </c>
      <c r="U669" s="76">
        <v>2571.14</v>
      </c>
      <c r="V669" s="76">
        <v>2250.73</v>
      </c>
      <c r="W669" s="76">
        <v>1935.49</v>
      </c>
      <c r="X669" s="76">
        <v>1630.41</v>
      </c>
      <c r="Y669" s="76">
        <v>1821.99</v>
      </c>
    </row>
    <row r="670" spans="1:25" s="6" customFormat="1" ht="42.75" hidden="1" customHeight="1" outlineLevel="1" x14ac:dyDescent="0.2">
      <c r="A670" s="54" t="s">
        <v>38</v>
      </c>
      <c r="B670" s="26">
        <v>224.51332524</v>
      </c>
      <c r="C670" s="26">
        <v>615.46448533</v>
      </c>
      <c r="D670" s="26">
        <v>893.39470105999999</v>
      </c>
      <c r="E670" s="26">
        <v>946.93450511000003</v>
      </c>
      <c r="F670" s="26">
        <v>915.75464162000003</v>
      </c>
      <c r="G670" s="26">
        <v>964.65484893999997</v>
      </c>
      <c r="H670" s="26">
        <v>872.76940745000002</v>
      </c>
      <c r="I670" s="26">
        <v>1415.3491014799999</v>
      </c>
      <c r="J670" s="26">
        <v>1501.21559727</v>
      </c>
      <c r="K670" s="26">
        <v>1625.5461089400001</v>
      </c>
      <c r="L670" s="26">
        <v>1460.6068912600001</v>
      </c>
      <c r="M670" s="26">
        <v>3392.0527814799998</v>
      </c>
      <c r="N670" s="26">
        <v>1686.91162906</v>
      </c>
      <c r="O670" s="26">
        <v>1978.28901595</v>
      </c>
      <c r="P670" s="26">
        <v>1410.0021974900001</v>
      </c>
      <c r="Q670" s="26">
        <v>1306.77164408</v>
      </c>
      <c r="R670" s="26">
        <v>1395.98008824</v>
      </c>
      <c r="S670" s="26">
        <v>1315.0244763799999</v>
      </c>
      <c r="T670" s="26">
        <v>1299.36702995</v>
      </c>
      <c r="U670" s="26">
        <v>1761.1975314599999</v>
      </c>
      <c r="V670" s="26">
        <v>1440.7806915000001</v>
      </c>
      <c r="W670" s="26">
        <v>1125.5400258300001</v>
      </c>
      <c r="X670" s="26">
        <v>820.45942145000004</v>
      </c>
      <c r="Y670" s="26">
        <v>1012.04234531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2.68619495</v>
      </c>
      <c r="C674" s="26">
        <v>2.68619495</v>
      </c>
      <c r="D674" s="26">
        <v>2.68619495</v>
      </c>
      <c r="E674" s="26">
        <v>2.68619495</v>
      </c>
      <c r="F674" s="26">
        <v>2.68619495</v>
      </c>
      <c r="G674" s="26">
        <v>2.68619495</v>
      </c>
      <c r="H674" s="26">
        <v>2.68619495</v>
      </c>
      <c r="I674" s="26">
        <v>2.68619495</v>
      </c>
      <c r="J674" s="26">
        <v>2.68619495</v>
      </c>
      <c r="K674" s="26">
        <v>2.68619495</v>
      </c>
      <c r="L674" s="26">
        <v>2.68619495</v>
      </c>
      <c r="M674" s="26">
        <v>2.68619495</v>
      </c>
      <c r="N674" s="26">
        <v>2.68619495</v>
      </c>
      <c r="O674" s="26">
        <v>2.68619495</v>
      </c>
      <c r="P674" s="26">
        <v>2.68619495</v>
      </c>
      <c r="Q674" s="26">
        <v>2.68619495</v>
      </c>
      <c r="R674" s="26">
        <v>2.68619495</v>
      </c>
      <c r="S674" s="26">
        <v>2.68619495</v>
      </c>
      <c r="T674" s="26">
        <v>2.68619495</v>
      </c>
      <c r="U674" s="26">
        <v>2.68619495</v>
      </c>
      <c r="V674" s="26">
        <v>2.68619495</v>
      </c>
      <c r="W674" s="26">
        <v>2.68619495</v>
      </c>
      <c r="X674" s="26">
        <v>2.68619495</v>
      </c>
      <c r="Y674" s="26">
        <v>2.68619495</v>
      </c>
    </row>
    <row r="675" spans="1:25" s="13" customFormat="1" ht="18.75" customHeight="1" collapsed="1" thickBot="1" x14ac:dyDescent="0.25">
      <c r="A675" s="14">
        <v>17</v>
      </c>
      <c r="B675" s="76">
        <v>1720.56</v>
      </c>
      <c r="C675" s="76">
        <v>1016.03</v>
      </c>
      <c r="D675" s="76">
        <v>1540.82</v>
      </c>
      <c r="E675" s="76">
        <v>1762.71</v>
      </c>
      <c r="F675" s="76">
        <v>1714.26</v>
      </c>
      <c r="G675" s="76">
        <v>1714.84</v>
      </c>
      <c r="H675" s="76">
        <v>1702.53</v>
      </c>
      <c r="I675" s="76">
        <v>1687.23</v>
      </c>
      <c r="J675" s="76">
        <v>1743.99</v>
      </c>
      <c r="K675" s="76">
        <v>1871.87</v>
      </c>
      <c r="L675" s="76">
        <v>1747.82</v>
      </c>
      <c r="M675" s="76">
        <v>2402.16</v>
      </c>
      <c r="N675" s="76">
        <v>1972.56</v>
      </c>
      <c r="O675" s="76">
        <v>2240.0700000000002</v>
      </c>
      <c r="P675" s="76">
        <v>2047.11</v>
      </c>
      <c r="Q675" s="76">
        <v>2036.81</v>
      </c>
      <c r="R675" s="76">
        <v>2219.27</v>
      </c>
      <c r="S675" s="76">
        <v>2088.5300000000002</v>
      </c>
      <c r="T675" s="76">
        <v>1877.9</v>
      </c>
      <c r="U675" s="76">
        <v>2285.4899999999998</v>
      </c>
      <c r="V675" s="76">
        <v>2179.92</v>
      </c>
      <c r="W675" s="76">
        <v>1646.79</v>
      </c>
      <c r="X675" s="76">
        <v>1399.4</v>
      </c>
      <c r="Y675" s="76">
        <v>1711.72</v>
      </c>
    </row>
    <row r="676" spans="1:25" s="6" customFormat="1" ht="38.25" hidden="1" customHeight="1" outlineLevel="1" x14ac:dyDescent="0.2">
      <c r="A676" s="3" t="s">
        <v>38</v>
      </c>
      <c r="B676" s="26">
        <v>910.61802603000001</v>
      </c>
      <c r="C676" s="26">
        <v>206.08630901999999</v>
      </c>
      <c r="D676" s="26">
        <v>730.87734911999996</v>
      </c>
      <c r="E676" s="26">
        <v>952.75908285000003</v>
      </c>
      <c r="F676" s="26">
        <v>904.31341644999998</v>
      </c>
      <c r="G676" s="26">
        <v>904.89169938999999</v>
      </c>
      <c r="H676" s="26">
        <v>892.58623241999999</v>
      </c>
      <c r="I676" s="26">
        <v>877.28857243000004</v>
      </c>
      <c r="J676" s="26">
        <v>934.04327608999995</v>
      </c>
      <c r="K676" s="26">
        <v>1061.92629848</v>
      </c>
      <c r="L676" s="26">
        <v>937.87849225000002</v>
      </c>
      <c r="M676" s="26">
        <v>1592.21441742</v>
      </c>
      <c r="N676" s="26">
        <v>1162.6127589600001</v>
      </c>
      <c r="O676" s="26">
        <v>1430.1204052200001</v>
      </c>
      <c r="P676" s="26">
        <v>1237.1647691000001</v>
      </c>
      <c r="Q676" s="26">
        <v>1226.86634574</v>
      </c>
      <c r="R676" s="26">
        <v>1409.3218545499999</v>
      </c>
      <c r="S676" s="26">
        <v>1278.5877219399999</v>
      </c>
      <c r="T676" s="26">
        <v>1067.94907053</v>
      </c>
      <c r="U676" s="26">
        <v>1475.5467720900001</v>
      </c>
      <c r="V676" s="26">
        <v>1369.97864534</v>
      </c>
      <c r="W676" s="26">
        <v>836.84539714000005</v>
      </c>
      <c r="X676" s="26">
        <v>589.44915748999995</v>
      </c>
      <c r="Y676" s="26">
        <v>901.77037877999999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2.68619495</v>
      </c>
      <c r="C680" s="26">
        <v>2.68619495</v>
      </c>
      <c r="D680" s="26">
        <v>2.68619495</v>
      </c>
      <c r="E680" s="26">
        <v>2.68619495</v>
      </c>
      <c r="F680" s="26">
        <v>2.68619495</v>
      </c>
      <c r="G680" s="26">
        <v>2.68619495</v>
      </c>
      <c r="H680" s="26">
        <v>2.68619495</v>
      </c>
      <c r="I680" s="26">
        <v>2.68619495</v>
      </c>
      <c r="J680" s="26">
        <v>2.68619495</v>
      </c>
      <c r="K680" s="26">
        <v>2.68619495</v>
      </c>
      <c r="L680" s="26">
        <v>2.68619495</v>
      </c>
      <c r="M680" s="26">
        <v>2.68619495</v>
      </c>
      <c r="N680" s="26">
        <v>2.68619495</v>
      </c>
      <c r="O680" s="26">
        <v>2.68619495</v>
      </c>
      <c r="P680" s="26">
        <v>2.68619495</v>
      </c>
      <c r="Q680" s="26">
        <v>2.68619495</v>
      </c>
      <c r="R680" s="26">
        <v>2.68619495</v>
      </c>
      <c r="S680" s="26">
        <v>2.68619495</v>
      </c>
      <c r="T680" s="26">
        <v>2.68619495</v>
      </c>
      <c r="U680" s="26">
        <v>2.68619495</v>
      </c>
      <c r="V680" s="26">
        <v>2.68619495</v>
      </c>
      <c r="W680" s="26">
        <v>2.68619495</v>
      </c>
      <c r="X680" s="26">
        <v>2.68619495</v>
      </c>
      <c r="Y680" s="26">
        <v>2.68619495</v>
      </c>
    </row>
    <row r="681" spans="1:25" s="13" customFormat="1" ht="18.75" customHeight="1" collapsed="1" thickBot="1" x14ac:dyDescent="0.25">
      <c r="A681" s="15">
        <v>18</v>
      </c>
      <c r="B681" s="76">
        <v>1013.8</v>
      </c>
      <c r="C681" s="76">
        <v>1442.74</v>
      </c>
      <c r="D681" s="76">
        <v>1722.98</v>
      </c>
      <c r="E681" s="76">
        <v>1761.79</v>
      </c>
      <c r="F681" s="76">
        <v>1830.55</v>
      </c>
      <c r="G681" s="76">
        <v>1744.67</v>
      </c>
      <c r="H681" s="76">
        <v>1880.55</v>
      </c>
      <c r="I681" s="76">
        <v>1893.88</v>
      </c>
      <c r="J681" s="76">
        <v>2016.34</v>
      </c>
      <c r="K681" s="76">
        <v>2023.07</v>
      </c>
      <c r="L681" s="76">
        <v>2052.37</v>
      </c>
      <c r="M681" s="76">
        <v>2246.27</v>
      </c>
      <c r="N681" s="76">
        <v>2606.5100000000002</v>
      </c>
      <c r="O681" s="76">
        <v>2637.25</v>
      </c>
      <c r="P681" s="76">
        <v>2215.7199999999998</v>
      </c>
      <c r="Q681" s="76">
        <v>2309.7199999999998</v>
      </c>
      <c r="R681" s="76">
        <v>2214.04</v>
      </c>
      <c r="S681" s="76">
        <v>1958.39</v>
      </c>
      <c r="T681" s="76">
        <v>2094.9699999999998</v>
      </c>
      <c r="U681" s="76">
        <v>2219.58</v>
      </c>
      <c r="V681" s="76">
        <v>2402.65</v>
      </c>
      <c r="W681" s="76">
        <v>2020.1</v>
      </c>
      <c r="X681" s="76">
        <v>1891.68</v>
      </c>
      <c r="Y681" s="76">
        <v>2029.66</v>
      </c>
    </row>
    <row r="682" spans="1:25" s="6" customFormat="1" ht="51" hidden="1" outlineLevel="1" x14ac:dyDescent="0.2">
      <c r="A682" s="3" t="s">
        <v>38</v>
      </c>
      <c r="B682" s="26">
        <v>203.85689356</v>
      </c>
      <c r="C682" s="26">
        <v>632.79103923000002</v>
      </c>
      <c r="D682" s="26">
        <v>913.03341966999994</v>
      </c>
      <c r="E682" s="26">
        <v>951.84307606000004</v>
      </c>
      <c r="F682" s="26">
        <v>1020.6061524</v>
      </c>
      <c r="G682" s="26">
        <v>934.72760960000005</v>
      </c>
      <c r="H682" s="26">
        <v>1070.6085613400001</v>
      </c>
      <c r="I682" s="26">
        <v>1083.9332305099999</v>
      </c>
      <c r="J682" s="26">
        <v>1206.39644337</v>
      </c>
      <c r="K682" s="26">
        <v>1213.12266559</v>
      </c>
      <c r="L682" s="26">
        <v>1242.4274358099999</v>
      </c>
      <c r="M682" s="26">
        <v>1436.3280591800001</v>
      </c>
      <c r="N682" s="26">
        <v>1796.5685893100001</v>
      </c>
      <c r="O682" s="26">
        <v>1827.30044387</v>
      </c>
      <c r="P682" s="26">
        <v>1405.7779383100001</v>
      </c>
      <c r="Q682" s="26">
        <v>1499.76917058</v>
      </c>
      <c r="R682" s="26">
        <v>1404.09843142</v>
      </c>
      <c r="S682" s="26">
        <v>1148.4485177399999</v>
      </c>
      <c r="T682" s="26">
        <v>1285.0272846600001</v>
      </c>
      <c r="U682" s="26">
        <v>1409.63322533</v>
      </c>
      <c r="V682" s="26">
        <v>1592.69946033</v>
      </c>
      <c r="W682" s="26">
        <v>1210.1507082999999</v>
      </c>
      <c r="X682" s="26">
        <v>1081.73293334</v>
      </c>
      <c r="Y682" s="26">
        <v>1219.71689455</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2.68619495</v>
      </c>
      <c r="C686" s="26">
        <v>2.68619495</v>
      </c>
      <c r="D686" s="26">
        <v>2.68619495</v>
      </c>
      <c r="E686" s="26">
        <v>2.68619495</v>
      </c>
      <c r="F686" s="26">
        <v>2.68619495</v>
      </c>
      <c r="G686" s="26">
        <v>2.68619495</v>
      </c>
      <c r="H686" s="26">
        <v>2.68619495</v>
      </c>
      <c r="I686" s="26">
        <v>2.68619495</v>
      </c>
      <c r="J686" s="26">
        <v>2.68619495</v>
      </c>
      <c r="K686" s="26">
        <v>2.68619495</v>
      </c>
      <c r="L686" s="26">
        <v>2.68619495</v>
      </c>
      <c r="M686" s="26">
        <v>2.68619495</v>
      </c>
      <c r="N686" s="26">
        <v>2.68619495</v>
      </c>
      <c r="O686" s="26">
        <v>2.68619495</v>
      </c>
      <c r="P686" s="26">
        <v>2.68619495</v>
      </c>
      <c r="Q686" s="26">
        <v>2.68619495</v>
      </c>
      <c r="R686" s="26">
        <v>2.68619495</v>
      </c>
      <c r="S686" s="26">
        <v>2.68619495</v>
      </c>
      <c r="T686" s="26">
        <v>2.68619495</v>
      </c>
      <c r="U686" s="26">
        <v>2.68619495</v>
      </c>
      <c r="V686" s="26">
        <v>2.68619495</v>
      </c>
      <c r="W686" s="26">
        <v>2.68619495</v>
      </c>
      <c r="X686" s="26">
        <v>2.68619495</v>
      </c>
      <c r="Y686" s="26">
        <v>2.68619495</v>
      </c>
    </row>
    <row r="687" spans="1:25" s="13" customFormat="1" ht="18.75" customHeight="1" collapsed="1" thickBot="1" x14ac:dyDescent="0.25">
      <c r="A687" s="14">
        <v>19</v>
      </c>
      <c r="B687" s="76">
        <v>1809.8</v>
      </c>
      <c r="C687" s="76">
        <v>1808.27</v>
      </c>
      <c r="D687" s="76">
        <v>1792.87</v>
      </c>
      <c r="E687" s="76">
        <v>1770.11</v>
      </c>
      <c r="F687" s="76">
        <v>1839.07</v>
      </c>
      <c r="G687" s="76">
        <v>1898.01</v>
      </c>
      <c r="H687" s="76">
        <v>1833.07</v>
      </c>
      <c r="I687" s="76">
        <v>1653.25</v>
      </c>
      <c r="J687" s="76">
        <v>1618.78</v>
      </c>
      <c r="K687" s="76">
        <v>1669.9</v>
      </c>
      <c r="L687" s="76">
        <v>1800.21</v>
      </c>
      <c r="M687" s="76">
        <v>1858.44</v>
      </c>
      <c r="N687" s="76">
        <v>1665.56</v>
      </c>
      <c r="O687" s="76">
        <v>1729.74</v>
      </c>
      <c r="P687" s="76">
        <v>1879.84</v>
      </c>
      <c r="Q687" s="76">
        <v>1968.78</v>
      </c>
      <c r="R687" s="76">
        <v>1784.85</v>
      </c>
      <c r="S687" s="76">
        <v>1632.6</v>
      </c>
      <c r="T687" s="76">
        <v>1784.14</v>
      </c>
      <c r="U687" s="76">
        <v>1820.2</v>
      </c>
      <c r="V687" s="76">
        <v>1841.38</v>
      </c>
      <c r="W687" s="76">
        <v>1875.87</v>
      </c>
      <c r="X687" s="76">
        <v>1814.53</v>
      </c>
      <c r="Y687" s="76">
        <v>1875.55</v>
      </c>
    </row>
    <row r="688" spans="1:25" s="6" customFormat="1" ht="51" hidden="1" outlineLevel="1" x14ac:dyDescent="0.2">
      <c r="A688" s="54" t="s">
        <v>38</v>
      </c>
      <c r="B688" s="26">
        <v>999.85382313000002</v>
      </c>
      <c r="C688" s="26">
        <v>998.32032839999999</v>
      </c>
      <c r="D688" s="26">
        <v>982.92781454999999</v>
      </c>
      <c r="E688" s="26">
        <v>960.16494587</v>
      </c>
      <c r="F688" s="26">
        <v>1029.12651297</v>
      </c>
      <c r="G688" s="26">
        <v>1088.0640628199999</v>
      </c>
      <c r="H688" s="26">
        <v>1023.12172658</v>
      </c>
      <c r="I688" s="26">
        <v>843.30497564999996</v>
      </c>
      <c r="J688" s="26">
        <v>808.83117313000002</v>
      </c>
      <c r="K688" s="26">
        <v>859.95630661999996</v>
      </c>
      <c r="L688" s="26">
        <v>990.25975696</v>
      </c>
      <c r="M688" s="26">
        <v>1048.49276637</v>
      </c>
      <c r="N688" s="26">
        <v>855.61703365999995</v>
      </c>
      <c r="O688" s="26">
        <v>919.79048401</v>
      </c>
      <c r="P688" s="26">
        <v>1069.8975567</v>
      </c>
      <c r="Q688" s="26">
        <v>1158.83497579</v>
      </c>
      <c r="R688" s="26">
        <v>974.90142160000005</v>
      </c>
      <c r="S688" s="26">
        <v>822.653503</v>
      </c>
      <c r="T688" s="26">
        <v>974.19048793000002</v>
      </c>
      <c r="U688" s="26">
        <v>1010.25551974</v>
      </c>
      <c r="V688" s="26">
        <v>1031.4318951299999</v>
      </c>
      <c r="W688" s="26">
        <v>1065.9217630600001</v>
      </c>
      <c r="X688" s="26">
        <v>1004.58865621</v>
      </c>
      <c r="Y688" s="26">
        <v>1065.6046395999999</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2.68619495</v>
      </c>
      <c r="C692" s="26">
        <v>2.68619495</v>
      </c>
      <c r="D692" s="26">
        <v>2.68619495</v>
      </c>
      <c r="E692" s="26">
        <v>2.68619495</v>
      </c>
      <c r="F692" s="26">
        <v>2.68619495</v>
      </c>
      <c r="G692" s="26">
        <v>2.68619495</v>
      </c>
      <c r="H692" s="26">
        <v>2.68619495</v>
      </c>
      <c r="I692" s="26">
        <v>2.68619495</v>
      </c>
      <c r="J692" s="26">
        <v>2.68619495</v>
      </c>
      <c r="K692" s="26">
        <v>2.68619495</v>
      </c>
      <c r="L692" s="26">
        <v>2.68619495</v>
      </c>
      <c r="M692" s="26">
        <v>2.68619495</v>
      </c>
      <c r="N692" s="26">
        <v>2.68619495</v>
      </c>
      <c r="O692" s="26">
        <v>2.68619495</v>
      </c>
      <c r="P692" s="26">
        <v>2.68619495</v>
      </c>
      <c r="Q692" s="26">
        <v>2.68619495</v>
      </c>
      <c r="R692" s="26">
        <v>2.68619495</v>
      </c>
      <c r="S692" s="26">
        <v>2.68619495</v>
      </c>
      <c r="T692" s="26">
        <v>2.68619495</v>
      </c>
      <c r="U692" s="26">
        <v>2.68619495</v>
      </c>
      <c r="V692" s="26">
        <v>2.68619495</v>
      </c>
      <c r="W692" s="26">
        <v>2.68619495</v>
      </c>
      <c r="X692" s="26">
        <v>2.68619495</v>
      </c>
      <c r="Y692" s="26">
        <v>2.68619495</v>
      </c>
    </row>
    <row r="693" spans="1:25" s="13" customFormat="1" ht="18.75" customHeight="1" collapsed="1" thickBot="1" x14ac:dyDescent="0.25">
      <c r="A693" s="14">
        <v>20</v>
      </c>
      <c r="B693" s="76">
        <v>1639.39</v>
      </c>
      <c r="C693" s="76">
        <v>1606.68</v>
      </c>
      <c r="D693" s="76">
        <v>1610.79</v>
      </c>
      <c r="E693" s="76">
        <v>1605.52</v>
      </c>
      <c r="F693" s="76">
        <v>1655.6</v>
      </c>
      <c r="G693" s="76">
        <v>1730.63</v>
      </c>
      <c r="H693" s="76">
        <v>1650.95</v>
      </c>
      <c r="I693" s="76">
        <v>1879.12</v>
      </c>
      <c r="J693" s="76">
        <v>1707.3</v>
      </c>
      <c r="K693" s="76">
        <v>1700.75</v>
      </c>
      <c r="L693" s="76">
        <v>1549.62</v>
      </c>
      <c r="M693" s="76">
        <v>1747.17</v>
      </c>
      <c r="N693" s="76">
        <v>1395.91</v>
      </c>
      <c r="O693" s="76">
        <v>1414.25</v>
      </c>
      <c r="P693" s="76">
        <v>1425.63</v>
      </c>
      <c r="Q693" s="76">
        <v>1400.6</v>
      </c>
      <c r="R693" s="76">
        <v>1811.58</v>
      </c>
      <c r="S693" s="76">
        <v>2359.66</v>
      </c>
      <c r="T693" s="76">
        <v>1540.85</v>
      </c>
      <c r="U693" s="76">
        <v>1553.68</v>
      </c>
      <c r="V693" s="76">
        <v>1463.22</v>
      </c>
      <c r="W693" s="76">
        <v>1627.06</v>
      </c>
      <c r="X693" s="76">
        <v>1813.38</v>
      </c>
      <c r="Y693" s="76">
        <v>1864.84</v>
      </c>
    </row>
    <row r="694" spans="1:25" s="6" customFormat="1" ht="51" hidden="1" outlineLevel="1" x14ac:dyDescent="0.2">
      <c r="A694" s="3" t="s">
        <v>38</v>
      </c>
      <c r="B694" s="26">
        <v>829.43943667999997</v>
      </c>
      <c r="C694" s="26">
        <v>796.73733523999999</v>
      </c>
      <c r="D694" s="26">
        <v>800.83908897000003</v>
      </c>
      <c r="E694" s="26">
        <v>795.57857528</v>
      </c>
      <c r="F694" s="26">
        <v>845.65725339999995</v>
      </c>
      <c r="G694" s="26">
        <v>920.68788460999997</v>
      </c>
      <c r="H694" s="26">
        <v>841.00326976999997</v>
      </c>
      <c r="I694" s="26">
        <v>1069.17084983</v>
      </c>
      <c r="J694" s="26">
        <v>897.35668644999998</v>
      </c>
      <c r="K694" s="26">
        <v>890.80550189999997</v>
      </c>
      <c r="L694" s="26">
        <v>739.67473489999998</v>
      </c>
      <c r="M694" s="26">
        <v>937.22541130000002</v>
      </c>
      <c r="N694" s="26">
        <v>585.96079536000002</v>
      </c>
      <c r="O694" s="26">
        <v>604.30188176000001</v>
      </c>
      <c r="P694" s="26">
        <v>615.67961687000002</v>
      </c>
      <c r="Q694" s="26">
        <v>590.64977708000004</v>
      </c>
      <c r="R694" s="26">
        <v>1001.63080164</v>
      </c>
      <c r="S694" s="26">
        <v>1549.7134658299999</v>
      </c>
      <c r="T694" s="26">
        <v>730.90391977000002</v>
      </c>
      <c r="U694" s="26">
        <v>743.73703649000004</v>
      </c>
      <c r="V694" s="26">
        <v>653.26933452000003</v>
      </c>
      <c r="W694" s="26">
        <v>817.11677294000003</v>
      </c>
      <c r="X694" s="26">
        <v>1003.43545561</v>
      </c>
      <c r="Y694" s="26">
        <v>1054.89139811</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2.68619495</v>
      </c>
      <c r="C698" s="26">
        <v>2.68619495</v>
      </c>
      <c r="D698" s="26">
        <v>2.68619495</v>
      </c>
      <c r="E698" s="26">
        <v>2.68619495</v>
      </c>
      <c r="F698" s="26">
        <v>2.68619495</v>
      </c>
      <c r="G698" s="26">
        <v>2.68619495</v>
      </c>
      <c r="H698" s="26">
        <v>2.68619495</v>
      </c>
      <c r="I698" s="26">
        <v>2.68619495</v>
      </c>
      <c r="J698" s="26">
        <v>2.68619495</v>
      </c>
      <c r="K698" s="26">
        <v>2.68619495</v>
      </c>
      <c r="L698" s="26">
        <v>2.68619495</v>
      </c>
      <c r="M698" s="26">
        <v>2.68619495</v>
      </c>
      <c r="N698" s="26">
        <v>2.68619495</v>
      </c>
      <c r="O698" s="26">
        <v>2.68619495</v>
      </c>
      <c r="P698" s="26">
        <v>2.68619495</v>
      </c>
      <c r="Q698" s="26">
        <v>2.68619495</v>
      </c>
      <c r="R698" s="26">
        <v>2.68619495</v>
      </c>
      <c r="S698" s="26">
        <v>2.68619495</v>
      </c>
      <c r="T698" s="26">
        <v>2.68619495</v>
      </c>
      <c r="U698" s="26">
        <v>2.68619495</v>
      </c>
      <c r="V698" s="26">
        <v>2.68619495</v>
      </c>
      <c r="W698" s="26">
        <v>2.68619495</v>
      </c>
      <c r="X698" s="26">
        <v>2.68619495</v>
      </c>
      <c r="Y698" s="26">
        <v>2.68619495</v>
      </c>
    </row>
    <row r="699" spans="1:25" s="13" customFormat="1" ht="18.75" customHeight="1" collapsed="1" thickBot="1" x14ac:dyDescent="0.25">
      <c r="A699" s="14">
        <v>21</v>
      </c>
      <c r="B699" s="76">
        <v>978.26</v>
      </c>
      <c r="C699" s="76">
        <v>1636.52</v>
      </c>
      <c r="D699" s="76">
        <v>1610.09</v>
      </c>
      <c r="E699" s="76">
        <v>1614.18</v>
      </c>
      <c r="F699" s="76">
        <v>1659.55</v>
      </c>
      <c r="G699" s="76">
        <v>1717.11</v>
      </c>
      <c r="H699" s="76">
        <v>1660</v>
      </c>
      <c r="I699" s="76">
        <v>1657.42</v>
      </c>
      <c r="J699" s="76">
        <v>1588.44</v>
      </c>
      <c r="K699" s="76">
        <v>1555.32</v>
      </c>
      <c r="L699" s="76">
        <v>1506.45</v>
      </c>
      <c r="M699" s="76">
        <v>1593.62</v>
      </c>
      <c r="N699" s="76">
        <v>1327.09</v>
      </c>
      <c r="O699" s="76">
        <v>1374.53</v>
      </c>
      <c r="P699" s="76">
        <v>1635.88</v>
      </c>
      <c r="Q699" s="76">
        <v>1538.17</v>
      </c>
      <c r="R699" s="76">
        <v>1450.53</v>
      </c>
      <c r="S699" s="76">
        <v>1654.46</v>
      </c>
      <c r="T699" s="76">
        <v>1531.97</v>
      </c>
      <c r="U699" s="76">
        <v>1462.87</v>
      </c>
      <c r="V699" s="76">
        <v>1442.42</v>
      </c>
      <c r="W699" s="76">
        <v>1668.51</v>
      </c>
      <c r="X699" s="76">
        <v>1781.89</v>
      </c>
      <c r="Y699" s="76">
        <v>1872.53</v>
      </c>
    </row>
    <row r="700" spans="1:25" s="6" customFormat="1" ht="51" hidden="1" outlineLevel="1" x14ac:dyDescent="0.2">
      <c r="A700" s="54" t="s">
        <v>38</v>
      </c>
      <c r="B700" s="26">
        <v>168.31386033000001</v>
      </c>
      <c r="C700" s="26">
        <v>826.56978999</v>
      </c>
      <c r="D700" s="26">
        <v>800.13924613999995</v>
      </c>
      <c r="E700" s="26">
        <v>804.23000706000005</v>
      </c>
      <c r="F700" s="26">
        <v>849.60105926000006</v>
      </c>
      <c r="G700" s="26">
        <v>907.16200722999997</v>
      </c>
      <c r="H700" s="26">
        <v>850.05398653999998</v>
      </c>
      <c r="I700" s="26">
        <v>847.47695424999995</v>
      </c>
      <c r="J700" s="26">
        <v>778.49425176</v>
      </c>
      <c r="K700" s="26">
        <v>745.36920791</v>
      </c>
      <c r="L700" s="26">
        <v>696.50351066999997</v>
      </c>
      <c r="M700" s="26">
        <v>783.67194973000005</v>
      </c>
      <c r="N700" s="26">
        <v>517.14429856000004</v>
      </c>
      <c r="O700" s="26">
        <v>564.58469054</v>
      </c>
      <c r="P700" s="26">
        <v>825.93474963000006</v>
      </c>
      <c r="Q700" s="26">
        <v>728.22668032000001</v>
      </c>
      <c r="R700" s="26">
        <v>640.58702973000004</v>
      </c>
      <c r="S700" s="26">
        <v>844.51243772999999</v>
      </c>
      <c r="T700" s="26">
        <v>722.02053506000004</v>
      </c>
      <c r="U700" s="26">
        <v>652.92014742000003</v>
      </c>
      <c r="V700" s="26">
        <v>632.47111126000004</v>
      </c>
      <c r="W700" s="26">
        <v>858.56429072000003</v>
      </c>
      <c r="X700" s="26">
        <v>971.94289911999999</v>
      </c>
      <c r="Y700" s="26">
        <v>1062.57910552</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2.68619495</v>
      </c>
      <c r="C704" s="26">
        <v>2.68619495</v>
      </c>
      <c r="D704" s="26">
        <v>2.68619495</v>
      </c>
      <c r="E704" s="26">
        <v>2.68619495</v>
      </c>
      <c r="F704" s="26">
        <v>2.68619495</v>
      </c>
      <c r="G704" s="26">
        <v>2.68619495</v>
      </c>
      <c r="H704" s="26">
        <v>2.68619495</v>
      </c>
      <c r="I704" s="26">
        <v>2.68619495</v>
      </c>
      <c r="J704" s="26">
        <v>2.68619495</v>
      </c>
      <c r="K704" s="26">
        <v>2.68619495</v>
      </c>
      <c r="L704" s="26">
        <v>2.68619495</v>
      </c>
      <c r="M704" s="26">
        <v>2.68619495</v>
      </c>
      <c r="N704" s="26">
        <v>2.68619495</v>
      </c>
      <c r="O704" s="26">
        <v>2.68619495</v>
      </c>
      <c r="P704" s="26">
        <v>2.68619495</v>
      </c>
      <c r="Q704" s="26">
        <v>2.68619495</v>
      </c>
      <c r="R704" s="26">
        <v>2.68619495</v>
      </c>
      <c r="S704" s="26">
        <v>2.68619495</v>
      </c>
      <c r="T704" s="26">
        <v>2.68619495</v>
      </c>
      <c r="U704" s="26">
        <v>2.68619495</v>
      </c>
      <c r="V704" s="26">
        <v>2.68619495</v>
      </c>
      <c r="W704" s="26">
        <v>2.68619495</v>
      </c>
      <c r="X704" s="26">
        <v>2.68619495</v>
      </c>
      <c r="Y704" s="26">
        <v>2.68619495</v>
      </c>
    </row>
    <row r="705" spans="1:25" s="13" customFormat="1" ht="18.75" customHeight="1" collapsed="1" thickBot="1" x14ac:dyDescent="0.25">
      <c r="A705" s="14">
        <v>22</v>
      </c>
      <c r="B705" s="76">
        <v>1655.55</v>
      </c>
      <c r="C705" s="76">
        <v>1051.51</v>
      </c>
      <c r="D705" s="76">
        <v>1626.65</v>
      </c>
      <c r="E705" s="76">
        <v>1619.96</v>
      </c>
      <c r="F705" s="76">
        <v>1279.67</v>
      </c>
      <c r="G705" s="76">
        <v>1525.1</v>
      </c>
      <c r="H705" s="76">
        <v>1530.67</v>
      </c>
      <c r="I705" s="76">
        <v>1625.72</v>
      </c>
      <c r="J705" s="76">
        <v>1509.66</v>
      </c>
      <c r="K705" s="76">
        <v>1486.37</v>
      </c>
      <c r="L705" s="76">
        <v>1439.44</v>
      </c>
      <c r="M705" s="76">
        <v>1467.37</v>
      </c>
      <c r="N705" s="76">
        <v>1308.24</v>
      </c>
      <c r="O705" s="76">
        <v>1348.4</v>
      </c>
      <c r="P705" s="76">
        <v>1324.96</v>
      </c>
      <c r="Q705" s="76">
        <v>1375.05</v>
      </c>
      <c r="R705" s="76">
        <v>1520.68</v>
      </c>
      <c r="S705" s="76">
        <v>1431.36</v>
      </c>
      <c r="T705" s="76">
        <v>1472.96</v>
      </c>
      <c r="U705" s="76">
        <v>1411.41</v>
      </c>
      <c r="V705" s="76">
        <v>1312.04</v>
      </c>
      <c r="W705" s="76">
        <v>1444.23</v>
      </c>
      <c r="X705" s="76">
        <v>1645.71</v>
      </c>
      <c r="Y705" s="76">
        <v>1852.35</v>
      </c>
    </row>
    <row r="706" spans="1:25" s="6" customFormat="1" ht="51" hidden="1" outlineLevel="1" x14ac:dyDescent="0.2">
      <c r="A706" s="3" t="s">
        <v>38</v>
      </c>
      <c r="B706" s="26">
        <v>845.60718568000004</v>
      </c>
      <c r="C706" s="26">
        <v>241.56781273999999</v>
      </c>
      <c r="D706" s="26">
        <v>816.69940989999998</v>
      </c>
      <c r="E706" s="26">
        <v>810.00930399000003</v>
      </c>
      <c r="F706" s="26">
        <v>469.72344755</v>
      </c>
      <c r="G706" s="26">
        <v>715.15642241</v>
      </c>
      <c r="H706" s="26">
        <v>720.72615360999998</v>
      </c>
      <c r="I706" s="26">
        <v>815.77594897999995</v>
      </c>
      <c r="J706" s="26">
        <v>699.70957684999996</v>
      </c>
      <c r="K706" s="26">
        <v>676.42351394000002</v>
      </c>
      <c r="L706" s="26">
        <v>629.48976359000005</v>
      </c>
      <c r="M706" s="26">
        <v>657.42643958999997</v>
      </c>
      <c r="N706" s="26">
        <v>498.29858517999998</v>
      </c>
      <c r="O706" s="26">
        <v>538.45783271000005</v>
      </c>
      <c r="P706" s="26">
        <v>515.01305582999998</v>
      </c>
      <c r="Q706" s="26">
        <v>565.10753075000002</v>
      </c>
      <c r="R706" s="26">
        <v>710.72955889000002</v>
      </c>
      <c r="S706" s="26">
        <v>621.41017667999995</v>
      </c>
      <c r="T706" s="26">
        <v>663.01735821</v>
      </c>
      <c r="U706" s="26">
        <v>601.46635935999996</v>
      </c>
      <c r="V706" s="26">
        <v>502.09135156999997</v>
      </c>
      <c r="W706" s="26">
        <v>634.28858656</v>
      </c>
      <c r="X706" s="26">
        <v>835.76716385999998</v>
      </c>
      <c r="Y706" s="26">
        <v>1042.4054654900001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2.68619495</v>
      </c>
      <c r="C710" s="26">
        <v>2.68619495</v>
      </c>
      <c r="D710" s="26">
        <v>2.68619495</v>
      </c>
      <c r="E710" s="26">
        <v>2.68619495</v>
      </c>
      <c r="F710" s="26">
        <v>2.68619495</v>
      </c>
      <c r="G710" s="26">
        <v>2.68619495</v>
      </c>
      <c r="H710" s="26">
        <v>2.68619495</v>
      </c>
      <c r="I710" s="26">
        <v>2.68619495</v>
      </c>
      <c r="J710" s="26">
        <v>2.68619495</v>
      </c>
      <c r="K710" s="26">
        <v>2.68619495</v>
      </c>
      <c r="L710" s="26">
        <v>2.68619495</v>
      </c>
      <c r="M710" s="26">
        <v>2.68619495</v>
      </c>
      <c r="N710" s="26">
        <v>2.68619495</v>
      </c>
      <c r="O710" s="26">
        <v>2.68619495</v>
      </c>
      <c r="P710" s="26">
        <v>2.68619495</v>
      </c>
      <c r="Q710" s="26">
        <v>2.68619495</v>
      </c>
      <c r="R710" s="26">
        <v>2.68619495</v>
      </c>
      <c r="S710" s="26">
        <v>2.68619495</v>
      </c>
      <c r="T710" s="26">
        <v>2.68619495</v>
      </c>
      <c r="U710" s="26">
        <v>2.68619495</v>
      </c>
      <c r="V710" s="26">
        <v>2.68619495</v>
      </c>
      <c r="W710" s="26">
        <v>2.68619495</v>
      </c>
      <c r="X710" s="26">
        <v>2.68619495</v>
      </c>
      <c r="Y710" s="26">
        <v>2.68619495</v>
      </c>
    </row>
    <row r="711" spans="1:25" s="13" customFormat="1" ht="18.75" customHeight="1" collapsed="1" thickBot="1" x14ac:dyDescent="0.25">
      <c r="A711" s="14">
        <v>23</v>
      </c>
      <c r="B711" s="76">
        <v>1919.85</v>
      </c>
      <c r="C711" s="76">
        <v>1747.73</v>
      </c>
      <c r="D711" s="76">
        <v>1757.73</v>
      </c>
      <c r="E711" s="76">
        <v>1618.4</v>
      </c>
      <c r="F711" s="76">
        <v>1580.86</v>
      </c>
      <c r="G711" s="76">
        <v>1631.46</v>
      </c>
      <c r="H711" s="76">
        <v>1769.35</v>
      </c>
      <c r="I711" s="76">
        <v>1615.14</v>
      </c>
      <c r="J711" s="76">
        <v>1439.28</v>
      </c>
      <c r="K711" s="76">
        <v>1385.62</v>
      </c>
      <c r="L711" s="76">
        <v>1459.81</v>
      </c>
      <c r="M711" s="76">
        <v>1103.28</v>
      </c>
      <c r="N711" s="76">
        <v>1180.99</v>
      </c>
      <c r="O711" s="76">
        <v>1254.82</v>
      </c>
      <c r="P711" s="76">
        <v>1440.14</v>
      </c>
      <c r="Q711" s="76">
        <v>1323.91</v>
      </c>
      <c r="R711" s="76">
        <v>1391.01</v>
      </c>
      <c r="S711" s="76">
        <v>1317.82</v>
      </c>
      <c r="T711" s="76">
        <v>1421.23</v>
      </c>
      <c r="U711" s="76">
        <v>1361.57</v>
      </c>
      <c r="V711" s="76">
        <v>1306.53</v>
      </c>
      <c r="W711" s="76">
        <v>1432.72</v>
      </c>
      <c r="X711" s="76">
        <v>1417.97</v>
      </c>
      <c r="Y711" s="76">
        <v>1671.45</v>
      </c>
    </row>
    <row r="712" spans="1:25" s="6" customFormat="1" ht="51" hidden="1" outlineLevel="1" x14ac:dyDescent="0.2">
      <c r="A712" s="54" t="s">
        <v>38</v>
      </c>
      <c r="B712" s="26">
        <v>1109.90335656</v>
      </c>
      <c r="C712" s="26">
        <v>937.78688352999995</v>
      </c>
      <c r="D712" s="26">
        <v>947.78225099999997</v>
      </c>
      <c r="E712" s="26">
        <v>808.45185090999996</v>
      </c>
      <c r="F712" s="26">
        <v>770.91516879999995</v>
      </c>
      <c r="G712" s="26">
        <v>821.51117650000003</v>
      </c>
      <c r="H712" s="26">
        <v>959.40740606999998</v>
      </c>
      <c r="I712" s="26">
        <v>805.19688174999999</v>
      </c>
      <c r="J712" s="26">
        <v>629.33625340000003</v>
      </c>
      <c r="K712" s="26">
        <v>575.67453545000001</v>
      </c>
      <c r="L712" s="26">
        <v>649.86117066999998</v>
      </c>
      <c r="M712" s="26">
        <v>293.33874586000002</v>
      </c>
      <c r="N712" s="26">
        <v>371.03885786000001</v>
      </c>
      <c r="O712" s="26">
        <v>444.87614723000002</v>
      </c>
      <c r="P712" s="26">
        <v>630.19244421999997</v>
      </c>
      <c r="Q712" s="26">
        <v>513.96750014999998</v>
      </c>
      <c r="R712" s="26">
        <v>581.06301828999995</v>
      </c>
      <c r="S712" s="26">
        <v>507.86944371999999</v>
      </c>
      <c r="T712" s="26">
        <v>611.28147250999996</v>
      </c>
      <c r="U712" s="26">
        <v>551.62804502999995</v>
      </c>
      <c r="V712" s="26">
        <v>496.58620575999998</v>
      </c>
      <c r="W712" s="26">
        <v>622.77449681999997</v>
      </c>
      <c r="X712" s="26">
        <v>608.02727260999995</v>
      </c>
      <c r="Y712" s="26">
        <v>861.50290484000004</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2.68619495</v>
      </c>
      <c r="C716" s="26">
        <v>2.68619495</v>
      </c>
      <c r="D716" s="26">
        <v>2.68619495</v>
      </c>
      <c r="E716" s="26">
        <v>2.68619495</v>
      </c>
      <c r="F716" s="26">
        <v>2.68619495</v>
      </c>
      <c r="G716" s="26">
        <v>2.68619495</v>
      </c>
      <c r="H716" s="26">
        <v>2.68619495</v>
      </c>
      <c r="I716" s="26">
        <v>2.68619495</v>
      </c>
      <c r="J716" s="26">
        <v>2.68619495</v>
      </c>
      <c r="K716" s="26">
        <v>2.68619495</v>
      </c>
      <c r="L716" s="26">
        <v>2.68619495</v>
      </c>
      <c r="M716" s="26">
        <v>2.68619495</v>
      </c>
      <c r="N716" s="26">
        <v>2.68619495</v>
      </c>
      <c r="O716" s="26">
        <v>2.68619495</v>
      </c>
      <c r="P716" s="26">
        <v>2.68619495</v>
      </c>
      <c r="Q716" s="26">
        <v>2.68619495</v>
      </c>
      <c r="R716" s="26">
        <v>2.68619495</v>
      </c>
      <c r="S716" s="26">
        <v>2.68619495</v>
      </c>
      <c r="T716" s="26">
        <v>2.68619495</v>
      </c>
      <c r="U716" s="26">
        <v>2.68619495</v>
      </c>
      <c r="V716" s="26">
        <v>2.68619495</v>
      </c>
      <c r="W716" s="26">
        <v>2.68619495</v>
      </c>
      <c r="X716" s="26">
        <v>2.68619495</v>
      </c>
      <c r="Y716" s="26">
        <v>2.68619495</v>
      </c>
    </row>
    <row r="717" spans="1:25" s="13" customFormat="1" ht="18.75" customHeight="1" collapsed="1" thickBot="1" x14ac:dyDescent="0.25">
      <c r="A717" s="14">
        <v>24</v>
      </c>
      <c r="B717" s="76">
        <v>1925.11</v>
      </c>
      <c r="C717" s="76">
        <v>1763.89</v>
      </c>
      <c r="D717" s="76">
        <v>1769.33</v>
      </c>
      <c r="E717" s="76">
        <v>1072.8800000000001</v>
      </c>
      <c r="F717" s="76">
        <v>953.09</v>
      </c>
      <c r="G717" s="76">
        <v>1020.81</v>
      </c>
      <c r="H717" s="76">
        <v>1104.3599999999999</v>
      </c>
      <c r="I717" s="76">
        <v>1283.43</v>
      </c>
      <c r="J717" s="76">
        <v>1351.45</v>
      </c>
      <c r="K717" s="76">
        <v>1297.8800000000001</v>
      </c>
      <c r="L717" s="76">
        <v>1237.17</v>
      </c>
      <c r="M717" s="76">
        <v>1018.78</v>
      </c>
      <c r="N717" s="76">
        <v>1225.95</v>
      </c>
      <c r="O717" s="76">
        <v>1241.21</v>
      </c>
      <c r="P717" s="76">
        <v>1382.54</v>
      </c>
      <c r="Q717" s="76">
        <v>1386.09</v>
      </c>
      <c r="R717" s="76">
        <v>1410.3</v>
      </c>
      <c r="S717" s="76">
        <v>1387.97</v>
      </c>
      <c r="T717" s="76">
        <v>1530.34</v>
      </c>
      <c r="U717" s="76">
        <v>1389.92</v>
      </c>
      <c r="V717" s="76">
        <v>1356.42</v>
      </c>
      <c r="W717" s="76">
        <v>1410.52</v>
      </c>
      <c r="X717" s="76">
        <v>1330.31</v>
      </c>
      <c r="Y717" s="76">
        <v>1694.52</v>
      </c>
    </row>
    <row r="718" spans="1:25" s="6" customFormat="1" ht="51" hidden="1" outlineLevel="1" x14ac:dyDescent="0.2">
      <c r="A718" s="54" t="s">
        <v>38</v>
      </c>
      <c r="B718" s="26">
        <v>1115.1588198699999</v>
      </c>
      <c r="C718" s="26">
        <v>953.94113353</v>
      </c>
      <c r="D718" s="26">
        <v>959.38575925999999</v>
      </c>
      <c r="E718" s="26">
        <v>262.93112398</v>
      </c>
      <c r="F718" s="26">
        <v>143.14201360999999</v>
      </c>
      <c r="G718" s="26">
        <v>210.86182385000001</v>
      </c>
      <c r="H718" s="26">
        <v>294.41619018</v>
      </c>
      <c r="I718" s="26">
        <v>473.48004457000002</v>
      </c>
      <c r="J718" s="26">
        <v>541.50653015</v>
      </c>
      <c r="K718" s="26">
        <v>487.93069947999999</v>
      </c>
      <c r="L718" s="26">
        <v>427.22505827999998</v>
      </c>
      <c r="M718" s="26">
        <v>208.83616753999999</v>
      </c>
      <c r="N718" s="26">
        <v>416.00722794000001</v>
      </c>
      <c r="O718" s="26">
        <v>431.26641294000001</v>
      </c>
      <c r="P718" s="26">
        <v>572.59622409999997</v>
      </c>
      <c r="Q718" s="26">
        <v>576.14453467999999</v>
      </c>
      <c r="R718" s="26">
        <v>600.35815061000005</v>
      </c>
      <c r="S718" s="26">
        <v>578.02666947</v>
      </c>
      <c r="T718" s="26">
        <v>720.39382002000002</v>
      </c>
      <c r="U718" s="26">
        <v>579.97409422999999</v>
      </c>
      <c r="V718" s="26">
        <v>546.47814970000002</v>
      </c>
      <c r="W718" s="26">
        <v>600.57215732999998</v>
      </c>
      <c r="X718" s="26">
        <v>520.36364012000001</v>
      </c>
      <c r="Y718" s="26">
        <v>884.57005168000001</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2.68619495</v>
      </c>
      <c r="C722" s="26">
        <v>2.68619495</v>
      </c>
      <c r="D722" s="26">
        <v>2.68619495</v>
      </c>
      <c r="E722" s="26">
        <v>2.68619495</v>
      </c>
      <c r="F722" s="26">
        <v>2.68619495</v>
      </c>
      <c r="G722" s="26">
        <v>2.68619495</v>
      </c>
      <c r="H722" s="26">
        <v>2.68619495</v>
      </c>
      <c r="I722" s="26">
        <v>2.68619495</v>
      </c>
      <c r="J722" s="26">
        <v>2.68619495</v>
      </c>
      <c r="K722" s="26">
        <v>2.68619495</v>
      </c>
      <c r="L722" s="26">
        <v>2.68619495</v>
      </c>
      <c r="M722" s="26">
        <v>2.68619495</v>
      </c>
      <c r="N722" s="26">
        <v>2.68619495</v>
      </c>
      <c r="O722" s="26">
        <v>2.68619495</v>
      </c>
      <c r="P722" s="26">
        <v>2.68619495</v>
      </c>
      <c r="Q722" s="26">
        <v>2.68619495</v>
      </c>
      <c r="R722" s="26">
        <v>2.68619495</v>
      </c>
      <c r="S722" s="26">
        <v>2.68619495</v>
      </c>
      <c r="T722" s="26">
        <v>2.68619495</v>
      </c>
      <c r="U722" s="26">
        <v>2.68619495</v>
      </c>
      <c r="V722" s="26">
        <v>2.68619495</v>
      </c>
      <c r="W722" s="26">
        <v>2.68619495</v>
      </c>
      <c r="X722" s="26">
        <v>2.68619495</v>
      </c>
      <c r="Y722" s="26">
        <v>2.68619495</v>
      </c>
    </row>
    <row r="723" spans="1:25" s="13" customFormat="1" ht="18.75" customHeight="1" collapsed="1" thickBot="1" x14ac:dyDescent="0.25">
      <c r="A723" s="14">
        <v>25</v>
      </c>
      <c r="B723" s="76">
        <v>1789.13</v>
      </c>
      <c r="C723" s="76">
        <v>1769.86</v>
      </c>
      <c r="D723" s="76">
        <v>1716.42</v>
      </c>
      <c r="E723" s="76">
        <v>1742.08</v>
      </c>
      <c r="F723" s="76">
        <v>1670.26</v>
      </c>
      <c r="G723" s="76">
        <v>1723.21</v>
      </c>
      <c r="H723" s="76">
        <v>1617.12</v>
      </c>
      <c r="I723" s="76">
        <v>1526.26</v>
      </c>
      <c r="J723" s="76">
        <v>1635.7</v>
      </c>
      <c r="K723" s="76">
        <v>1552.1</v>
      </c>
      <c r="L723" s="76">
        <v>1581.45</v>
      </c>
      <c r="M723" s="76">
        <v>1151.1600000000001</v>
      </c>
      <c r="N723" s="76">
        <v>1427.64</v>
      </c>
      <c r="O723" s="76">
        <v>1144.8900000000001</v>
      </c>
      <c r="P723" s="76">
        <v>1134.82</v>
      </c>
      <c r="Q723" s="76">
        <v>1293.3499999999999</v>
      </c>
      <c r="R723" s="76">
        <v>1369.91</v>
      </c>
      <c r="S723" s="76">
        <v>1173.3900000000001</v>
      </c>
      <c r="T723" s="76">
        <v>1480.49</v>
      </c>
      <c r="U723" s="76">
        <v>1420.54</v>
      </c>
      <c r="V723" s="76">
        <v>1510.85</v>
      </c>
      <c r="W723" s="76">
        <v>1610.37</v>
      </c>
      <c r="X723" s="76">
        <v>1296.55</v>
      </c>
      <c r="Y723" s="76">
        <v>1944.88</v>
      </c>
    </row>
    <row r="724" spans="1:25" s="6" customFormat="1" ht="48" hidden="1" customHeight="1" outlineLevel="1" x14ac:dyDescent="0.2">
      <c r="A724" s="3" t="s">
        <v>38</v>
      </c>
      <c r="B724" s="26">
        <v>979.18552239999997</v>
      </c>
      <c r="C724" s="26">
        <v>959.91443463999997</v>
      </c>
      <c r="D724" s="26">
        <v>906.47576789000004</v>
      </c>
      <c r="E724" s="26">
        <v>932.13502238000001</v>
      </c>
      <c r="F724" s="26">
        <v>860.31517649</v>
      </c>
      <c r="G724" s="26">
        <v>913.26245172999995</v>
      </c>
      <c r="H724" s="26">
        <v>807.16961303999994</v>
      </c>
      <c r="I724" s="26">
        <v>716.31173090000004</v>
      </c>
      <c r="J724" s="26">
        <v>825.75197177999996</v>
      </c>
      <c r="K724" s="26">
        <v>742.1500072</v>
      </c>
      <c r="L724" s="26">
        <v>771.50400989000002</v>
      </c>
      <c r="M724" s="26">
        <v>341.21055243000001</v>
      </c>
      <c r="N724" s="26">
        <v>617.69304132000002</v>
      </c>
      <c r="O724" s="26">
        <v>334.94200510000002</v>
      </c>
      <c r="P724" s="26">
        <v>324.87407512999999</v>
      </c>
      <c r="Q724" s="26">
        <v>483.40290334000002</v>
      </c>
      <c r="R724" s="26">
        <v>559.96076010000002</v>
      </c>
      <c r="S724" s="26">
        <v>363.44054283999998</v>
      </c>
      <c r="T724" s="26">
        <v>670.54547262000006</v>
      </c>
      <c r="U724" s="26">
        <v>610.59865610999998</v>
      </c>
      <c r="V724" s="26">
        <v>700.89893081000002</v>
      </c>
      <c r="W724" s="26">
        <v>800.42396354000005</v>
      </c>
      <c r="X724" s="26">
        <v>486.60389113999997</v>
      </c>
      <c r="Y724" s="26">
        <v>1134.9326928600001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2.68619495</v>
      </c>
      <c r="C728" s="26">
        <v>2.68619495</v>
      </c>
      <c r="D728" s="26">
        <v>2.68619495</v>
      </c>
      <c r="E728" s="26">
        <v>2.68619495</v>
      </c>
      <c r="F728" s="26">
        <v>2.68619495</v>
      </c>
      <c r="G728" s="26">
        <v>2.68619495</v>
      </c>
      <c r="H728" s="26">
        <v>2.68619495</v>
      </c>
      <c r="I728" s="26">
        <v>2.68619495</v>
      </c>
      <c r="J728" s="26">
        <v>2.68619495</v>
      </c>
      <c r="K728" s="26">
        <v>2.68619495</v>
      </c>
      <c r="L728" s="26">
        <v>2.68619495</v>
      </c>
      <c r="M728" s="26">
        <v>2.68619495</v>
      </c>
      <c r="N728" s="26">
        <v>2.68619495</v>
      </c>
      <c r="O728" s="26">
        <v>2.68619495</v>
      </c>
      <c r="P728" s="26">
        <v>2.68619495</v>
      </c>
      <c r="Q728" s="26">
        <v>2.68619495</v>
      </c>
      <c r="R728" s="26">
        <v>2.68619495</v>
      </c>
      <c r="S728" s="26">
        <v>2.68619495</v>
      </c>
      <c r="T728" s="26">
        <v>2.68619495</v>
      </c>
      <c r="U728" s="26">
        <v>2.68619495</v>
      </c>
      <c r="V728" s="26">
        <v>2.68619495</v>
      </c>
      <c r="W728" s="26">
        <v>2.68619495</v>
      </c>
      <c r="X728" s="26">
        <v>2.68619495</v>
      </c>
      <c r="Y728" s="26">
        <v>2.68619495</v>
      </c>
    </row>
    <row r="729" spans="1:25" s="13" customFormat="1" ht="18.75" customHeight="1" collapsed="1" thickBot="1" x14ac:dyDescent="0.25">
      <c r="A729" s="15">
        <v>26</v>
      </c>
      <c r="B729" s="76">
        <v>2486.5500000000002</v>
      </c>
      <c r="C729" s="76">
        <v>1757.73</v>
      </c>
      <c r="D729" s="76">
        <v>1641.04</v>
      </c>
      <c r="E729" s="76">
        <v>1665.4</v>
      </c>
      <c r="F729" s="76">
        <v>1635.4</v>
      </c>
      <c r="G729" s="76">
        <v>1680.03</v>
      </c>
      <c r="H729" s="76">
        <v>1554.99</v>
      </c>
      <c r="I729" s="76">
        <v>1555.78</v>
      </c>
      <c r="J729" s="76">
        <v>1559.73</v>
      </c>
      <c r="K729" s="76">
        <v>1568.87</v>
      </c>
      <c r="L729" s="76">
        <v>1535.73</v>
      </c>
      <c r="M729" s="76">
        <v>1276.8599999999999</v>
      </c>
      <c r="N729" s="76">
        <v>1517.92</v>
      </c>
      <c r="O729" s="76">
        <v>1202.9000000000001</v>
      </c>
      <c r="P729" s="76">
        <v>1128.6300000000001</v>
      </c>
      <c r="Q729" s="76">
        <v>1247.54</v>
      </c>
      <c r="R729" s="76">
        <v>1349.23</v>
      </c>
      <c r="S729" s="76">
        <v>1105.1600000000001</v>
      </c>
      <c r="T729" s="76">
        <v>1418.57</v>
      </c>
      <c r="U729" s="76">
        <v>1379.68</v>
      </c>
      <c r="V729" s="76">
        <v>1460.01</v>
      </c>
      <c r="W729" s="76">
        <v>1559.94</v>
      </c>
      <c r="X729" s="76">
        <v>1614.29</v>
      </c>
      <c r="Y729" s="76">
        <v>1710.63</v>
      </c>
    </row>
    <row r="730" spans="1:25" s="6" customFormat="1" ht="51" hidden="1" outlineLevel="1" x14ac:dyDescent="0.2">
      <c r="A730" s="3" t="s">
        <v>38</v>
      </c>
      <c r="B730" s="26">
        <v>1676.6056317699999</v>
      </c>
      <c r="C730" s="26">
        <v>947.78703247999999</v>
      </c>
      <c r="D730" s="26">
        <v>831.09035962999997</v>
      </c>
      <c r="E730" s="26">
        <v>855.45668250999995</v>
      </c>
      <c r="F730" s="26">
        <v>825.44929711999998</v>
      </c>
      <c r="G730" s="26">
        <v>870.08476685999995</v>
      </c>
      <c r="H730" s="26">
        <v>745.04570133000004</v>
      </c>
      <c r="I730" s="26">
        <v>745.82995455000002</v>
      </c>
      <c r="J730" s="26">
        <v>749.77940941999998</v>
      </c>
      <c r="K730" s="26">
        <v>758.92618843000002</v>
      </c>
      <c r="L730" s="26">
        <v>725.78158365000002</v>
      </c>
      <c r="M730" s="26">
        <v>466.91570010999999</v>
      </c>
      <c r="N730" s="26">
        <v>707.96893169999998</v>
      </c>
      <c r="O730" s="26">
        <v>392.94898597000002</v>
      </c>
      <c r="P730" s="26">
        <v>318.68073579000003</v>
      </c>
      <c r="Q730" s="26">
        <v>437.59569528999998</v>
      </c>
      <c r="R730" s="26">
        <v>539.28052837999996</v>
      </c>
      <c r="S730" s="26">
        <v>295.21102034</v>
      </c>
      <c r="T730" s="26">
        <v>608.62418249999996</v>
      </c>
      <c r="U730" s="26">
        <v>569.72924221000005</v>
      </c>
      <c r="V730" s="26">
        <v>650.06305589999999</v>
      </c>
      <c r="W730" s="26">
        <v>749.98923485</v>
      </c>
      <c r="X730" s="26">
        <v>804.34011244999999</v>
      </c>
      <c r="Y730" s="26">
        <v>900.68209365999996</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2.68619495</v>
      </c>
      <c r="C734" s="26">
        <v>2.68619495</v>
      </c>
      <c r="D734" s="26">
        <v>2.68619495</v>
      </c>
      <c r="E734" s="26">
        <v>2.68619495</v>
      </c>
      <c r="F734" s="26">
        <v>2.68619495</v>
      </c>
      <c r="G734" s="26">
        <v>2.68619495</v>
      </c>
      <c r="H734" s="26">
        <v>2.68619495</v>
      </c>
      <c r="I734" s="26">
        <v>2.68619495</v>
      </c>
      <c r="J734" s="26">
        <v>2.68619495</v>
      </c>
      <c r="K734" s="26">
        <v>2.68619495</v>
      </c>
      <c r="L734" s="26">
        <v>2.68619495</v>
      </c>
      <c r="M734" s="26">
        <v>2.68619495</v>
      </c>
      <c r="N734" s="26">
        <v>2.68619495</v>
      </c>
      <c r="O734" s="26">
        <v>2.68619495</v>
      </c>
      <c r="P734" s="26">
        <v>2.68619495</v>
      </c>
      <c r="Q734" s="26">
        <v>2.68619495</v>
      </c>
      <c r="R734" s="26">
        <v>2.68619495</v>
      </c>
      <c r="S734" s="26">
        <v>2.68619495</v>
      </c>
      <c r="T734" s="26">
        <v>2.68619495</v>
      </c>
      <c r="U734" s="26">
        <v>2.68619495</v>
      </c>
      <c r="V734" s="26">
        <v>2.68619495</v>
      </c>
      <c r="W734" s="26">
        <v>2.68619495</v>
      </c>
      <c r="X734" s="26">
        <v>2.68619495</v>
      </c>
      <c r="Y734" s="26">
        <v>2.68619495</v>
      </c>
    </row>
    <row r="735" spans="1:25" s="13" customFormat="1" ht="18.75" customHeight="1" collapsed="1" thickBot="1" x14ac:dyDescent="0.25">
      <c r="A735" s="14">
        <v>27</v>
      </c>
      <c r="B735" s="76">
        <v>1687.21</v>
      </c>
      <c r="C735" s="76">
        <v>1646.46</v>
      </c>
      <c r="D735" s="76">
        <v>1612.99</v>
      </c>
      <c r="E735" s="76">
        <v>1618.9</v>
      </c>
      <c r="F735" s="76">
        <v>1634.94</v>
      </c>
      <c r="G735" s="76">
        <v>1670.03</v>
      </c>
      <c r="H735" s="76">
        <v>1853.13</v>
      </c>
      <c r="I735" s="76">
        <v>1651.51</v>
      </c>
      <c r="J735" s="76">
        <v>1637</v>
      </c>
      <c r="K735" s="76">
        <v>1690.06</v>
      </c>
      <c r="L735" s="76">
        <v>1820.63</v>
      </c>
      <c r="M735" s="76">
        <v>1242.08</v>
      </c>
      <c r="N735" s="76">
        <v>1546.75</v>
      </c>
      <c r="O735" s="76">
        <v>1308.6400000000001</v>
      </c>
      <c r="P735" s="76">
        <v>1161.3</v>
      </c>
      <c r="Q735" s="76">
        <v>1300.8</v>
      </c>
      <c r="R735" s="76">
        <v>1414.65</v>
      </c>
      <c r="S735" s="76">
        <v>1205.3900000000001</v>
      </c>
      <c r="T735" s="76">
        <v>1474.28</v>
      </c>
      <c r="U735" s="76">
        <v>1383.19</v>
      </c>
      <c r="V735" s="76">
        <v>1469.5</v>
      </c>
      <c r="W735" s="76">
        <v>1459.45</v>
      </c>
      <c r="X735" s="76">
        <v>1289.9000000000001</v>
      </c>
      <c r="Y735" s="76">
        <v>1622.89</v>
      </c>
    </row>
    <row r="736" spans="1:25" s="6" customFormat="1" ht="51" hidden="1" outlineLevel="1" x14ac:dyDescent="0.2">
      <c r="A736" s="54" t="s">
        <v>38</v>
      </c>
      <c r="B736" s="26">
        <v>877.26360535000003</v>
      </c>
      <c r="C736" s="26">
        <v>836.51472403000002</v>
      </c>
      <c r="D736" s="26">
        <v>803.04702997000004</v>
      </c>
      <c r="E736" s="26">
        <v>808.94923134999999</v>
      </c>
      <c r="F736" s="26">
        <v>824.99616309999999</v>
      </c>
      <c r="G736" s="26">
        <v>860.08164876000001</v>
      </c>
      <c r="H736" s="26">
        <v>1043.17937938</v>
      </c>
      <c r="I736" s="26">
        <v>841.56508540000004</v>
      </c>
      <c r="J736" s="26">
        <v>827.05188510000005</v>
      </c>
      <c r="K736" s="26">
        <v>880.11340123000002</v>
      </c>
      <c r="L736" s="26">
        <v>1010.68758358</v>
      </c>
      <c r="M736" s="26">
        <v>432.13782162000001</v>
      </c>
      <c r="N736" s="26">
        <v>736.80499880000002</v>
      </c>
      <c r="O736" s="26">
        <v>498.69403129</v>
      </c>
      <c r="P736" s="26">
        <v>351.35220377000002</v>
      </c>
      <c r="Q736" s="26">
        <v>490.85740568</v>
      </c>
      <c r="R736" s="26">
        <v>604.70486071000005</v>
      </c>
      <c r="S736" s="26">
        <v>395.43925252000003</v>
      </c>
      <c r="T736" s="26">
        <v>664.33493308000004</v>
      </c>
      <c r="U736" s="26">
        <v>573.24124393</v>
      </c>
      <c r="V736" s="26">
        <v>659.55223591000004</v>
      </c>
      <c r="W736" s="26">
        <v>649.50821745999997</v>
      </c>
      <c r="X736" s="26">
        <v>479.95087774000001</v>
      </c>
      <c r="Y736" s="26">
        <v>812.94846097000004</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2.68619495</v>
      </c>
      <c r="C740" s="26">
        <v>2.68619495</v>
      </c>
      <c r="D740" s="26">
        <v>2.68619495</v>
      </c>
      <c r="E740" s="26">
        <v>2.68619495</v>
      </c>
      <c r="F740" s="26">
        <v>2.68619495</v>
      </c>
      <c r="G740" s="26">
        <v>2.68619495</v>
      </c>
      <c r="H740" s="26">
        <v>2.68619495</v>
      </c>
      <c r="I740" s="26">
        <v>2.68619495</v>
      </c>
      <c r="J740" s="26">
        <v>2.68619495</v>
      </c>
      <c r="K740" s="26">
        <v>2.68619495</v>
      </c>
      <c r="L740" s="26">
        <v>2.68619495</v>
      </c>
      <c r="M740" s="26">
        <v>2.68619495</v>
      </c>
      <c r="N740" s="26">
        <v>2.68619495</v>
      </c>
      <c r="O740" s="26">
        <v>2.68619495</v>
      </c>
      <c r="P740" s="26">
        <v>2.68619495</v>
      </c>
      <c r="Q740" s="26">
        <v>2.68619495</v>
      </c>
      <c r="R740" s="26">
        <v>2.68619495</v>
      </c>
      <c r="S740" s="26">
        <v>2.68619495</v>
      </c>
      <c r="T740" s="26">
        <v>2.68619495</v>
      </c>
      <c r="U740" s="26">
        <v>2.68619495</v>
      </c>
      <c r="V740" s="26">
        <v>2.68619495</v>
      </c>
      <c r="W740" s="26">
        <v>2.68619495</v>
      </c>
      <c r="X740" s="26">
        <v>2.68619495</v>
      </c>
      <c r="Y740" s="26">
        <v>2.68619495</v>
      </c>
    </row>
    <row r="741" spans="1:25" s="13" customFormat="1" ht="18.75" customHeight="1" collapsed="1" thickBot="1" x14ac:dyDescent="0.25">
      <c r="A741" s="14">
        <v>28</v>
      </c>
      <c r="B741" s="76">
        <v>1752.46</v>
      </c>
      <c r="C741" s="76">
        <v>1731.19</v>
      </c>
      <c r="D741" s="76">
        <v>2404.08</v>
      </c>
      <c r="E741" s="76">
        <v>2599.8200000000002</v>
      </c>
      <c r="F741" s="76">
        <v>1727.13</v>
      </c>
      <c r="G741" s="76">
        <v>1679.73</v>
      </c>
      <c r="H741" s="76">
        <v>1809.55</v>
      </c>
      <c r="I741" s="76">
        <v>1936.27</v>
      </c>
      <c r="J741" s="76">
        <v>1874.4</v>
      </c>
      <c r="K741" s="76">
        <v>2190.64</v>
      </c>
      <c r="L741" s="76">
        <v>2296.84</v>
      </c>
      <c r="M741" s="76">
        <v>4389.75</v>
      </c>
      <c r="N741" s="76">
        <v>2709.36</v>
      </c>
      <c r="O741" s="76">
        <v>2356.5</v>
      </c>
      <c r="P741" s="76">
        <v>2111.84</v>
      </c>
      <c r="Q741" s="76">
        <v>3926.93</v>
      </c>
      <c r="R741" s="76">
        <v>2341.77</v>
      </c>
      <c r="S741" s="76">
        <v>3587.51</v>
      </c>
      <c r="T741" s="76">
        <v>2142.4499999999998</v>
      </c>
      <c r="U741" s="76">
        <v>2154.27</v>
      </c>
      <c r="V741" s="76">
        <v>2096.21</v>
      </c>
      <c r="W741" s="76">
        <v>2175.79</v>
      </c>
      <c r="X741" s="76">
        <v>2156.12</v>
      </c>
      <c r="Y741" s="76">
        <v>1656.45</v>
      </c>
    </row>
    <row r="742" spans="1:25" s="6" customFormat="1" ht="51" hidden="1" outlineLevel="1" x14ac:dyDescent="0.2">
      <c r="A742" s="54" t="s">
        <v>38</v>
      </c>
      <c r="B742" s="26">
        <v>942.50902348</v>
      </c>
      <c r="C742" s="26">
        <v>921.23973386</v>
      </c>
      <c r="D742" s="26">
        <v>1594.1362981</v>
      </c>
      <c r="E742" s="26">
        <v>1789.8752805900001</v>
      </c>
      <c r="F742" s="26">
        <v>917.17964964999999</v>
      </c>
      <c r="G742" s="26">
        <v>869.78283336000004</v>
      </c>
      <c r="H742" s="26">
        <v>999.60421440000005</v>
      </c>
      <c r="I742" s="26">
        <v>1126.32401175</v>
      </c>
      <c r="J742" s="26">
        <v>1064.45015066</v>
      </c>
      <c r="K742" s="26">
        <v>1380.6915960700001</v>
      </c>
      <c r="L742" s="26">
        <v>1486.8915167</v>
      </c>
      <c r="M742" s="26">
        <v>3579.80091214</v>
      </c>
      <c r="N742" s="26">
        <v>1899.4117436399999</v>
      </c>
      <c r="O742" s="26">
        <v>1546.5585418999999</v>
      </c>
      <c r="P742" s="26">
        <v>1301.8947848400001</v>
      </c>
      <c r="Q742" s="26">
        <v>3116.97934132</v>
      </c>
      <c r="R742" s="26">
        <v>1531.8210679700001</v>
      </c>
      <c r="S742" s="26">
        <v>2777.5637480300002</v>
      </c>
      <c r="T742" s="26">
        <v>1332.5012965200001</v>
      </c>
      <c r="U742" s="26">
        <v>1344.3231816699999</v>
      </c>
      <c r="V742" s="26">
        <v>1286.2627121999999</v>
      </c>
      <c r="W742" s="26">
        <v>1365.8475601099999</v>
      </c>
      <c r="X742" s="26">
        <v>1346.1726412099999</v>
      </c>
      <c r="Y742" s="26">
        <v>846.50128911000002</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2.68619495</v>
      </c>
      <c r="C746" s="26">
        <v>2.68619495</v>
      </c>
      <c r="D746" s="26">
        <v>2.68619495</v>
      </c>
      <c r="E746" s="26">
        <v>2.68619495</v>
      </c>
      <c r="F746" s="26">
        <v>2.68619495</v>
      </c>
      <c r="G746" s="26">
        <v>2.68619495</v>
      </c>
      <c r="H746" s="26">
        <v>2.68619495</v>
      </c>
      <c r="I746" s="26">
        <v>2.68619495</v>
      </c>
      <c r="J746" s="26">
        <v>2.68619495</v>
      </c>
      <c r="K746" s="26">
        <v>2.68619495</v>
      </c>
      <c r="L746" s="26">
        <v>2.68619495</v>
      </c>
      <c r="M746" s="26">
        <v>2.68619495</v>
      </c>
      <c r="N746" s="26">
        <v>2.68619495</v>
      </c>
      <c r="O746" s="26">
        <v>2.68619495</v>
      </c>
      <c r="P746" s="26">
        <v>2.68619495</v>
      </c>
      <c r="Q746" s="26">
        <v>2.68619495</v>
      </c>
      <c r="R746" s="26">
        <v>2.68619495</v>
      </c>
      <c r="S746" s="26">
        <v>2.68619495</v>
      </c>
      <c r="T746" s="26">
        <v>2.68619495</v>
      </c>
      <c r="U746" s="26">
        <v>2.68619495</v>
      </c>
      <c r="V746" s="26">
        <v>2.68619495</v>
      </c>
      <c r="W746" s="26">
        <v>2.68619495</v>
      </c>
      <c r="X746" s="26">
        <v>2.68619495</v>
      </c>
      <c r="Y746" s="26">
        <v>2.68619495</v>
      </c>
    </row>
    <row r="747" spans="1:25" s="13" customFormat="1" ht="18.75" customHeight="1" collapsed="1" thickBot="1" x14ac:dyDescent="0.25">
      <c r="A747" s="14">
        <v>29</v>
      </c>
      <c r="B747" s="76">
        <v>1795.04</v>
      </c>
      <c r="C747" s="76">
        <v>1814.85</v>
      </c>
      <c r="D747" s="76">
        <v>1802.44</v>
      </c>
      <c r="E747" s="76">
        <v>1819.33</v>
      </c>
      <c r="F747" s="76">
        <v>1857.34</v>
      </c>
      <c r="G747" s="76">
        <v>1701.08</v>
      </c>
      <c r="H747" s="76">
        <v>1821.7</v>
      </c>
      <c r="I747" s="76">
        <v>1858.14</v>
      </c>
      <c r="J747" s="76">
        <v>1964.88</v>
      </c>
      <c r="K747" s="76">
        <v>1865.23</v>
      </c>
      <c r="L747" s="76">
        <v>1787.83</v>
      </c>
      <c r="M747" s="76">
        <v>3190.41</v>
      </c>
      <c r="N747" s="76">
        <v>2010.78</v>
      </c>
      <c r="O747" s="76">
        <v>3247.46</v>
      </c>
      <c r="P747" s="76">
        <v>3925.55</v>
      </c>
      <c r="Q747" s="76">
        <v>3160.37</v>
      </c>
      <c r="R747" s="76">
        <v>2551.44</v>
      </c>
      <c r="S747" s="76">
        <v>3195.77</v>
      </c>
      <c r="T747" s="76">
        <v>2000.74</v>
      </c>
      <c r="U747" s="76">
        <v>2266.61</v>
      </c>
      <c r="V747" s="76">
        <v>2103.42</v>
      </c>
      <c r="W747" s="76">
        <v>1854.22</v>
      </c>
      <c r="X747" s="76">
        <v>1928.8</v>
      </c>
      <c r="Y747" s="76">
        <v>1651.05</v>
      </c>
    </row>
    <row r="748" spans="1:25" s="6" customFormat="1" ht="51" hidden="1" outlineLevel="1" x14ac:dyDescent="0.2">
      <c r="A748" s="3" t="s">
        <v>38</v>
      </c>
      <c r="B748" s="26">
        <v>985.09825969999997</v>
      </c>
      <c r="C748" s="26">
        <v>1004.90367297</v>
      </c>
      <c r="D748" s="26">
        <v>992.49228278999999</v>
      </c>
      <c r="E748" s="26">
        <v>1009.38768122</v>
      </c>
      <c r="F748" s="26">
        <v>1047.3974386800001</v>
      </c>
      <c r="G748" s="26">
        <v>891.13243623999995</v>
      </c>
      <c r="H748" s="26">
        <v>1011.75549058</v>
      </c>
      <c r="I748" s="26">
        <v>1048.1892316599999</v>
      </c>
      <c r="J748" s="26">
        <v>1154.9318489</v>
      </c>
      <c r="K748" s="26">
        <v>1055.2801333899999</v>
      </c>
      <c r="L748" s="26">
        <v>977.88529001999996</v>
      </c>
      <c r="M748" s="26">
        <v>2380.4605788499998</v>
      </c>
      <c r="N748" s="26">
        <v>1200.8321628000001</v>
      </c>
      <c r="O748" s="26">
        <v>2437.5175177900001</v>
      </c>
      <c r="P748" s="26">
        <v>3115.60708299</v>
      </c>
      <c r="Q748" s="26">
        <v>2350.42196754</v>
      </c>
      <c r="R748" s="26">
        <v>1741.4938972699999</v>
      </c>
      <c r="S748" s="26">
        <v>2385.8273794500001</v>
      </c>
      <c r="T748" s="26">
        <v>1190.7980623399999</v>
      </c>
      <c r="U748" s="26">
        <v>1456.6626199499999</v>
      </c>
      <c r="V748" s="26">
        <v>1293.4708307599999</v>
      </c>
      <c r="W748" s="26">
        <v>1044.2785722000001</v>
      </c>
      <c r="X748" s="26">
        <v>1118.8490837899999</v>
      </c>
      <c r="Y748" s="26">
        <v>841.10156287999996</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2.68619495</v>
      </c>
      <c r="C752" s="26">
        <v>2.68619495</v>
      </c>
      <c r="D752" s="26">
        <v>2.68619495</v>
      </c>
      <c r="E752" s="26">
        <v>2.68619495</v>
      </c>
      <c r="F752" s="26">
        <v>2.68619495</v>
      </c>
      <c r="G752" s="26">
        <v>2.68619495</v>
      </c>
      <c r="H752" s="26">
        <v>2.68619495</v>
      </c>
      <c r="I752" s="26">
        <v>2.68619495</v>
      </c>
      <c r="J752" s="26">
        <v>2.68619495</v>
      </c>
      <c r="K752" s="26">
        <v>2.68619495</v>
      </c>
      <c r="L752" s="26">
        <v>2.68619495</v>
      </c>
      <c r="M752" s="26">
        <v>2.68619495</v>
      </c>
      <c r="N752" s="26">
        <v>2.68619495</v>
      </c>
      <c r="O752" s="26">
        <v>2.68619495</v>
      </c>
      <c r="P752" s="26">
        <v>2.68619495</v>
      </c>
      <c r="Q752" s="26">
        <v>2.68619495</v>
      </c>
      <c r="R752" s="26">
        <v>2.68619495</v>
      </c>
      <c r="S752" s="26">
        <v>2.68619495</v>
      </c>
      <c r="T752" s="26">
        <v>2.68619495</v>
      </c>
      <c r="U752" s="26">
        <v>2.68619495</v>
      </c>
      <c r="V752" s="26">
        <v>2.68619495</v>
      </c>
      <c r="W752" s="26">
        <v>2.68619495</v>
      </c>
      <c r="X752" s="26">
        <v>2.68619495</v>
      </c>
      <c r="Y752" s="26">
        <v>2.68619495</v>
      </c>
    </row>
    <row r="753" spans="1:26" s="13" customFormat="1" ht="18.75" customHeight="1" collapsed="1" thickBot="1" x14ac:dyDescent="0.25">
      <c r="A753" s="15">
        <v>30</v>
      </c>
      <c r="B753" s="76">
        <v>1790.17</v>
      </c>
      <c r="C753" s="76">
        <v>1802.26</v>
      </c>
      <c r="D753" s="76">
        <v>1703.44</v>
      </c>
      <c r="E753" s="76">
        <v>1716.57</v>
      </c>
      <c r="F753" s="76">
        <v>1758.55</v>
      </c>
      <c r="G753" s="76">
        <v>1672.8</v>
      </c>
      <c r="H753" s="76">
        <v>1638.23</v>
      </c>
      <c r="I753" s="76">
        <v>1671.25</v>
      </c>
      <c r="J753" s="76">
        <v>1788.48</v>
      </c>
      <c r="K753" s="76">
        <v>1730.92</v>
      </c>
      <c r="L753" s="76">
        <v>1849.01</v>
      </c>
      <c r="M753" s="76">
        <v>1896.17</v>
      </c>
      <c r="N753" s="76">
        <v>1828.8</v>
      </c>
      <c r="O753" s="76">
        <v>1884.93</v>
      </c>
      <c r="P753" s="76">
        <v>1865.8</v>
      </c>
      <c r="Q753" s="76">
        <v>1834.38</v>
      </c>
      <c r="R753" s="76">
        <v>1765.81</v>
      </c>
      <c r="S753" s="76">
        <v>1878.98</v>
      </c>
      <c r="T753" s="76">
        <v>1719.05</v>
      </c>
      <c r="U753" s="76">
        <v>1765.12</v>
      </c>
      <c r="V753" s="76">
        <v>1768.82</v>
      </c>
      <c r="W753" s="76">
        <v>1553.66</v>
      </c>
      <c r="X753" s="76">
        <v>1677.78</v>
      </c>
      <c r="Y753" s="76">
        <v>1648.63</v>
      </c>
    </row>
    <row r="754" spans="1:26" s="6" customFormat="1" ht="51" hidden="1" outlineLevel="1" x14ac:dyDescent="0.2">
      <c r="A754" s="3" t="s">
        <v>38</v>
      </c>
      <c r="B754" s="26">
        <v>980.21925327999998</v>
      </c>
      <c r="C754" s="26">
        <v>992.31290262000005</v>
      </c>
      <c r="D754" s="26">
        <v>893.49651635999999</v>
      </c>
      <c r="E754" s="26">
        <v>906.62175013000001</v>
      </c>
      <c r="F754" s="26">
        <v>948.60208727999998</v>
      </c>
      <c r="G754" s="26">
        <v>862.84882399000003</v>
      </c>
      <c r="H754" s="26">
        <v>828.28740936999998</v>
      </c>
      <c r="I754" s="26">
        <v>861.30788738000001</v>
      </c>
      <c r="J754" s="26">
        <v>978.53526063000004</v>
      </c>
      <c r="K754" s="26">
        <v>920.97105365000004</v>
      </c>
      <c r="L754" s="26">
        <v>1039.06196894</v>
      </c>
      <c r="M754" s="26">
        <v>1086.22826904</v>
      </c>
      <c r="N754" s="26">
        <v>1018.85642577</v>
      </c>
      <c r="O754" s="26">
        <v>1074.9818603199999</v>
      </c>
      <c r="P754" s="26">
        <v>1055.85651052</v>
      </c>
      <c r="Q754" s="26">
        <v>1024.4377262099999</v>
      </c>
      <c r="R754" s="26">
        <v>955.86659291000001</v>
      </c>
      <c r="S754" s="26">
        <v>1069.03131224</v>
      </c>
      <c r="T754" s="26">
        <v>909.10053674999995</v>
      </c>
      <c r="U754" s="26">
        <v>955.16903388000003</v>
      </c>
      <c r="V754" s="26">
        <v>958.87377300000003</v>
      </c>
      <c r="W754" s="26">
        <v>743.71022593999999</v>
      </c>
      <c r="X754" s="26">
        <v>867.82920543</v>
      </c>
      <c r="Y754" s="26">
        <v>838.67990133000001</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2.68619495</v>
      </c>
      <c r="C758" s="26">
        <v>2.68619495</v>
      </c>
      <c r="D758" s="26">
        <v>2.68619495</v>
      </c>
      <c r="E758" s="26">
        <v>2.68619495</v>
      </c>
      <c r="F758" s="26">
        <v>2.68619495</v>
      </c>
      <c r="G758" s="26">
        <v>2.68619495</v>
      </c>
      <c r="H758" s="26">
        <v>2.68619495</v>
      </c>
      <c r="I758" s="26">
        <v>2.68619495</v>
      </c>
      <c r="J758" s="26">
        <v>2.68619495</v>
      </c>
      <c r="K758" s="26">
        <v>2.68619495</v>
      </c>
      <c r="L758" s="26">
        <v>2.68619495</v>
      </c>
      <c r="M758" s="26">
        <v>2.68619495</v>
      </c>
      <c r="N758" s="26">
        <v>2.68619495</v>
      </c>
      <c r="O758" s="26">
        <v>2.68619495</v>
      </c>
      <c r="P758" s="26">
        <v>2.68619495</v>
      </c>
      <c r="Q758" s="26">
        <v>2.68619495</v>
      </c>
      <c r="R758" s="26">
        <v>2.68619495</v>
      </c>
      <c r="S758" s="26">
        <v>2.68619495</v>
      </c>
      <c r="T758" s="26">
        <v>2.68619495</v>
      </c>
      <c r="U758" s="26">
        <v>2.68619495</v>
      </c>
      <c r="V758" s="26">
        <v>2.68619495</v>
      </c>
      <c r="W758" s="26">
        <v>2.68619495</v>
      </c>
      <c r="X758" s="26">
        <v>2.68619495</v>
      </c>
      <c r="Y758" s="26">
        <v>2.68619495</v>
      </c>
    </row>
    <row r="759" spans="1:26" s="13" customFormat="1" ht="18.75" customHeight="1" collapsed="1" thickBot="1" x14ac:dyDescent="0.25">
      <c r="A759" s="14">
        <v>31</v>
      </c>
      <c r="B759" s="76">
        <v>1802.27</v>
      </c>
      <c r="C759" s="76">
        <v>1796.35</v>
      </c>
      <c r="D759" s="76">
        <v>1725.11</v>
      </c>
      <c r="E759" s="76">
        <v>1729.54</v>
      </c>
      <c r="F759" s="76">
        <v>1772.25</v>
      </c>
      <c r="G759" s="76">
        <v>1666.48</v>
      </c>
      <c r="H759" s="76">
        <v>1771.98</v>
      </c>
      <c r="I759" s="76">
        <v>2211.4</v>
      </c>
      <c r="J759" s="76">
        <v>2006.09</v>
      </c>
      <c r="K759" s="76">
        <v>1839.69</v>
      </c>
      <c r="L759" s="76">
        <v>1791.56</v>
      </c>
      <c r="M759" s="76">
        <v>1904.64</v>
      </c>
      <c r="N759" s="76">
        <v>1803.29</v>
      </c>
      <c r="O759" s="76">
        <v>1768.28</v>
      </c>
      <c r="P759" s="76">
        <v>1776.7</v>
      </c>
      <c r="Q759" s="76">
        <v>1802.29</v>
      </c>
      <c r="R759" s="76">
        <v>1640.85</v>
      </c>
      <c r="S759" s="76">
        <v>1956.8</v>
      </c>
      <c r="T759" s="76">
        <v>1663.92</v>
      </c>
      <c r="U759" s="76">
        <v>1705.68</v>
      </c>
      <c r="V759" s="76">
        <v>1734.44</v>
      </c>
      <c r="W759" s="76">
        <v>1573.46</v>
      </c>
      <c r="X759" s="76">
        <v>1548.02</v>
      </c>
      <c r="Y759" s="76">
        <v>1506.72</v>
      </c>
    </row>
    <row r="760" spans="1:26" s="6" customFormat="1" ht="51" hidden="1" outlineLevel="1" x14ac:dyDescent="0.2">
      <c r="A760" s="54" t="s">
        <v>38</v>
      </c>
      <c r="B760" s="26">
        <v>992.31971320000002</v>
      </c>
      <c r="C760" s="26">
        <v>986.40744844000005</v>
      </c>
      <c r="D760" s="26">
        <v>915.16384648999997</v>
      </c>
      <c r="E760" s="26">
        <v>919.59644875000004</v>
      </c>
      <c r="F760" s="26">
        <v>962.30293132999998</v>
      </c>
      <c r="G760" s="26">
        <v>856.53428108000003</v>
      </c>
      <c r="H760" s="26">
        <v>962.02967099</v>
      </c>
      <c r="I760" s="26">
        <v>1401.4494990999999</v>
      </c>
      <c r="J760" s="26">
        <v>1196.1419917200001</v>
      </c>
      <c r="K760" s="26">
        <v>1029.7469201500001</v>
      </c>
      <c r="L760" s="26">
        <v>981.60908970000003</v>
      </c>
      <c r="M760" s="26">
        <v>1094.69031894</v>
      </c>
      <c r="N760" s="26">
        <v>993.34609395999996</v>
      </c>
      <c r="O760" s="26">
        <v>958.33831846999999</v>
      </c>
      <c r="P760" s="26">
        <v>966.75061244000005</v>
      </c>
      <c r="Q760" s="26">
        <v>992.34845628999994</v>
      </c>
      <c r="R760" s="26">
        <v>830.90329205</v>
      </c>
      <c r="S760" s="26">
        <v>1146.8528029399999</v>
      </c>
      <c r="T760" s="26">
        <v>853.97633012999995</v>
      </c>
      <c r="U760" s="26">
        <v>895.73535363999997</v>
      </c>
      <c r="V760" s="26">
        <v>924.49271519000001</v>
      </c>
      <c r="W760" s="26">
        <v>763.51212251000004</v>
      </c>
      <c r="X760" s="26">
        <v>738.07784890000005</v>
      </c>
      <c r="Y760" s="26">
        <v>696.77449075000004</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2.68619495</v>
      </c>
      <c r="C764" s="26">
        <v>2.68619495</v>
      </c>
      <c r="D764" s="26">
        <v>2.68619495</v>
      </c>
      <c r="E764" s="26">
        <v>2.68619495</v>
      </c>
      <c r="F764" s="26">
        <v>2.68619495</v>
      </c>
      <c r="G764" s="26">
        <v>2.68619495</v>
      </c>
      <c r="H764" s="26">
        <v>2.68619495</v>
      </c>
      <c r="I764" s="26">
        <v>2.68619495</v>
      </c>
      <c r="J764" s="26">
        <v>2.68619495</v>
      </c>
      <c r="K764" s="26">
        <v>2.68619495</v>
      </c>
      <c r="L764" s="26">
        <v>2.68619495</v>
      </c>
      <c r="M764" s="26">
        <v>2.68619495</v>
      </c>
      <c r="N764" s="26">
        <v>2.68619495</v>
      </c>
      <c r="O764" s="26">
        <v>2.68619495</v>
      </c>
      <c r="P764" s="26">
        <v>2.68619495</v>
      </c>
      <c r="Q764" s="26">
        <v>2.68619495</v>
      </c>
      <c r="R764" s="26">
        <v>2.68619495</v>
      </c>
      <c r="S764" s="26">
        <v>2.68619495</v>
      </c>
      <c r="T764" s="26">
        <v>2.68619495</v>
      </c>
      <c r="U764" s="26">
        <v>2.68619495</v>
      </c>
      <c r="V764" s="26">
        <v>2.68619495</v>
      </c>
      <c r="W764" s="26">
        <v>2.68619495</v>
      </c>
      <c r="X764" s="26">
        <v>2.68619495</v>
      </c>
      <c r="Y764" s="26">
        <v>2.68619495</v>
      </c>
    </row>
    <row r="765" spans="1:26" collapsed="1" x14ac:dyDescent="0.2">
      <c r="A765" s="8"/>
      <c r="Y765" s="8"/>
    </row>
    <row r="766" spans="1:26" x14ac:dyDescent="0.2">
      <c r="A766" s="21"/>
      <c r="Y766" s="21"/>
    </row>
    <row r="767" spans="1:26" s="6" customFormat="1" ht="30.75" customHeight="1" x14ac:dyDescent="0.25">
      <c r="A767" s="171" t="s">
        <v>143</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11">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6">
        <v>1052.4100000000001</v>
      </c>
      <c r="C771" s="76">
        <v>1051.5999999999999</v>
      </c>
      <c r="D771" s="76">
        <v>1056.77</v>
      </c>
      <c r="E771" s="76">
        <v>1060.42</v>
      </c>
      <c r="F771" s="76">
        <v>1044.6600000000001</v>
      </c>
      <c r="G771" s="76">
        <v>1174.53</v>
      </c>
      <c r="H771" s="76">
        <v>1177.72</v>
      </c>
      <c r="I771" s="76">
        <v>1214.98</v>
      </c>
      <c r="J771" s="76">
        <v>1252.33</v>
      </c>
      <c r="K771" s="76">
        <v>1144.28</v>
      </c>
      <c r="L771" s="76">
        <v>1203.3800000000001</v>
      </c>
      <c r="M771" s="76">
        <v>995.56</v>
      </c>
      <c r="N771" s="76">
        <v>926.19</v>
      </c>
      <c r="O771" s="76">
        <v>790.09</v>
      </c>
      <c r="P771" s="76">
        <v>619.79</v>
      </c>
      <c r="Q771" s="76">
        <v>837.42</v>
      </c>
      <c r="R771" s="76">
        <v>1033.72</v>
      </c>
      <c r="S771" s="76">
        <v>868.76</v>
      </c>
      <c r="T771" s="76">
        <v>1033.03</v>
      </c>
      <c r="U771" s="76">
        <v>1007.39</v>
      </c>
      <c r="V771" s="76">
        <v>988.24</v>
      </c>
      <c r="W771" s="76">
        <v>1264.21</v>
      </c>
      <c r="X771" s="76">
        <v>1687.09</v>
      </c>
      <c r="Y771" s="76">
        <v>3023.56</v>
      </c>
    </row>
    <row r="772" spans="1:26" s="7" customFormat="1" ht="42.75" hidden="1" customHeight="1" outlineLevel="1" x14ac:dyDescent="0.2">
      <c r="A772" s="3" t="s">
        <v>38</v>
      </c>
      <c r="B772" s="26">
        <v>1023.16529702</v>
      </c>
      <c r="C772" s="26">
        <v>1022.35748767</v>
      </c>
      <c r="D772" s="26">
        <v>1027.5295458600001</v>
      </c>
      <c r="E772" s="26">
        <v>1031.17353196</v>
      </c>
      <c r="F772" s="26">
        <v>1015.4140545400001</v>
      </c>
      <c r="G772" s="26">
        <v>1145.2873167400001</v>
      </c>
      <c r="H772" s="26">
        <v>1148.47671268</v>
      </c>
      <c r="I772" s="26">
        <v>1185.7395729699999</v>
      </c>
      <c r="J772" s="26">
        <v>1223.0902007100001</v>
      </c>
      <c r="K772" s="26">
        <v>1115.0432352400001</v>
      </c>
      <c r="L772" s="26">
        <v>1174.13588155</v>
      </c>
      <c r="M772" s="26">
        <v>966.31488916000001</v>
      </c>
      <c r="N772" s="26">
        <v>896.94933648999995</v>
      </c>
      <c r="O772" s="26">
        <v>760.85154820000002</v>
      </c>
      <c r="P772" s="26">
        <v>590.54956732000005</v>
      </c>
      <c r="Q772" s="26">
        <v>808.18143077000002</v>
      </c>
      <c r="R772" s="26">
        <v>1004.47902293</v>
      </c>
      <c r="S772" s="26">
        <v>839.51415573999998</v>
      </c>
      <c r="T772" s="26">
        <v>1003.7857931999999</v>
      </c>
      <c r="U772" s="26">
        <v>978.14846480999995</v>
      </c>
      <c r="V772" s="26">
        <v>959.00054922000004</v>
      </c>
      <c r="W772" s="26">
        <v>1234.96618229</v>
      </c>
      <c r="X772" s="26">
        <v>1657.8532822100001</v>
      </c>
      <c r="Y772" s="26">
        <v>2994.3171140600002</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0.45544000000000001</v>
      </c>
      <c r="C774" s="26">
        <v>0.45544000000000001</v>
      </c>
      <c r="D774" s="26">
        <v>0.45544000000000001</v>
      </c>
      <c r="E774" s="26">
        <v>0.45544000000000001</v>
      </c>
      <c r="F774" s="26">
        <v>0.45544000000000001</v>
      </c>
      <c r="G774" s="26">
        <v>0.45544000000000001</v>
      </c>
      <c r="H774" s="26">
        <v>0.45544000000000001</v>
      </c>
      <c r="I774" s="26">
        <v>0.45544000000000001</v>
      </c>
      <c r="J774" s="26">
        <v>0.45544000000000001</v>
      </c>
      <c r="K774" s="26">
        <v>0.45544000000000001</v>
      </c>
      <c r="L774" s="26">
        <v>0.45544000000000001</v>
      </c>
      <c r="M774" s="26">
        <v>0.45544000000000001</v>
      </c>
      <c r="N774" s="26">
        <v>0.45544000000000001</v>
      </c>
      <c r="O774" s="26">
        <v>0.45544000000000001</v>
      </c>
      <c r="P774" s="26">
        <v>0.45544000000000001</v>
      </c>
      <c r="Q774" s="26">
        <v>0.45544000000000001</v>
      </c>
      <c r="R774" s="26">
        <v>0.45544000000000001</v>
      </c>
      <c r="S774" s="26">
        <v>0.45544000000000001</v>
      </c>
      <c r="T774" s="26">
        <v>0.45544000000000001</v>
      </c>
      <c r="U774" s="26">
        <v>0.45544000000000001</v>
      </c>
      <c r="V774" s="26">
        <v>0.45544000000000001</v>
      </c>
      <c r="W774" s="26">
        <v>0.45544000000000001</v>
      </c>
      <c r="X774" s="26">
        <v>0.45544000000000001</v>
      </c>
      <c r="Y774" s="26">
        <v>0.45544000000000001</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2.68619495</v>
      </c>
      <c r="C776" s="26">
        <v>2.68619495</v>
      </c>
      <c r="D776" s="26">
        <v>2.68619495</v>
      </c>
      <c r="E776" s="26">
        <v>2.68619495</v>
      </c>
      <c r="F776" s="26">
        <v>2.68619495</v>
      </c>
      <c r="G776" s="26">
        <v>2.68619495</v>
      </c>
      <c r="H776" s="26">
        <v>2.68619495</v>
      </c>
      <c r="I776" s="26">
        <v>2.68619495</v>
      </c>
      <c r="J776" s="26">
        <v>2.68619495</v>
      </c>
      <c r="K776" s="26">
        <v>2.68619495</v>
      </c>
      <c r="L776" s="26">
        <v>2.68619495</v>
      </c>
      <c r="M776" s="26">
        <v>2.68619495</v>
      </c>
      <c r="N776" s="26">
        <v>2.68619495</v>
      </c>
      <c r="O776" s="26">
        <v>2.68619495</v>
      </c>
      <c r="P776" s="26">
        <v>2.68619495</v>
      </c>
      <c r="Q776" s="26">
        <v>2.68619495</v>
      </c>
      <c r="R776" s="26">
        <v>2.68619495</v>
      </c>
      <c r="S776" s="26">
        <v>2.68619495</v>
      </c>
      <c r="T776" s="26">
        <v>2.68619495</v>
      </c>
      <c r="U776" s="26">
        <v>2.68619495</v>
      </c>
      <c r="V776" s="26">
        <v>2.68619495</v>
      </c>
      <c r="W776" s="26">
        <v>2.68619495</v>
      </c>
      <c r="X776" s="26">
        <v>2.68619495</v>
      </c>
      <c r="Y776" s="26">
        <v>2.68619495</v>
      </c>
    </row>
    <row r="777" spans="1:26" s="13" customFormat="1" ht="18.75" customHeight="1" collapsed="1" thickBot="1" x14ac:dyDescent="0.25">
      <c r="A777" s="14">
        <v>2</v>
      </c>
      <c r="B777" s="76">
        <v>1326.81</v>
      </c>
      <c r="C777" s="76">
        <v>1277.51</v>
      </c>
      <c r="D777" s="76">
        <v>2578.65</v>
      </c>
      <c r="E777" s="76">
        <v>2528.0500000000002</v>
      </c>
      <c r="F777" s="76">
        <v>1283.6199999999999</v>
      </c>
      <c r="G777" s="76">
        <v>1282.1600000000001</v>
      </c>
      <c r="H777" s="76">
        <v>1123.0999999999999</v>
      </c>
      <c r="I777" s="76">
        <v>660.89</v>
      </c>
      <c r="J777" s="76">
        <v>805.78</v>
      </c>
      <c r="K777" s="76">
        <v>879.05</v>
      </c>
      <c r="L777" s="76">
        <v>1169.55</v>
      </c>
      <c r="M777" s="76">
        <v>1003.51</v>
      </c>
      <c r="N777" s="76">
        <v>852.18</v>
      </c>
      <c r="O777" s="76">
        <v>905</v>
      </c>
      <c r="P777" s="76">
        <v>966.18</v>
      </c>
      <c r="Q777" s="76">
        <v>835.67</v>
      </c>
      <c r="R777" s="76">
        <v>945.29</v>
      </c>
      <c r="S777" s="76">
        <v>1003.95</v>
      </c>
      <c r="T777" s="76">
        <v>921.38</v>
      </c>
      <c r="U777" s="76">
        <v>966.58</v>
      </c>
      <c r="V777" s="76">
        <v>923.03</v>
      </c>
      <c r="W777" s="76">
        <v>1104.56</v>
      </c>
      <c r="X777" s="76">
        <v>1561.42</v>
      </c>
      <c r="Y777" s="76">
        <v>3129.35</v>
      </c>
    </row>
    <row r="778" spans="1:26" s="6" customFormat="1" ht="44.25" hidden="1" customHeight="1" outlineLevel="1" x14ac:dyDescent="0.2">
      <c r="A778" s="54" t="s">
        <v>38</v>
      </c>
      <c r="B778" s="26">
        <v>1297.5674225</v>
      </c>
      <c r="C778" s="26">
        <v>1248.27097663</v>
      </c>
      <c r="D778" s="26">
        <v>2549.4033866899999</v>
      </c>
      <c r="E778" s="26">
        <v>2498.8057405999998</v>
      </c>
      <c r="F778" s="26">
        <v>1254.3813782499999</v>
      </c>
      <c r="G778" s="26">
        <v>1252.91804985</v>
      </c>
      <c r="H778" s="26">
        <v>1093.85956493</v>
      </c>
      <c r="I778" s="26">
        <v>631.64758122000001</v>
      </c>
      <c r="J778" s="26">
        <v>776.53419310000004</v>
      </c>
      <c r="K778" s="26">
        <v>849.80720455000005</v>
      </c>
      <c r="L778" s="26">
        <v>1140.3054102200001</v>
      </c>
      <c r="M778" s="26">
        <v>974.27161670999999</v>
      </c>
      <c r="N778" s="26">
        <v>822.94240251999997</v>
      </c>
      <c r="O778" s="26">
        <v>875.75765464000006</v>
      </c>
      <c r="P778" s="26">
        <v>936.94219936000002</v>
      </c>
      <c r="Q778" s="26">
        <v>806.43083082999999</v>
      </c>
      <c r="R778" s="26">
        <v>916.04711452000004</v>
      </c>
      <c r="S778" s="26">
        <v>974.70670537000001</v>
      </c>
      <c r="T778" s="26">
        <v>892.14104810000003</v>
      </c>
      <c r="U778" s="26">
        <v>937.33589643000005</v>
      </c>
      <c r="V778" s="26">
        <v>893.78892986000005</v>
      </c>
      <c r="W778" s="26">
        <v>1075.31886407</v>
      </c>
      <c r="X778" s="26">
        <v>1532.1737237</v>
      </c>
      <c r="Y778" s="26">
        <v>3100.1039447200001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0.45544000000000001</v>
      </c>
      <c r="C780" s="26">
        <v>0.45544000000000001</v>
      </c>
      <c r="D780" s="26">
        <v>0.45544000000000001</v>
      </c>
      <c r="E780" s="26">
        <v>0.45544000000000001</v>
      </c>
      <c r="F780" s="26">
        <v>0.45544000000000001</v>
      </c>
      <c r="G780" s="26">
        <v>0.45544000000000001</v>
      </c>
      <c r="H780" s="26">
        <v>0.45544000000000001</v>
      </c>
      <c r="I780" s="26">
        <v>0.45544000000000001</v>
      </c>
      <c r="J780" s="26">
        <v>0.45544000000000001</v>
      </c>
      <c r="K780" s="26">
        <v>0.45544000000000001</v>
      </c>
      <c r="L780" s="26">
        <v>0.45544000000000001</v>
      </c>
      <c r="M780" s="26">
        <v>0.45544000000000001</v>
      </c>
      <c r="N780" s="26">
        <v>0.45544000000000001</v>
      </c>
      <c r="O780" s="26">
        <v>0.45544000000000001</v>
      </c>
      <c r="P780" s="26">
        <v>0.45544000000000001</v>
      </c>
      <c r="Q780" s="26">
        <v>0.45544000000000001</v>
      </c>
      <c r="R780" s="26">
        <v>0.45544000000000001</v>
      </c>
      <c r="S780" s="26">
        <v>0.45544000000000001</v>
      </c>
      <c r="T780" s="26">
        <v>0.45544000000000001</v>
      </c>
      <c r="U780" s="26">
        <v>0.45544000000000001</v>
      </c>
      <c r="V780" s="26">
        <v>0.45544000000000001</v>
      </c>
      <c r="W780" s="26">
        <v>0.45544000000000001</v>
      </c>
      <c r="X780" s="26">
        <v>0.45544000000000001</v>
      </c>
      <c r="Y780" s="26">
        <v>0.45544000000000001</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2.68619495</v>
      </c>
      <c r="C782" s="26">
        <v>2.68619495</v>
      </c>
      <c r="D782" s="26">
        <v>2.68619495</v>
      </c>
      <c r="E782" s="26">
        <v>2.68619495</v>
      </c>
      <c r="F782" s="26">
        <v>2.68619495</v>
      </c>
      <c r="G782" s="26">
        <v>2.68619495</v>
      </c>
      <c r="H782" s="26">
        <v>2.68619495</v>
      </c>
      <c r="I782" s="26">
        <v>2.68619495</v>
      </c>
      <c r="J782" s="26">
        <v>2.68619495</v>
      </c>
      <c r="K782" s="26">
        <v>2.68619495</v>
      </c>
      <c r="L782" s="26">
        <v>2.68619495</v>
      </c>
      <c r="M782" s="26">
        <v>2.68619495</v>
      </c>
      <c r="N782" s="26">
        <v>2.68619495</v>
      </c>
      <c r="O782" s="26">
        <v>2.68619495</v>
      </c>
      <c r="P782" s="26">
        <v>2.68619495</v>
      </c>
      <c r="Q782" s="26">
        <v>2.68619495</v>
      </c>
      <c r="R782" s="26">
        <v>2.68619495</v>
      </c>
      <c r="S782" s="26">
        <v>2.68619495</v>
      </c>
      <c r="T782" s="26">
        <v>2.68619495</v>
      </c>
      <c r="U782" s="26">
        <v>2.68619495</v>
      </c>
      <c r="V782" s="26">
        <v>2.68619495</v>
      </c>
      <c r="W782" s="26">
        <v>2.68619495</v>
      </c>
      <c r="X782" s="26">
        <v>2.68619495</v>
      </c>
      <c r="Y782" s="26">
        <v>2.68619495</v>
      </c>
    </row>
    <row r="783" spans="1:26" s="13" customFormat="1" ht="18.75" customHeight="1" collapsed="1" thickBot="1" x14ac:dyDescent="0.25">
      <c r="A783" s="14">
        <v>3</v>
      </c>
      <c r="B783" s="76">
        <v>1261.67</v>
      </c>
      <c r="C783" s="76">
        <v>1201.56</v>
      </c>
      <c r="D783" s="76">
        <v>1126.4000000000001</v>
      </c>
      <c r="E783" s="76">
        <v>1161.19</v>
      </c>
      <c r="F783" s="76">
        <v>1168.1300000000001</v>
      </c>
      <c r="G783" s="76">
        <v>1196.54</v>
      </c>
      <c r="H783" s="76">
        <v>1228.77</v>
      </c>
      <c r="I783" s="76">
        <v>1136.1300000000001</v>
      </c>
      <c r="J783" s="76">
        <v>1127.8399999999999</v>
      </c>
      <c r="K783" s="76">
        <v>944.68</v>
      </c>
      <c r="L783" s="76">
        <v>961.05</v>
      </c>
      <c r="M783" s="76">
        <v>699.12</v>
      </c>
      <c r="N783" s="76">
        <v>947.77</v>
      </c>
      <c r="O783" s="76">
        <v>718.49</v>
      </c>
      <c r="P783" s="76">
        <v>792.83</v>
      </c>
      <c r="Q783" s="76">
        <v>802.1</v>
      </c>
      <c r="R783" s="76">
        <v>733.17</v>
      </c>
      <c r="S783" s="76">
        <v>878.76</v>
      </c>
      <c r="T783" s="76">
        <v>786.7</v>
      </c>
      <c r="U783" s="76">
        <v>764.14</v>
      </c>
      <c r="V783" s="76">
        <v>769</v>
      </c>
      <c r="W783" s="76">
        <v>830.49</v>
      </c>
      <c r="X783" s="76">
        <v>980.5</v>
      </c>
      <c r="Y783" s="76">
        <v>1229.05</v>
      </c>
    </row>
    <row r="784" spans="1:26" s="6" customFormat="1" ht="42.75" hidden="1" customHeight="1" outlineLevel="1" x14ac:dyDescent="0.2">
      <c r="A784" s="3" t="s">
        <v>38</v>
      </c>
      <c r="B784" s="26">
        <v>1232.4250299099999</v>
      </c>
      <c r="C784" s="26">
        <v>1172.3189678599999</v>
      </c>
      <c r="D784" s="26">
        <v>1097.16194956</v>
      </c>
      <c r="E784" s="26">
        <v>1131.9511014899999</v>
      </c>
      <c r="F784" s="26">
        <v>1138.8908713200001</v>
      </c>
      <c r="G784" s="26">
        <v>1167.30145831</v>
      </c>
      <c r="H784" s="26">
        <v>1199.52565471</v>
      </c>
      <c r="I784" s="26">
        <v>1106.8901700900001</v>
      </c>
      <c r="J784" s="26">
        <v>1098.5947134200001</v>
      </c>
      <c r="K784" s="26">
        <v>915.43468310000003</v>
      </c>
      <c r="L784" s="26">
        <v>931.80864954000003</v>
      </c>
      <c r="M784" s="26">
        <v>669.87964251999995</v>
      </c>
      <c r="N784" s="26">
        <v>918.52854095999999</v>
      </c>
      <c r="O784" s="26">
        <v>689.24666459000002</v>
      </c>
      <c r="P784" s="26">
        <v>763.58431786000006</v>
      </c>
      <c r="Q784" s="26">
        <v>772.85829878000004</v>
      </c>
      <c r="R784" s="26">
        <v>703.93299382999999</v>
      </c>
      <c r="S784" s="26">
        <v>849.51761861</v>
      </c>
      <c r="T784" s="26">
        <v>757.45785513999999</v>
      </c>
      <c r="U784" s="26">
        <v>734.90071708000005</v>
      </c>
      <c r="V784" s="26">
        <v>739.75998101000005</v>
      </c>
      <c r="W784" s="26">
        <v>801.24952687999996</v>
      </c>
      <c r="X784" s="26">
        <v>951.25458472000003</v>
      </c>
      <c r="Y784" s="26">
        <v>1199.8044252499999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0.45544000000000001</v>
      </c>
      <c r="C786" s="26">
        <v>0.45544000000000001</v>
      </c>
      <c r="D786" s="26">
        <v>0.45544000000000001</v>
      </c>
      <c r="E786" s="26">
        <v>0.45544000000000001</v>
      </c>
      <c r="F786" s="26">
        <v>0.45544000000000001</v>
      </c>
      <c r="G786" s="26">
        <v>0.45544000000000001</v>
      </c>
      <c r="H786" s="26">
        <v>0.45544000000000001</v>
      </c>
      <c r="I786" s="26">
        <v>0.45544000000000001</v>
      </c>
      <c r="J786" s="26">
        <v>0.45544000000000001</v>
      </c>
      <c r="K786" s="26">
        <v>0.45544000000000001</v>
      </c>
      <c r="L786" s="26">
        <v>0.45544000000000001</v>
      </c>
      <c r="M786" s="26">
        <v>0.45544000000000001</v>
      </c>
      <c r="N786" s="26">
        <v>0.45544000000000001</v>
      </c>
      <c r="O786" s="26">
        <v>0.45544000000000001</v>
      </c>
      <c r="P786" s="26">
        <v>0.45544000000000001</v>
      </c>
      <c r="Q786" s="26">
        <v>0.45544000000000001</v>
      </c>
      <c r="R786" s="26">
        <v>0.45544000000000001</v>
      </c>
      <c r="S786" s="26">
        <v>0.45544000000000001</v>
      </c>
      <c r="T786" s="26">
        <v>0.45544000000000001</v>
      </c>
      <c r="U786" s="26">
        <v>0.45544000000000001</v>
      </c>
      <c r="V786" s="26">
        <v>0.45544000000000001</v>
      </c>
      <c r="W786" s="26">
        <v>0.45544000000000001</v>
      </c>
      <c r="X786" s="26">
        <v>0.45544000000000001</v>
      </c>
      <c r="Y786" s="26">
        <v>0.45544000000000001</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2.68619495</v>
      </c>
      <c r="C788" s="26">
        <v>2.68619495</v>
      </c>
      <c r="D788" s="26">
        <v>2.68619495</v>
      </c>
      <c r="E788" s="26">
        <v>2.68619495</v>
      </c>
      <c r="F788" s="26">
        <v>2.68619495</v>
      </c>
      <c r="G788" s="26">
        <v>2.68619495</v>
      </c>
      <c r="H788" s="26">
        <v>2.68619495</v>
      </c>
      <c r="I788" s="26">
        <v>2.68619495</v>
      </c>
      <c r="J788" s="26">
        <v>2.68619495</v>
      </c>
      <c r="K788" s="26">
        <v>2.68619495</v>
      </c>
      <c r="L788" s="26">
        <v>2.68619495</v>
      </c>
      <c r="M788" s="26">
        <v>2.68619495</v>
      </c>
      <c r="N788" s="26">
        <v>2.68619495</v>
      </c>
      <c r="O788" s="26">
        <v>2.68619495</v>
      </c>
      <c r="P788" s="26">
        <v>2.68619495</v>
      </c>
      <c r="Q788" s="26">
        <v>2.68619495</v>
      </c>
      <c r="R788" s="26">
        <v>2.68619495</v>
      </c>
      <c r="S788" s="26">
        <v>2.68619495</v>
      </c>
      <c r="T788" s="26">
        <v>2.68619495</v>
      </c>
      <c r="U788" s="26">
        <v>2.68619495</v>
      </c>
      <c r="V788" s="26">
        <v>2.68619495</v>
      </c>
      <c r="W788" s="26">
        <v>2.68619495</v>
      </c>
      <c r="X788" s="26">
        <v>2.68619495</v>
      </c>
      <c r="Y788" s="26">
        <v>2.68619495</v>
      </c>
    </row>
    <row r="789" spans="1:25" s="13" customFormat="1" ht="18.75" customHeight="1" collapsed="1" thickBot="1" x14ac:dyDescent="0.25">
      <c r="A789" s="14">
        <v>4</v>
      </c>
      <c r="B789" s="76">
        <v>1162.19</v>
      </c>
      <c r="C789" s="76">
        <v>1136.05</v>
      </c>
      <c r="D789" s="76">
        <v>1113.47</v>
      </c>
      <c r="E789" s="76">
        <v>1077.6500000000001</v>
      </c>
      <c r="F789" s="76">
        <v>1131.03</v>
      </c>
      <c r="G789" s="76">
        <v>997.66</v>
      </c>
      <c r="H789" s="76">
        <v>938.02</v>
      </c>
      <c r="I789" s="76">
        <v>1061.3</v>
      </c>
      <c r="J789" s="76">
        <v>969.72</v>
      </c>
      <c r="K789" s="76">
        <v>978.28</v>
      </c>
      <c r="L789" s="76">
        <v>963.93</v>
      </c>
      <c r="M789" s="76">
        <v>869.25</v>
      </c>
      <c r="N789" s="76">
        <v>1087.68</v>
      </c>
      <c r="O789" s="76">
        <v>1042.01</v>
      </c>
      <c r="P789" s="76">
        <v>949.15</v>
      </c>
      <c r="Q789" s="76">
        <v>1097.48</v>
      </c>
      <c r="R789" s="76">
        <v>1109.8399999999999</v>
      </c>
      <c r="S789" s="76">
        <v>979.05</v>
      </c>
      <c r="T789" s="76">
        <v>1057.26</v>
      </c>
      <c r="U789" s="76">
        <v>1107.51</v>
      </c>
      <c r="V789" s="76">
        <v>1068.55</v>
      </c>
      <c r="W789" s="76">
        <v>1009.35</v>
      </c>
      <c r="X789" s="76">
        <v>954.26</v>
      </c>
      <c r="Y789" s="76">
        <v>1105.29</v>
      </c>
    </row>
    <row r="790" spans="1:25" s="6" customFormat="1" ht="41.25" hidden="1" customHeight="1" outlineLevel="1" x14ac:dyDescent="0.2">
      <c r="A790" s="54" t="s">
        <v>38</v>
      </c>
      <c r="B790" s="26">
        <v>1132.9485875600001</v>
      </c>
      <c r="C790" s="26">
        <v>1106.80452425</v>
      </c>
      <c r="D790" s="26">
        <v>1084.2320160300001</v>
      </c>
      <c r="E790" s="26">
        <v>1048.41012065</v>
      </c>
      <c r="F790" s="26">
        <v>1101.78669818</v>
      </c>
      <c r="G790" s="26">
        <v>968.42251304000001</v>
      </c>
      <c r="H790" s="26">
        <v>908.78075509999996</v>
      </c>
      <c r="I790" s="26">
        <v>1032.06269774</v>
      </c>
      <c r="J790" s="26">
        <v>940.47584489999997</v>
      </c>
      <c r="K790" s="26">
        <v>949.03916013000003</v>
      </c>
      <c r="L790" s="26">
        <v>934.68672784</v>
      </c>
      <c r="M790" s="26">
        <v>840.00732042000004</v>
      </c>
      <c r="N790" s="26">
        <v>1058.43678471</v>
      </c>
      <c r="O790" s="26">
        <v>1012.77178014</v>
      </c>
      <c r="P790" s="26">
        <v>919.90528633999998</v>
      </c>
      <c r="Q790" s="26">
        <v>1068.2431882999999</v>
      </c>
      <c r="R790" s="26">
        <v>1080.60172653</v>
      </c>
      <c r="S790" s="26">
        <v>949.80864825000003</v>
      </c>
      <c r="T790" s="26">
        <v>1028.0167734700001</v>
      </c>
      <c r="U790" s="26">
        <v>1078.26802389</v>
      </c>
      <c r="V790" s="26">
        <v>1039.30841349</v>
      </c>
      <c r="W790" s="26">
        <v>980.10933738999995</v>
      </c>
      <c r="X790" s="26">
        <v>925.01377634000005</v>
      </c>
      <c r="Y790" s="26">
        <v>1076.0533035999999</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0.45544000000000001</v>
      </c>
      <c r="C792" s="26">
        <v>0.45544000000000001</v>
      </c>
      <c r="D792" s="26">
        <v>0.45544000000000001</v>
      </c>
      <c r="E792" s="26">
        <v>0.45544000000000001</v>
      </c>
      <c r="F792" s="26">
        <v>0.45544000000000001</v>
      </c>
      <c r="G792" s="26">
        <v>0.45544000000000001</v>
      </c>
      <c r="H792" s="26">
        <v>0.45544000000000001</v>
      </c>
      <c r="I792" s="26">
        <v>0.45544000000000001</v>
      </c>
      <c r="J792" s="26">
        <v>0.45544000000000001</v>
      </c>
      <c r="K792" s="26">
        <v>0.45544000000000001</v>
      </c>
      <c r="L792" s="26">
        <v>0.45544000000000001</v>
      </c>
      <c r="M792" s="26">
        <v>0.45544000000000001</v>
      </c>
      <c r="N792" s="26">
        <v>0.45544000000000001</v>
      </c>
      <c r="O792" s="26">
        <v>0.45544000000000001</v>
      </c>
      <c r="P792" s="26">
        <v>0.45544000000000001</v>
      </c>
      <c r="Q792" s="26">
        <v>0.45544000000000001</v>
      </c>
      <c r="R792" s="26">
        <v>0.45544000000000001</v>
      </c>
      <c r="S792" s="26">
        <v>0.45544000000000001</v>
      </c>
      <c r="T792" s="26">
        <v>0.45544000000000001</v>
      </c>
      <c r="U792" s="26">
        <v>0.45544000000000001</v>
      </c>
      <c r="V792" s="26">
        <v>0.45544000000000001</v>
      </c>
      <c r="W792" s="26">
        <v>0.45544000000000001</v>
      </c>
      <c r="X792" s="26">
        <v>0.45544000000000001</v>
      </c>
      <c r="Y792" s="26">
        <v>0.45544000000000001</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2.68619495</v>
      </c>
      <c r="C794" s="26">
        <v>2.68619495</v>
      </c>
      <c r="D794" s="26">
        <v>2.68619495</v>
      </c>
      <c r="E794" s="26">
        <v>2.68619495</v>
      </c>
      <c r="F794" s="26">
        <v>2.68619495</v>
      </c>
      <c r="G794" s="26">
        <v>2.68619495</v>
      </c>
      <c r="H794" s="26">
        <v>2.68619495</v>
      </c>
      <c r="I794" s="26">
        <v>2.68619495</v>
      </c>
      <c r="J794" s="26">
        <v>2.68619495</v>
      </c>
      <c r="K794" s="26">
        <v>2.68619495</v>
      </c>
      <c r="L794" s="26">
        <v>2.68619495</v>
      </c>
      <c r="M794" s="26">
        <v>2.68619495</v>
      </c>
      <c r="N794" s="26">
        <v>2.68619495</v>
      </c>
      <c r="O794" s="26">
        <v>2.68619495</v>
      </c>
      <c r="P794" s="26">
        <v>2.68619495</v>
      </c>
      <c r="Q794" s="26">
        <v>2.68619495</v>
      </c>
      <c r="R794" s="26">
        <v>2.68619495</v>
      </c>
      <c r="S794" s="26">
        <v>2.68619495</v>
      </c>
      <c r="T794" s="26">
        <v>2.68619495</v>
      </c>
      <c r="U794" s="26">
        <v>2.68619495</v>
      </c>
      <c r="V794" s="26">
        <v>2.68619495</v>
      </c>
      <c r="W794" s="26">
        <v>2.68619495</v>
      </c>
      <c r="X794" s="26">
        <v>2.68619495</v>
      </c>
      <c r="Y794" s="26">
        <v>2.68619495</v>
      </c>
    </row>
    <row r="795" spans="1:25" s="13" customFormat="1" ht="18.75" customHeight="1" collapsed="1" thickBot="1" x14ac:dyDescent="0.25">
      <c r="A795" s="14">
        <v>5</v>
      </c>
      <c r="B795" s="76">
        <v>1106.55</v>
      </c>
      <c r="C795" s="76">
        <v>1072.83</v>
      </c>
      <c r="D795" s="76">
        <v>1055.8800000000001</v>
      </c>
      <c r="E795" s="76">
        <v>1009.36</v>
      </c>
      <c r="F795" s="76">
        <v>1091.42</v>
      </c>
      <c r="G795" s="76">
        <v>1049.28</v>
      </c>
      <c r="H795" s="76">
        <v>1150.8499999999999</v>
      </c>
      <c r="I795" s="76">
        <v>1158.1500000000001</v>
      </c>
      <c r="J795" s="76">
        <v>1245.3900000000001</v>
      </c>
      <c r="K795" s="76">
        <v>1320.44</v>
      </c>
      <c r="L795" s="76">
        <v>1197.78</v>
      </c>
      <c r="M795" s="76">
        <v>1235.8800000000001</v>
      </c>
      <c r="N795" s="76">
        <v>1466.73</v>
      </c>
      <c r="O795" s="76">
        <v>1542.21</v>
      </c>
      <c r="P795" s="76">
        <v>1317.31</v>
      </c>
      <c r="Q795" s="76">
        <v>1227.9100000000001</v>
      </c>
      <c r="R795" s="76">
        <v>1480.28</v>
      </c>
      <c r="S795" s="76">
        <v>1380.58</v>
      </c>
      <c r="T795" s="76">
        <v>1436.74</v>
      </c>
      <c r="U795" s="76">
        <v>1284.55</v>
      </c>
      <c r="V795" s="76">
        <v>1461.49</v>
      </c>
      <c r="W795" s="76">
        <v>1260.6400000000001</v>
      </c>
      <c r="X795" s="76">
        <v>1129.94</v>
      </c>
      <c r="Y795" s="76">
        <v>1200.68</v>
      </c>
    </row>
    <row r="796" spans="1:25" s="6" customFormat="1" ht="41.25" hidden="1" customHeight="1" outlineLevel="1" x14ac:dyDescent="0.2">
      <c r="A796" s="3" t="s">
        <v>38</v>
      </c>
      <c r="B796" s="26">
        <v>1077.3057712899999</v>
      </c>
      <c r="C796" s="26">
        <v>1043.59008137</v>
      </c>
      <c r="D796" s="26">
        <v>1026.63849336</v>
      </c>
      <c r="E796" s="26">
        <v>980.12326526000004</v>
      </c>
      <c r="F796" s="26">
        <v>1062.17402393</v>
      </c>
      <c r="G796" s="26">
        <v>1020.04168889</v>
      </c>
      <c r="H796" s="26">
        <v>1121.6117577800001</v>
      </c>
      <c r="I796" s="26">
        <v>1128.9061429400001</v>
      </c>
      <c r="J796" s="26">
        <v>1216.1436729300001</v>
      </c>
      <c r="K796" s="26">
        <v>1291.1972661299999</v>
      </c>
      <c r="L796" s="26">
        <v>1168.53902262</v>
      </c>
      <c r="M796" s="26">
        <v>1206.6343440999999</v>
      </c>
      <c r="N796" s="26">
        <v>1437.4904863899999</v>
      </c>
      <c r="O796" s="26">
        <v>1512.9664723599999</v>
      </c>
      <c r="P796" s="26">
        <v>1288.0690941600001</v>
      </c>
      <c r="Q796" s="26">
        <v>1198.66714086</v>
      </c>
      <c r="R796" s="26">
        <v>1451.0425337500001</v>
      </c>
      <c r="S796" s="26">
        <v>1351.3382918899999</v>
      </c>
      <c r="T796" s="26">
        <v>1407.4979100999999</v>
      </c>
      <c r="U796" s="26">
        <v>1255.3127523200001</v>
      </c>
      <c r="V796" s="26">
        <v>1432.24733393</v>
      </c>
      <c r="W796" s="26">
        <v>1231.3978641900001</v>
      </c>
      <c r="X796" s="26">
        <v>1100.6987598400001</v>
      </c>
      <c r="Y796" s="26">
        <v>1171.4352584000001</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0.45544000000000001</v>
      </c>
      <c r="C798" s="26">
        <v>0.45544000000000001</v>
      </c>
      <c r="D798" s="26">
        <v>0.45544000000000001</v>
      </c>
      <c r="E798" s="26">
        <v>0.45544000000000001</v>
      </c>
      <c r="F798" s="26">
        <v>0.45544000000000001</v>
      </c>
      <c r="G798" s="26">
        <v>0.45544000000000001</v>
      </c>
      <c r="H798" s="26">
        <v>0.45544000000000001</v>
      </c>
      <c r="I798" s="26">
        <v>0.45544000000000001</v>
      </c>
      <c r="J798" s="26">
        <v>0.45544000000000001</v>
      </c>
      <c r="K798" s="26">
        <v>0.45544000000000001</v>
      </c>
      <c r="L798" s="26">
        <v>0.45544000000000001</v>
      </c>
      <c r="M798" s="26">
        <v>0.45544000000000001</v>
      </c>
      <c r="N798" s="26">
        <v>0.45544000000000001</v>
      </c>
      <c r="O798" s="26">
        <v>0.45544000000000001</v>
      </c>
      <c r="P798" s="26">
        <v>0.45544000000000001</v>
      </c>
      <c r="Q798" s="26">
        <v>0.45544000000000001</v>
      </c>
      <c r="R798" s="26">
        <v>0.45544000000000001</v>
      </c>
      <c r="S798" s="26">
        <v>0.45544000000000001</v>
      </c>
      <c r="T798" s="26">
        <v>0.45544000000000001</v>
      </c>
      <c r="U798" s="26">
        <v>0.45544000000000001</v>
      </c>
      <c r="V798" s="26">
        <v>0.45544000000000001</v>
      </c>
      <c r="W798" s="26">
        <v>0.45544000000000001</v>
      </c>
      <c r="X798" s="26">
        <v>0.45544000000000001</v>
      </c>
      <c r="Y798" s="26">
        <v>0.45544000000000001</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2.68619495</v>
      </c>
      <c r="C800" s="26">
        <v>2.68619495</v>
      </c>
      <c r="D800" s="26">
        <v>2.68619495</v>
      </c>
      <c r="E800" s="26">
        <v>2.68619495</v>
      </c>
      <c r="F800" s="26">
        <v>2.68619495</v>
      </c>
      <c r="G800" s="26">
        <v>2.68619495</v>
      </c>
      <c r="H800" s="26">
        <v>2.68619495</v>
      </c>
      <c r="I800" s="26">
        <v>2.68619495</v>
      </c>
      <c r="J800" s="26">
        <v>2.68619495</v>
      </c>
      <c r="K800" s="26">
        <v>2.68619495</v>
      </c>
      <c r="L800" s="26">
        <v>2.68619495</v>
      </c>
      <c r="M800" s="26">
        <v>2.68619495</v>
      </c>
      <c r="N800" s="26">
        <v>2.68619495</v>
      </c>
      <c r="O800" s="26">
        <v>2.68619495</v>
      </c>
      <c r="P800" s="26">
        <v>2.68619495</v>
      </c>
      <c r="Q800" s="26">
        <v>2.68619495</v>
      </c>
      <c r="R800" s="26">
        <v>2.68619495</v>
      </c>
      <c r="S800" s="26">
        <v>2.68619495</v>
      </c>
      <c r="T800" s="26">
        <v>2.68619495</v>
      </c>
      <c r="U800" s="26">
        <v>2.68619495</v>
      </c>
      <c r="V800" s="26">
        <v>2.68619495</v>
      </c>
      <c r="W800" s="26">
        <v>2.68619495</v>
      </c>
      <c r="X800" s="26">
        <v>2.68619495</v>
      </c>
      <c r="Y800" s="26">
        <v>2.68619495</v>
      </c>
    </row>
    <row r="801" spans="1:25" s="13" customFormat="1" ht="18.75" customHeight="1" collapsed="1" thickBot="1" x14ac:dyDescent="0.25">
      <c r="A801" s="14">
        <v>6</v>
      </c>
      <c r="B801" s="76">
        <v>1189.83</v>
      </c>
      <c r="C801" s="76">
        <v>1223.67</v>
      </c>
      <c r="D801" s="76">
        <v>1182.69</v>
      </c>
      <c r="E801" s="76">
        <v>1130.57</v>
      </c>
      <c r="F801" s="76">
        <v>1210.1400000000001</v>
      </c>
      <c r="G801" s="76">
        <v>869.16</v>
      </c>
      <c r="H801" s="76">
        <v>1171.46</v>
      </c>
      <c r="I801" s="76">
        <v>1044.79</v>
      </c>
      <c r="J801" s="76">
        <v>1179.3800000000001</v>
      </c>
      <c r="K801" s="76">
        <v>1188.8800000000001</v>
      </c>
      <c r="L801" s="76">
        <v>1383.07</v>
      </c>
      <c r="M801" s="76">
        <v>1371.82</v>
      </c>
      <c r="N801" s="76">
        <v>1533.84</v>
      </c>
      <c r="O801" s="76">
        <v>1458.32</v>
      </c>
      <c r="P801" s="76">
        <v>1411.11</v>
      </c>
      <c r="Q801" s="76">
        <v>1344.76</v>
      </c>
      <c r="R801" s="76">
        <v>1498.4</v>
      </c>
      <c r="S801" s="76">
        <v>1415.47</v>
      </c>
      <c r="T801" s="76">
        <v>1687.28</v>
      </c>
      <c r="U801" s="76">
        <v>1686.14</v>
      </c>
      <c r="V801" s="76">
        <v>1604.17</v>
      </c>
      <c r="W801" s="76">
        <v>1298.74</v>
      </c>
      <c r="X801" s="76">
        <v>1267.95</v>
      </c>
      <c r="Y801" s="76">
        <v>1091.3499999999999</v>
      </c>
    </row>
    <row r="802" spans="1:25" s="6" customFormat="1" ht="41.25" hidden="1" customHeight="1" outlineLevel="1" x14ac:dyDescent="0.2">
      <c r="A802" s="54" t="s">
        <v>38</v>
      </c>
      <c r="B802" s="26">
        <v>1160.59325526</v>
      </c>
      <c r="C802" s="26">
        <v>1194.4281553599999</v>
      </c>
      <c r="D802" s="26">
        <v>1153.4436561499999</v>
      </c>
      <c r="E802" s="26">
        <v>1101.3328351499999</v>
      </c>
      <c r="F802" s="26">
        <v>1180.89702057</v>
      </c>
      <c r="G802" s="26">
        <v>839.92244101999995</v>
      </c>
      <c r="H802" s="26">
        <v>1142.22334763</v>
      </c>
      <c r="I802" s="26">
        <v>1015.54486868</v>
      </c>
      <c r="J802" s="26">
        <v>1150.14057239</v>
      </c>
      <c r="K802" s="26">
        <v>1159.6349499600001</v>
      </c>
      <c r="L802" s="26">
        <v>1353.82853168</v>
      </c>
      <c r="M802" s="26">
        <v>1342.5745333899999</v>
      </c>
      <c r="N802" s="26">
        <v>1504.60058759</v>
      </c>
      <c r="O802" s="26">
        <v>1429.07795861</v>
      </c>
      <c r="P802" s="26">
        <v>1381.8634574099999</v>
      </c>
      <c r="Q802" s="26">
        <v>1315.5173285200001</v>
      </c>
      <c r="R802" s="26">
        <v>1469.1620875799999</v>
      </c>
      <c r="S802" s="26">
        <v>1386.2316498</v>
      </c>
      <c r="T802" s="26">
        <v>1658.04219076</v>
      </c>
      <c r="U802" s="26">
        <v>1656.89473456</v>
      </c>
      <c r="V802" s="26">
        <v>1574.92695804</v>
      </c>
      <c r="W802" s="26">
        <v>1269.4993588699999</v>
      </c>
      <c r="X802" s="26">
        <v>1238.7083884599999</v>
      </c>
      <c r="Y802" s="26">
        <v>1062.1112596999999</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0.45544000000000001</v>
      </c>
      <c r="C804" s="26">
        <v>0.45544000000000001</v>
      </c>
      <c r="D804" s="26">
        <v>0.45544000000000001</v>
      </c>
      <c r="E804" s="26">
        <v>0.45544000000000001</v>
      </c>
      <c r="F804" s="26">
        <v>0.45544000000000001</v>
      </c>
      <c r="G804" s="26">
        <v>0.45544000000000001</v>
      </c>
      <c r="H804" s="26">
        <v>0.45544000000000001</v>
      </c>
      <c r="I804" s="26">
        <v>0.45544000000000001</v>
      </c>
      <c r="J804" s="26">
        <v>0.45544000000000001</v>
      </c>
      <c r="K804" s="26">
        <v>0.45544000000000001</v>
      </c>
      <c r="L804" s="26">
        <v>0.45544000000000001</v>
      </c>
      <c r="M804" s="26">
        <v>0.45544000000000001</v>
      </c>
      <c r="N804" s="26">
        <v>0.45544000000000001</v>
      </c>
      <c r="O804" s="26">
        <v>0.45544000000000001</v>
      </c>
      <c r="P804" s="26">
        <v>0.45544000000000001</v>
      </c>
      <c r="Q804" s="26">
        <v>0.45544000000000001</v>
      </c>
      <c r="R804" s="26">
        <v>0.45544000000000001</v>
      </c>
      <c r="S804" s="26">
        <v>0.45544000000000001</v>
      </c>
      <c r="T804" s="26">
        <v>0.45544000000000001</v>
      </c>
      <c r="U804" s="26">
        <v>0.45544000000000001</v>
      </c>
      <c r="V804" s="26">
        <v>0.45544000000000001</v>
      </c>
      <c r="W804" s="26">
        <v>0.45544000000000001</v>
      </c>
      <c r="X804" s="26">
        <v>0.45544000000000001</v>
      </c>
      <c r="Y804" s="26">
        <v>0.45544000000000001</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2.68619495</v>
      </c>
      <c r="C806" s="26">
        <v>2.68619495</v>
      </c>
      <c r="D806" s="26">
        <v>2.68619495</v>
      </c>
      <c r="E806" s="26">
        <v>2.68619495</v>
      </c>
      <c r="F806" s="26">
        <v>2.68619495</v>
      </c>
      <c r="G806" s="26">
        <v>2.68619495</v>
      </c>
      <c r="H806" s="26">
        <v>2.68619495</v>
      </c>
      <c r="I806" s="26">
        <v>2.68619495</v>
      </c>
      <c r="J806" s="26">
        <v>2.68619495</v>
      </c>
      <c r="K806" s="26">
        <v>2.68619495</v>
      </c>
      <c r="L806" s="26">
        <v>2.68619495</v>
      </c>
      <c r="M806" s="26">
        <v>2.68619495</v>
      </c>
      <c r="N806" s="26">
        <v>2.68619495</v>
      </c>
      <c r="O806" s="26">
        <v>2.68619495</v>
      </c>
      <c r="P806" s="26">
        <v>2.68619495</v>
      </c>
      <c r="Q806" s="26">
        <v>2.68619495</v>
      </c>
      <c r="R806" s="26">
        <v>2.68619495</v>
      </c>
      <c r="S806" s="26">
        <v>2.68619495</v>
      </c>
      <c r="T806" s="26">
        <v>2.68619495</v>
      </c>
      <c r="U806" s="26">
        <v>2.68619495</v>
      </c>
      <c r="V806" s="26">
        <v>2.68619495</v>
      </c>
      <c r="W806" s="26">
        <v>2.68619495</v>
      </c>
      <c r="X806" s="26">
        <v>2.68619495</v>
      </c>
      <c r="Y806" s="26">
        <v>2.68619495</v>
      </c>
    </row>
    <row r="807" spans="1:25" s="13" customFormat="1" ht="18.75" customHeight="1" collapsed="1" thickBot="1" x14ac:dyDescent="0.25">
      <c r="A807" s="14">
        <v>7</v>
      </c>
      <c r="B807" s="76">
        <v>1093.43</v>
      </c>
      <c r="C807" s="76">
        <v>1041.42</v>
      </c>
      <c r="D807" s="76">
        <v>1065.23</v>
      </c>
      <c r="E807" s="76">
        <v>1019.29</v>
      </c>
      <c r="F807" s="76">
        <v>1094.4100000000001</v>
      </c>
      <c r="G807" s="76">
        <v>1000.72</v>
      </c>
      <c r="H807" s="76">
        <v>1162.99</v>
      </c>
      <c r="I807" s="76">
        <v>1223.55</v>
      </c>
      <c r="J807" s="76">
        <v>1177.8900000000001</v>
      </c>
      <c r="K807" s="76">
        <v>1392.93</v>
      </c>
      <c r="L807" s="76">
        <v>1358.15</v>
      </c>
      <c r="M807" s="76">
        <v>1668.02</v>
      </c>
      <c r="N807" s="76">
        <v>1307.3499999999999</v>
      </c>
      <c r="O807" s="76">
        <v>1335.75</v>
      </c>
      <c r="P807" s="76">
        <v>1356.27</v>
      </c>
      <c r="Q807" s="76">
        <v>1359.65</v>
      </c>
      <c r="R807" s="76">
        <v>1282.4000000000001</v>
      </c>
      <c r="S807" s="76">
        <v>1199.27</v>
      </c>
      <c r="T807" s="76">
        <v>1249.99</v>
      </c>
      <c r="U807" s="76">
        <v>1271.0899999999999</v>
      </c>
      <c r="V807" s="76">
        <v>1437.51</v>
      </c>
      <c r="W807" s="76">
        <v>1275.44</v>
      </c>
      <c r="X807" s="76">
        <v>1112.9100000000001</v>
      </c>
      <c r="Y807" s="76">
        <v>935.14</v>
      </c>
    </row>
    <row r="808" spans="1:25" s="6" customFormat="1" ht="43.5" hidden="1" customHeight="1" outlineLevel="1" x14ac:dyDescent="0.2">
      <c r="A808" s="3" t="s">
        <v>38</v>
      </c>
      <c r="B808" s="26">
        <v>1064.1901781700001</v>
      </c>
      <c r="C808" s="26">
        <v>1012.17907644</v>
      </c>
      <c r="D808" s="26">
        <v>1035.9836231700001</v>
      </c>
      <c r="E808" s="26">
        <v>990.04480223999997</v>
      </c>
      <c r="F808" s="26">
        <v>1065.1651036799999</v>
      </c>
      <c r="G808" s="26">
        <v>971.48335831999998</v>
      </c>
      <c r="H808" s="26">
        <v>1133.7445607100001</v>
      </c>
      <c r="I808" s="26">
        <v>1194.3121937400001</v>
      </c>
      <c r="J808" s="26">
        <v>1148.65265832</v>
      </c>
      <c r="K808" s="26">
        <v>1363.68340818</v>
      </c>
      <c r="L808" s="26">
        <v>1328.9126937599999</v>
      </c>
      <c r="M808" s="26">
        <v>1638.7768734199999</v>
      </c>
      <c r="N808" s="26">
        <v>1278.10744219</v>
      </c>
      <c r="O808" s="26">
        <v>1306.5119399099999</v>
      </c>
      <c r="P808" s="26">
        <v>1327.0249766500001</v>
      </c>
      <c r="Q808" s="26">
        <v>1330.41258939</v>
      </c>
      <c r="R808" s="26">
        <v>1253.16115008</v>
      </c>
      <c r="S808" s="26">
        <v>1170.02600024</v>
      </c>
      <c r="T808" s="26">
        <v>1220.7527638500001</v>
      </c>
      <c r="U808" s="26">
        <v>1241.8533203699999</v>
      </c>
      <c r="V808" s="26">
        <v>1408.26873699</v>
      </c>
      <c r="W808" s="26">
        <v>1246.20329812</v>
      </c>
      <c r="X808" s="26">
        <v>1083.67026635</v>
      </c>
      <c r="Y808" s="26">
        <v>905.89930906999996</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0.45544000000000001</v>
      </c>
      <c r="C810" s="26">
        <v>0.45544000000000001</v>
      </c>
      <c r="D810" s="26">
        <v>0.45544000000000001</v>
      </c>
      <c r="E810" s="26">
        <v>0.45544000000000001</v>
      </c>
      <c r="F810" s="26">
        <v>0.45544000000000001</v>
      </c>
      <c r="G810" s="26">
        <v>0.45544000000000001</v>
      </c>
      <c r="H810" s="26">
        <v>0.45544000000000001</v>
      </c>
      <c r="I810" s="26">
        <v>0.45544000000000001</v>
      </c>
      <c r="J810" s="26">
        <v>0.45544000000000001</v>
      </c>
      <c r="K810" s="26">
        <v>0.45544000000000001</v>
      </c>
      <c r="L810" s="26">
        <v>0.45544000000000001</v>
      </c>
      <c r="M810" s="26">
        <v>0.45544000000000001</v>
      </c>
      <c r="N810" s="26">
        <v>0.45544000000000001</v>
      </c>
      <c r="O810" s="26">
        <v>0.45544000000000001</v>
      </c>
      <c r="P810" s="26">
        <v>0.45544000000000001</v>
      </c>
      <c r="Q810" s="26">
        <v>0.45544000000000001</v>
      </c>
      <c r="R810" s="26">
        <v>0.45544000000000001</v>
      </c>
      <c r="S810" s="26">
        <v>0.45544000000000001</v>
      </c>
      <c r="T810" s="26">
        <v>0.45544000000000001</v>
      </c>
      <c r="U810" s="26">
        <v>0.45544000000000001</v>
      </c>
      <c r="V810" s="26">
        <v>0.45544000000000001</v>
      </c>
      <c r="W810" s="26">
        <v>0.45544000000000001</v>
      </c>
      <c r="X810" s="26">
        <v>0.45544000000000001</v>
      </c>
      <c r="Y810" s="26">
        <v>0.45544000000000001</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2.68619495</v>
      </c>
      <c r="C812" s="26">
        <v>2.68619495</v>
      </c>
      <c r="D812" s="26">
        <v>2.68619495</v>
      </c>
      <c r="E812" s="26">
        <v>2.68619495</v>
      </c>
      <c r="F812" s="26">
        <v>2.68619495</v>
      </c>
      <c r="G812" s="26">
        <v>2.68619495</v>
      </c>
      <c r="H812" s="26">
        <v>2.68619495</v>
      </c>
      <c r="I812" s="26">
        <v>2.68619495</v>
      </c>
      <c r="J812" s="26">
        <v>2.68619495</v>
      </c>
      <c r="K812" s="26">
        <v>2.68619495</v>
      </c>
      <c r="L812" s="26">
        <v>2.68619495</v>
      </c>
      <c r="M812" s="26">
        <v>2.68619495</v>
      </c>
      <c r="N812" s="26">
        <v>2.68619495</v>
      </c>
      <c r="O812" s="26">
        <v>2.68619495</v>
      </c>
      <c r="P812" s="26">
        <v>2.68619495</v>
      </c>
      <c r="Q812" s="26">
        <v>2.68619495</v>
      </c>
      <c r="R812" s="26">
        <v>2.68619495</v>
      </c>
      <c r="S812" s="26">
        <v>2.68619495</v>
      </c>
      <c r="T812" s="26">
        <v>2.68619495</v>
      </c>
      <c r="U812" s="26">
        <v>2.68619495</v>
      </c>
      <c r="V812" s="26">
        <v>2.68619495</v>
      </c>
      <c r="W812" s="26">
        <v>2.68619495</v>
      </c>
      <c r="X812" s="26">
        <v>2.68619495</v>
      </c>
      <c r="Y812" s="26">
        <v>2.68619495</v>
      </c>
    </row>
    <row r="813" spans="1:25" s="13" customFormat="1" ht="18.75" customHeight="1" collapsed="1" thickBot="1" x14ac:dyDescent="0.25">
      <c r="A813" s="14">
        <v>8</v>
      </c>
      <c r="B813" s="76">
        <v>1291.45</v>
      </c>
      <c r="C813" s="76">
        <v>1017.48</v>
      </c>
      <c r="D813" s="76">
        <v>1760.97</v>
      </c>
      <c r="E813" s="76">
        <v>1199.49</v>
      </c>
      <c r="F813" s="76">
        <v>1654.6</v>
      </c>
      <c r="G813" s="76">
        <v>1253.76</v>
      </c>
      <c r="H813" s="76">
        <v>1304.5</v>
      </c>
      <c r="I813" s="76">
        <v>1252.97</v>
      </c>
      <c r="J813" s="76">
        <v>1242.6300000000001</v>
      </c>
      <c r="K813" s="76">
        <v>1274.17</v>
      </c>
      <c r="L813" s="76">
        <v>1863.59</v>
      </c>
      <c r="M813" s="76">
        <v>4622.01</v>
      </c>
      <c r="N813" s="76">
        <v>2318.19</v>
      </c>
      <c r="O813" s="76">
        <v>3110.14</v>
      </c>
      <c r="P813" s="76">
        <v>3307.96</v>
      </c>
      <c r="Q813" s="76">
        <v>2312.66</v>
      </c>
      <c r="R813" s="76">
        <v>2528.86</v>
      </c>
      <c r="S813" s="76">
        <v>2690.01</v>
      </c>
      <c r="T813" s="76">
        <v>1360.79</v>
      </c>
      <c r="U813" s="76">
        <v>1577.2</v>
      </c>
      <c r="V813" s="76">
        <v>1709.42</v>
      </c>
      <c r="W813" s="76">
        <v>1333.38</v>
      </c>
      <c r="X813" s="76">
        <v>1361.23</v>
      </c>
      <c r="Y813" s="76">
        <v>1302.78</v>
      </c>
    </row>
    <row r="814" spans="1:25" s="6" customFormat="1" ht="47.25" hidden="1" customHeight="1" outlineLevel="1" x14ac:dyDescent="0.2">
      <c r="A814" s="54" t="s">
        <v>38</v>
      </c>
      <c r="B814" s="26">
        <v>1262.2073931100001</v>
      </c>
      <c r="C814" s="26">
        <v>988.24031749000005</v>
      </c>
      <c r="D814" s="26">
        <v>1731.7237300700001</v>
      </c>
      <c r="E814" s="26">
        <v>1170.24708768</v>
      </c>
      <c r="F814" s="26">
        <v>1625.35710204</v>
      </c>
      <c r="G814" s="26">
        <v>1224.5221099099999</v>
      </c>
      <c r="H814" s="26">
        <v>1275.25767494</v>
      </c>
      <c r="I814" s="26">
        <v>1223.7250653999999</v>
      </c>
      <c r="J814" s="26">
        <v>1213.3836775</v>
      </c>
      <c r="K814" s="26">
        <v>1244.9252811199999</v>
      </c>
      <c r="L814" s="26">
        <v>1834.3499759700001</v>
      </c>
      <c r="M814" s="26">
        <v>4592.7707796599998</v>
      </c>
      <c r="N814" s="26">
        <v>2288.9446802500001</v>
      </c>
      <c r="O814" s="26">
        <v>3080.8987994099998</v>
      </c>
      <c r="P814" s="26">
        <v>3278.7220732999999</v>
      </c>
      <c r="Q814" s="26">
        <v>2283.4155913899999</v>
      </c>
      <c r="R814" s="26">
        <v>2499.6212329700002</v>
      </c>
      <c r="S814" s="26">
        <v>2660.7650564999999</v>
      </c>
      <c r="T814" s="26">
        <v>1331.54357508</v>
      </c>
      <c r="U814" s="26">
        <v>1547.9614837700001</v>
      </c>
      <c r="V814" s="26">
        <v>1680.1786753199999</v>
      </c>
      <c r="W814" s="26">
        <v>1304.14037016</v>
      </c>
      <c r="X814" s="26">
        <v>1331.99076565</v>
      </c>
      <c r="Y814" s="26">
        <v>1273.5338743699999</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0.45544000000000001</v>
      </c>
      <c r="C816" s="26">
        <v>0.45544000000000001</v>
      </c>
      <c r="D816" s="26">
        <v>0.45544000000000001</v>
      </c>
      <c r="E816" s="26">
        <v>0.45544000000000001</v>
      </c>
      <c r="F816" s="26">
        <v>0.45544000000000001</v>
      </c>
      <c r="G816" s="26">
        <v>0.45544000000000001</v>
      </c>
      <c r="H816" s="26">
        <v>0.45544000000000001</v>
      </c>
      <c r="I816" s="26">
        <v>0.45544000000000001</v>
      </c>
      <c r="J816" s="26">
        <v>0.45544000000000001</v>
      </c>
      <c r="K816" s="26">
        <v>0.45544000000000001</v>
      </c>
      <c r="L816" s="26">
        <v>0.45544000000000001</v>
      </c>
      <c r="M816" s="26">
        <v>0.45544000000000001</v>
      </c>
      <c r="N816" s="26">
        <v>0.45544000000000001</v>
      </c>
      <c r="O816" s="26">
        <v>0.45544000000000001</v>
      </c>
      <c r="P816" s="26">
        <v>0.45544000000000001</v>
      </c>
      <c r="Q816" s="26">
        <v>0.45544000000000001</v>
      </c>
      <c r="R816" s="26">
        <v>0.45544000000000001</v>
      </c>
      <c r="S816" s="26">
        <v>0.45544000000000001</v>
      </c>
      <c r="T816" s="26">
        <v>0.45544000000000001</v>
      </c>
      <c r="U816" s="26">
        <v>0.45544000000000001</v>
      </c>
      <c r="V816" s="26">
        <v>0.45544000000000001</v>
      </c>
      <c r="W816" s="26">
        <v>0.45544000000000001</v>
      </c>
      <c r="X816" s="26">
        <v>0.45544000000000001</v>
      </c>
      <c r="Y816" s="26">
        <v>0.45544000000000001</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2.68619495</v>
      </c>
      <c r="C818" s="26">
        <v>2.68619495</v>
      </c>
      <c r="D818" s="26">
        <v>2.68619495</v>
      </c>
      <c r="E818" s="26">
        <v>2.68619495</v>
      </c>
      <c r="F818" s="26">
        <v>2.68619495</v>
      </c>
      <c r="G818" s="26">
        <v>2.68619495</v>
      </c>
      <c r="H818" s="26">
        <v>2.68619495</v>
      </c>
      <c r="I818" s="26">
        <v>2.68619495</v>
      </c>
      <c r="J818" s="26">
        <v>2.68619495</v>
      </c>
      <c r="K818" s="26">
        <v>2.68619495</v>
      </c>
      <c r="L818" s="26">
        <v>2.68619495</v>
      </c>
      <c r="M818" s="26">
        <v>2.68619495</v>
      </c>
      <c r="N818" s="26">
        <v>2.68619495</v>
      </c>
      <c r="O818" s="26">
        <v>2.68619495</v>
      </c>
      <c r="P818" s="26">
        <v>2.68619495</v>
      </c>
      <c r="Q818" s="26">
        <v>2.68619495</v>
      </c>
      <c r="R818" s="26">
        <v>2.68619495</v>
      </c>
      <c r="S818" s="26">
        <v>2.68619495</v>
      </c>
      <c r="T818" s="26">
        <v>2.68619495</v>
      </c>
      <c r="U818" s="26">
        <v>2.68619495</v>
      </c>
      <c r="V818" s="26">
        <v>2.68619495</v>
      </c>
      <c r="W818" s="26">
        <v>2.68619495</v>
      </c>
      <c r="X818" s="26">
        <v>2.68619495</v>
      </c>
      <c r="Y818" s="26">
        <v>2.68619495</v>
      </c>
    </row>
    <row r="819" spans="1:25" s="13" customFormat="1" ht="18.75" customHeight="1" collapsed="1" thickBot="1" x14ac:dyDescent="0.25">
      <c r="A819" s="14">
        <v>9</v>
      </c>
      <c r="B819" s="76">
        <v>1034.8900000000001</v>
      </c>
      <c r="C819" s="76">
        <v>933.36</v>
      </c>
      <c r="D819" s="76">
        <v>963.54</v>
      </c>
      <c r="E819" s="76">
        <v>306.26</v>
      </c>
      <c r="F819" s="76">
        <v>55.75</v>
      </c>
      <c r="G819" s="76">
        <v>215.76</v>
      </c>
      <c r="H819" s="76">
        <v>388.61</v>
      </c>
      <c r="I819" s="76">
        <v>1306.8900000000001</v>
      </c>
      <c r="J819" s="76">
        <v>1516.69</v>
      </c>
      <c r="K819" s="76">
        <v>1835.34</v>
      </c>
      <c r="L819" s="76">
        <v>2128.41</v>
      </c>
      <c r="M819" s="76">
        <v>3771.91</v>
      </c>
      <c r="N819" s="76">
        <v>2463.9899999999998</v>
      </c>
      <c r="O819" s="76">
        <v>2787.48</v>
      </c>
      <c r="P819" s="76">
        <v>1741.24</v>
      </c>
      <c r="Q819" s="76">
        <v>2056.89</v>
      </c>
      <c r="R819" s="76">
        <v>1892.14</v>
      </c>
      <c r="S819" s="76">
        <v>1640.16</v>
      </c>
      <c r="T819" s="76">
        <v>1707.4</v>
      </c>
      <c r="U819" s="76">
        <v>1593.63</v>
      </c>
      <c r="V819" s="76">
        <v>1923.43</v>
      </c>
      <c r="W819" s="76">
        <v>1561.37</v>
      </c>
      <c r="X819" s="76">
        <v>1500.25</v>
      </c>
      <c r="Y819" s="76">
        <v>1047.57</v>
      </c>
    </row>
    <row r="820" spans="1:25" s="6" customFormat="1" ht="42.75" hidden="1" customHeight="1" outlineLevel="1" x14ac:dyDescent="0.2">
      <c r="A820" s="3" t="s">
        <v>38</v>
      </c>
      <c r="B820" s="26">
        <v>1005.65211321</v>
      </c>
      <c r="C820" s="26">
        <v>904.12256932000003</v>
      </c>
      <c r="D820" s="26">
        <v>934.29523769000002</v>
      </c>
      <c r="E820" s="26">
        <v>277.01843448</v>
      </c>
      <c r="F820" s="26">
        <v>26.512865810000001</v>
      </c>
      <c r="G820" s="26">
        <v>186.51883924000001</v>
      </c>
      <c r="H820" s="26">
        <v>359.37174408999999</v>
      </c>
      <c r="I820" s="26">
        <v>1277.64897077</v>
      </c>
      <c r="J820" s="26">
        <v>1487.4440903899999</v>
      </c>
      <c r="K820" s="26">
        <v>1806.0936096800001</v>
      </c>
      <c r="L820" s="26">
        <v>2099.1654250000001</v>
      </c>
      <c r="M820" s="26">
        <v>3742.6706380700002</v>
      </c>
      <c r="N820" s="26">
        <v>2434.7531787500002</v>
      </c>
      <c r="O820" s="26">
        <v>2758.2419762200002</v>
      </c>
      <c r="P820" s="26">
        <v>1712.0031349200001</v>
      </c>
      <c r="Q820" s="26">
        <v>2027.6452695200001</v>
      </c>
      <c r="R820" s="26">
        <v>1862.89918984</v>
      </c>
      <c r="S820" s="26">
        <v>1610.91854461</v>
      </c>
      <c r="T820" s="26">
        <v>1678.1624444700001</v>
      </c>
      <c r="U820" s="26">
        <v>1564.3849214899999</v>
      </c>
      <c r="V820" s="26">
        <v>1894.18560953</v>
      </c>
      <c r="W820" s="26">
        <v>1532.13220073</v>
      </c>
      <c r="X820" s="26">
        <v>1471.0038403399999</v>
      </c>
      <c r="Y820" s="26">
        <v>1018.33251684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0.45544000000000001</v>
      </c>
      <c r="C822" s="26">
        <v>0.45544000000000001</v>
      </c>
      <c r="D822" s="26">
        <v>0.45544000000000001</v>
      </c>
      <c r="E822" s="26">
        <v>0.45544000000000001</v>
      </c>
      <c r="F822" s="26">
        <v>0.45544000000000001</v>
      </c>
      <c r="G822" s="26">
        <v>0.45544000000000001</v>
      </c>
      <c r="H822" s="26">
        <v>0.45544000000000001</v>
      </c>
      <c r="I822" s="26">
        <v>0.45544000000000001</v>
      </c>
      <c r="J822" s="26">
        <v>0.45544000000000001</v>
      </c>
      <c r="K822" s="26">
        <v>0.45544000000000001</v>
      </c>
      <c r="L822" s="26">
        <v>0.45544000000000001</v>
      </c>
      <c r="M822" s="26">
        <v>0.45544000000000001</v>
      </c>
      <c r="N822" s="26">
        <v>0.45544000000000001</v>
      </c>
      <c r="O822" s="26">
        <v>0.45544000000000001</v>
      </c>
      <c r="P822" s="26">
        <v>0.45544000000000001</v>
      </c>
      <c r="Q822" s="26">
        <v>0.45544000000000001</v>
      </c>
      <c r="R822" s="26">
        <v>0.45544000000000001</v>
      </c>
      <c r="S822" s="26">
        <v>0.45544000000000001</v>
      </c>
      <c r="T822" s="26">
        <v>0.45544000000000001</v>
      </c>
      <c r="U822" s="26">
        <v>0.45544000000000001</v>
      </c>
      <c r="V822" s="26">
        <v>0.45544000000000001</v>
      </c>
      <c r="W822" s="26">
        <v>0.45544000000000001</v>
      </c>
      <c r="X822" s="26">
        <v>0.45544000000000001</v>
      </c>
      <c r="Y822" s="26">
        <v>0.45544000000000001</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2.68619495</v>
      </c>
      <c r="C824" s="26">
        <v>2.68619495</v>
      </c>
      <c r="D824" s="26">
        <v>2.68619495</v>
      </c>
      <c r="E824" s="26">
        <v>2.68619495</v>
      </c>
      <c r="F824" s="26">
        <v>2.68619495</v>
      </c>
      <c r="G824" s="26">
        <v>2.68619495</v>
      </c>
      <c r="H824" s="26">
        <v>2.68619495</v>
      </c>
      <c r="I824" s="26">
        <v>2.68619495</v>
      </c>
      <c r="J824" s="26">
        <v>2.68619495</v>
      </c>
      <c r="K824" s="26">
        <v>2.68619495</v>
      </c>
      <c r="L824" s="26">
        <v>2.68619495</v>
      </c>
      <c r="M824" s="26">
        <v>2.68619495</v>
      </c>
      <c r="N824" s="26">
        <v>2.68619495</v>
      </c>
      <c r="O824" s="26">
        <v>2.68619495</v>
      </c>
      <c r="P824" s="26">
        <v>2.68619495</v>
      </c>
      <c r="Q824" s="26">
        <v>2.68619495</v>
      </c>
      <c r="R824" s="26">
        <v>2.68619495</v>
      </c>
      <c r="S824" s="26">
        <v>2.68619495</v>
      </c>
      <c r="T824" s="26">
        <v>2.68619495</v>
      </c>
      <c r="U824" s="26">
        <v>2.68619495</v>
      </c>
      <c r="V824" s="26">
        <v>2.68619495</v>
      </c>
      <c r="W824" s="26">
        <v>2.68619495</v>
      </c>
      <c r="X824" s="26">
        <v>2.68619495</v>
      </c>
      <c r="Y824" s="26">
        <v>2.68619495</v>
      </c>
    </row>
    <row r="825" spans="1:25" s="13" customFormat="1" ht="18.75" customHeight="1" collapsed="1" thickBot="1" x14ac:dyDescent="0.25">
      <c r="A825" s="14">
        <v>10</v>
      </c>
      <c r="B825" s="76">
        <v>1007.26</v>
      </c>
      <c r="C825" s="76">
        <v>904.4</v>
      </c>
      <c r="D825" s="76">
        <v>926.75</v>
      </c>
      <c r="E825" s="76">
        <v>988.64</v>
      </c>
      <c r="F825" s="76">
        <v>931.07</v>
      </c>
      <c r="G825" s="76">
        <v>990.85</v>
      </c>
      <c r="H825" s="76">
        <v>994.4</v>
      </c>
      <c r="I825" s="76">
        <v>1194.53</v>
      </c>
      <c r="J825" s="76">
        <v>1424.93</v>
      </c>
      <c r="K825" s="76">
        <v>1471.39</v>
      </c>
      <c r="L825" s="76">
        <v>1335.22</v>
      </c>
      <c r="M825" s="76">
        <v>1947.15</v>
      </c>
      <c r="N825" s="76">
        <v>1723.6</v>
      </c>
      <c r="O825" s="76">
        <v>1977.62</v>
      </c>
      <c r="P825" s="76">
        <v>1715.57</v>
      </c>
      <c r="Q825" s="76">
        <v>1906.37</v>
      </c>
      <c r="R825" s="76">
        <v>1709.32</v>
      </c>
      <c r="S825" s="76">
        <v>1696.31</v>
      </c>
      <c r="T825" s="76">
        <v>1734.75</v>
      </c>
      <c r="U825" s="76">
        <v>1499.56</v>
      </c>
      <c r="V825" s="76">
        <v>1608.75</v>
      </c>
      <c r="W825" s="76">
        <v>1203.8499999999999</v>
      </c>
      <c r="X825" s="76">
        <v>897.29</v>
      </c>
      <c r="Y825" s="76">
        <v>1035.5899999999999</v>
      </c>
    </row>
    <row r="826" spans="1:25" s="6" customFormat="1" ht="43.5" hidden="1" customHeight="1" outlineLevel="1" x14ac:dyDescent="0.2">
      <c r="A826" s="54" t="s">
        <v>38</v>
      </c>
      <c r="B826" s="26">
        <v>978.01564787999996</v>
      </c>
      <c r="C826" s="26">
        <v>875.16211113999998</v>
      </c>
      <c r="D826" s="26">
        <v>897.50876402999995</v>
      </c>
      <c r="E826" s="26">
        <v>959.39994261000004</v>
      </c>
      <c r="F826" s="26">
        <v>901.82360284000004</v>
      </c>
      <c r="G826" s="26">
        <v>961.61070113000005</v>
      </c>
      <c r="H826" s="26">
        <v>965.16151008999998</v>
      </c>
      <c r="I826" s="26">
        <v>1165.2862805499999</v>
      </c>
      <c r="J826" s="26">
        <v>1395.6853304799999</v>
      </c>
      <c r="K826" s="26">
        <v>1442.1445254</v>
      </c>
      <c r="L826" s="26">
        <v>1305.9821001600001</v>
      </c>
      <c r="M826" s="26">
        <v>1917.9034802799999</v>
      </c>
      <c r="N826" s="26">
        <v>1694.3588154900001</v>
      </c>
      <c r="O826" s="26">
        <v>1948.38312978</v>
      </c>
      <c r="P826" s="26">
        <v>1686.3261419</v>
      </c>
      <c r="Q826" s="26">
        <v>1877.13075652</v>
      </c>
      <c r="R826" s="26">
        <v>1680.0750326699999</v>
      </c>
      <c r="S826" s="26">
        <v>1667.0706084399999</v>
      </c>
      <c r="T826" s="26">
        <v>1705.5132329999999</v>
      </c>
      <c r="U826" s="26">
        <v>1470.31704476</v>
      </c>
      <c r="V826" s="26">
        <v>1579.5121343599999</v>
      </c>
      <c r="W826" s="26">
        <v>1174.60655157</v>
      </c>
      <c r="X826" s="26">
        <v>868.05166718999999</v>
      </c>
      <c r="Y826" s="26">
        <v>1006.34413998</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0.45544000000000001</v>
      </c>
      <c r="C828" s="26">
        <v>0.45544000000000001</v>
      </c>
      <c r="D828" s="26">
        <v>0.45544000000000001</v>
      </c>
      <c r="E828" s="26">
        <v>0.45544000000000001</v>
      </c>
      <c r="F828" s="26">
        <v>0.45544000000000001</v>
      </c>
      <c r="G828" s="26">
        <v>0.45544000000000001</v>
      </c>
      <c r="H828" s="26">
        <v>0.45544000000000001</v>
      </c>
      <c r="I828" s="26">
        <v>0.45544000000000001</v>
      </c>
      <c r="J828" s="26">
        <v>0.45544000000000001</v>
      </c>
      <c r="K828" s="26">
        <v>0.45544000000000001</v>
      </c>
      <c r="L828" s="26">
        <v>0.45544000000000001</v>
      </c>
      <c r="M828" s="26">
        <v>0.45544000000000001</v>
      </c>
      <c r="N828" s="26">
        <v>0.45544000000000001</v>
      </c>
      <c r="O828" s="26">
        <v>0.45544000000000001</v>
      </c>
      <c r="P828" s="26">
        <v>0.45544000000000001</v>
      </c>
      <c r="Q828" s="26">
        <v>0.45544000000000001</v>
      </c>
      <c r="R828" s="26">
        <v>0.45544000000000001</v>
      </c>
      <c r="S828" s="26">
        <v>0.45544000000000001</v>
      </c>
      <c r="T828" s="26">
        <v>0.45544000000000001</v>
      </c>
      <c r="U828" s="26">
        <v>0.45544000000000001</v>
      </c>
      <c r="V828" s="26">
        <v>0.45544000000000001</v>
      </c>
      <c r="W828" s="26">
        <v>0.45544000000000001</v>
      </c>
      <c r="X828" s="26">
        <v>0.45544000000000001</v>
      </c>
      <c r="Y828" s="26">
        <v>0.45544000000000001</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2.68619495</v>
      </c>
      <c r="C830" s="26">
        <v>2.68619495</v>
      </c>
      <c r="D830" s="26">
        <v>2.68619495</v>
      </c>
      <c r="E830" s="26">
        <v>2.68619495</v>
      </c>
      <c r="F830" s="26">
        <v>2.68619495</v>
      </c>
      <c r="G830" s="26">
        <v>2.68619495</v>
      </c>
      <c r="H830" s="26">
        <v>2.68619495</v>
      </c>
      <c r="I830" s="26">
        <v>2.68619495</v>
      </c>
      <c r="J830" s="26">
        <v>2.68619495</v>
      </c>
      <c r="K830" s="26">
        <v>2.68619495</v>
      </c>
      <c r="L830" s="26">
        <v>2.68619495</v>
      </c>
      <c r="M830" s="26">
        <v>2.68619495</v>
      </c>
      <c r="N830" s="26">
        <v>2.68619495</v>
      </c>
      <c r="O830" s="26">
        <v>2.68619495</v>
      </c>
      <c r="P830" s="26">
        <v>2.68619495</v>
      </c>
      <c r="Q830" s="26">
        <v>2.68619495</v>
      </c>
      <c r="R830" s="26">
        <v>2.68619495</v>
      </c>
      <c r="S830" s="26">
        <v>2.68619495</v>
      </c>
      <c r="T830" s="26">
        <v>2.68619495</v>
      </c>
      <c r="U830" s="26">
        <v>2.68619495</v>
      </c>
      <c r="V830" s="26">
        <v>2.68619495</v>
      </c>
      <c r="W830" s="26">
        <v>2.68619495</v>
      </c>
      <c r="X830" s="26">
        <v>2.68619495</v>
      </c>
      <c r="Y830" s="26">
        <v>2.68619495</v>
      </c>
    </row>
    <row r="831" spans="1:25" s="13" customFormat="1" ht="18.75" customHeight="1" collapsed="1" thickBot="1" x14ac:dyDescent="0.25">
      <c r="A831" s="14">
        <v>11</v>
      </c>
      <c r="B831" s="76">
        <v>949.12</v>
      </c>
      <c r="C831" s="76">
        <v>254.52</v>
      </c>
      <c r="D831" s="76">
        <v>977.81</v>
      </c>
      <c r="E831" s="76">
        <v>997.33</v>
      </c>
      <c r="F831" s="76">
        <v>939.31</v>
      </c>
      <c r="G831" s="76">
        <v>919.35</v>
      </c>
      <c r="H831" s="76">
        <v>1147.32</v>
      </c>
      <c r="I831" s="76">
        <v>1125.52</v>
      </c>
      <c r="J831" s="76">
        <v>1076.3699999999999</v>
      </c>
      <c r="K831" s="76">
        <v>921.28</v>
      </c>
      <c r="L831" s="76">
        <v>944.6</v>
      </c>
      <c r="M831" s="76">
        <v>938.09</v>
      </c>
      <c r="N831" s="76">
        <v>743.26</v>
      </c>
      <c r="O831" s="76">
        <v>660.13</v>
      </c>
      <c r="P831" s="76">
        <v>672.7</v>
      </c>
      <c r="Q831" s="76">
        <v>506.92</v>
      </c>
      <c r="R831" s="76">
        <v>649.01</v>
      </c>
      <c r="S831" s="76">
        <v>701.98</v>
      </c>
      <c r="T831" s="76">
        <v>669.24</v>
      </c>
      <c r="U831" s="76">
        <v>677.58</v>
      </c>
      <c r="V831" s="76">
        <v>619.33000000000004</v>
      </c>
      <c r="W831" s="76">
        <v>864.35</v>
      </c>
      <c r="X831" s="76">
        <v>1083.3599999999999</v>
      </c>
      <c r="Y831" s="76">
        <v>1043.69</v>
      </c>
    </row>
    <row r="832" spans="1:25" s="6" customFormat="1" ht="51" hidden="1" outlineLevel="1" x14ac:dyDescent="0.2">
      <c r="A832" s="3" t="s">
        <v>38</v>
      </c>
      <c r="B832" s="26">
        <v>919.87704881000002</v>
      </c>
      <c r="C832" s="26">
        <v>225.27829889</v>
      </c>
      <c r="D832" s="26">
        <v>948.57172042000002</v>
      </c>
      <c r="E832" s="26">
        <v>968.08434083999998</v>
      </c>
      <c r="F832" s="26">
        <v>910.06385188000002</v>
      </c>
      <c r="G832" s="26">
        <v>890.10485645999995</v>
      </c>
      <c r="H832" s="26">
        <v>1118.0829084699999</v>
      </c>
      <c r="I832" s="26">
        <v>1096.28240572</v>
      </c>
      <c r="J832" s="26">
        <v>1047.1320361600001</v>
      </c>
      <c r="K832" s="26">
        <v>892.03503919000002</v>
      </c>
      <c r="L832" s="26">
        <v>915.35674280000001</v>
      </c>
      <c r="M832" s="26">
        <v>908.84374519999994</v>
      </c>
      <c r="N832" s="26">
        <v>714.02330328000005</v>
      </c>
      <c r="O832" s="26">
        <v>630.89194857999996</v>
      </c>
      <c r="P832" s="26">
        <v>643.45991677999996</v>
      </c>
      <c r="Q832" s="26">
        <v>477.68023435999999</v>
      </c>
      <c r="R832" s="26">
        <v>619.77268459000004</v>
      </c>
      <c r="S832" s="26">
        <v>672.74015888999998</v>
      </c>
      <c r="T832" s="26">
        <v>639.99503487000004</v>
      </c>
      <c r="U832" s="26">
        <v>648.33759282000005</v>
      </c>
      <c r="V832" s="26">
        <v>590.0908958</v>
      </c>
      <c r="W832" s="26">
        <v>835.10804900999995</v>
      </c>
      <c r="X832" s="26">
        <v>1054.1215037699999</v>
      </c>
      <c r="Y832" s="26">
        <v>1014.45145065</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0.45544000000000001</v>
      </c>
      <c r="C834" s="26">
        <v>0.45544000000000001</v>
      </c>
      <c r="D834" s="26">
        <v>0.45544000000000001</v>
      </c>
      <c r="E834" s="26">
        <v>0.45544000000000001</v>
      </c>
      <c r="F834" s="26">
        <v>0.45544000000000001</v>
      </c>
      <c r="G834" s="26">
        <v>0.45544000000000001</v>
      </c>
      <c r="H834" s="26">
        <v>0.45544000000000001</v>
      </c>
      <c r="I834" s="26">
        <v>0.45544000000000001</v>
      </c>
      <c r="J834" s="26">
        <v>0.45544000000000001</v>
      </c>
      <c r="K834" s="26">
        <v>0.45544000000000001</v>
      </c>
      <c r="L834" s="26">
        <v>0.45544000000000001</v>
      </c>
      <c r="M834" s="26">
        <v>0.45544000000000001</v>
      </c>
      <c r="N834" s="26">
        <v>0.45544000000000001</v>
      </c>
      <c r="O834" s="26">
        <v>0.45544000000000001</v>
      </c>
      <c r="P834" s="26">
        <v>0.45544000000000001</v>
      </c>
      <c r="Q834" s="26">
        <v>0.45544000000000001</v>
      </c>
      <c r="R834" s="26">
        <v>0.45544000000000001</v>
      </c>
      <c r="S834" s="26">
        <v>0.45544000000000001</v>
      </c>
      <c r="T834" s="26">
        <v>0.45544000000000001</v>
      </c>
      <c r="U834" s="26">
        <v>0.45544000000000001</v>
      </c>
      <c r="V834" s="26">
        <v>0.45544000000000001</v>
      </c>
      <c r="W834" s="26">
        <v>0.45544000000000001</v>
      </c>
      <c r="X834" s="26">
        <v>0.45544000000000001</v>
      </c>
      <c r="Y834" s="26">
        <v>0.45544000000000001</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2.68619495</v>
      </c>
      <c r="C836" s="26">
        <v>2.68619495</v>
      </c>
      <c r="D836" s="26">
        <v>2.68619495</v>
      </c>
      <c r="E836" s="26">
        <v>2.68619495</v>
      </c>
      <c r="F836" s="26">
        <v>2.68619495</v>
      </c>
      <c r="G836" s="26">
        <v>2.68619495</v>
      </c>
      <c r="H836" s="26">
        <v>2.68619495</v>
      </c>
      <c r="I836" s="26">
        <v>2.68619495</v>
      </c>
      <c r="J836" s="26">
        <v>2.68619495</v>
      </c>
      <c r="K836" s="26">
        <v>2.68619495</v>
      </c>
      <c r="L836" s="26">
        <v>2.68619495</v>
      </c>
      <c r="M836" s="26">
        <v>2.68619495</v>
      </c>
      <c r="N836" s="26">
        <v>2.68619495</v>
      </c>
      <c r="O836" s="26">
        <v>2.68619495</v>
      </c>
      <c r="P836" s="26">
        <v>2.68619495</v>
      </c>
      <c r="Q836" s="26">
        <v>2.68619495</v>
      </c>
      <c r="R836" s="26">
        <v>2.68619495</v>
      </c>
      <c r="S836" s="26">
        <v>2.68619495</v>
      </c>
      <c r="T836" s="26">
        <v>2.68619495</v>
      </c>
      <c r="U836" s="26">
        <v>2.68619495</v>
      </c>
      <c r="V836" s="26">
        <v>2.68619495</v>
      </c>
      <c r="W836" s="26">
        <v>2.68619495</v>
      </c>
      <c r="X836" s="26">
        <v>2.68619495</v>
      </c>
      <c r="Y836" s="26">
        <v>2.68619495</v>
      </c>
    </row>
    <row r="837" spans="1:25" s="13" customFormat="1" ht="18.75" customHeight="1" collapsed="1" thickBot="1" x14ac:dyDescent="0.25">
      <c r="A837" s="14">
        <v>12</v>
      </c>
      <c r="B837" s="76">
        <v>1744.58</v>
      </c>
      <c r="C837" s="76">
        <v>1375.79</v>
      </c>
      <c r="D837" s="76">
        <v>1235.8599999999999</v>
      </c>
      <c r="E837" s="76">
        <v>1030.42</v>
      </c>
      <c r="F837" s="76">
        <v>940.38</v>
      </c>
      <c r="G837" s="76">
        <v>1019.65</v>
      </c>
      <c r="H837" s="76">
        <v>1167.46</v>
      </c>
      <c r="I837" s="76">
        <v>1124.18</v>
      </c>
      <c r="J837" s="76">
        <v>1085.18</v>
      </c>
      <c r="K837" s="76">
        <v>1043.46</v>
      </c>
      <c r="L837" s="76">
        <v>1071.19</v>
      </c>
      <c r="M837" s="76">
        <v>1135.73</v>
      </c>
      <c r="N837" s="76">
        <v>733.01</v>
      </c>
      <c r="O837" s="76">
        <v>761.37</v>
      </c>
      <c r="P837" s="76">
        <v>816.99</v>
      </c>
      <c r="Q837" s="76">
        <v>819.29</v>
      </c>
      <c r="R837" s="76">
        <v>838.13</v>
      </c>
      <c r="S837" s="76">
        <v>1072.0999999999999</v>
      </c>
      <c r="T837" s="76">
        <v>753.04</v>
      </c>
      <c r="U837" s="76">
        <v>786.02</v>
      </c>
      <c r="V837" s="76">
        <v>710.11</v>
      </c>
      <c r="W837" s="76">
        <v>739.44</v>
      </c>
      <c r="X837" s="76">
        <v>808.7</v>
      </c>
      <c r="Y837" s="76">
        <v>1028.96</v>
      </c>
    </row>
    <row r="838" spans="1:25" s="6" customFormat="1" ht="51" hidden="1" outlineLevel="1" x14ac:dyDescent="0.2">
      <c r="A838" s="54" t="s">
        <v>38</v>
      </c>
      <c r="B838" s="26">
        <v>1715.33568397</v>
      </c>
      <c r="C838" s="26">
        <v>1346.5472395700001</v>
      </c>
      <c r="D838" s="26">
        <v>1206.61856986</v>
      </c>
      <c r="E838" s="26">
        <v>1001.1828662</v>
      </c>
      <c r="F838" s="26">
        <v>911.14112823000005</v>
      </c>
      <c r="G838" s="26">
        <v>990.40549923000003</v>
      </c>
      <c r="H838" s="26">
        <v>1138.21428894</v>
      </c>
      <c r="I838" s="26">
        <v>1094.9335754599999</v>
      </c>
      <c r="J838" s="26">
        <v>1055.93542376</v>
      </c>
      <c r="K838" s="26">
        <v>1014.2207161</v>
      </c>
      <c r="L838" s="26">
        <v>1041.94974125</v>
      </c>
      <c r="M838" s="26">
        <v>1106.4867043500001</v>
      </c>
      <c r="N838" s="26">
        <v>703.76345389000005</v>
      </c>
      <c r="O838" s="26">
        <v>732.12434823000001</v>
      </c>
      <c r="P838" s="26">
        <v>787.74830605</v>
      </c>
      <c r="Q838" s="26">
        <v>790.04818999999998</v>
      </c>
      <c r="R838" s="26">
        <v>808.88682959000005</v>
      </c>
      <c r="S838" s="26">
        <v>1042.86221647</v>
      </c>
      <c r="T838" s="26">
        <v>723.80044335000002</v>
      </c>
      <c r="U838" s="26">
        <v>756.77804082</v>
      </c>
      <c r="V838" s="26">
        <v>680.87156398000002</v>
      </c>
      <c r="W838" s="26">
        <v>710.19826623999995</v>
      </c>
      <c r="X838" s="26">
        <v>779.45476162</v>
      </c>
      <c r="Y838" s="26">
        <v>999.72090393999997</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0.45544000000000001</v>
      </c>
      <c r="C840" s="26">
        <v>0.45544000000000001</v>
      </c>
      <c r="D840" s="26">
        <v>0.45544000000000001</v>
      </c>
      <c r="E840" s="26">
        <v>0.45544000000000001</v>
      </c>
      <c r="F840" s="26">
        <v>0.45544000000000001</v>
      </c>
      <c r="G840" s="26">
        <v>0.45544000000000001</v>
      </c>
      <c r="H840" s="26">
        <v>0.45544000000000001</v>
      </c>
      <c r="I840" s="26">
        <v>0.45544000000000001</v>
      </c>
      <c r="J840" s="26">
        <v>0.45544000000000001</v>
      </c>
      <c r="K840" s="26">
        <v>0.45544000000000001</v>
      </c>
      <c r="L840" s="26">
        <v>0.45544000000000001</v>
      </c>
      <c r="M840" s="26">
        <v>0.45544000000000001</v>
      </c>
      <c r="N840" s="26">
        <v>0.45544000000000001</v>
      </c>
      <c r="O840" s="26">
        <v>0.45544000000000001</v>
      </c>
      <c r="P840" s="26">
        <v>0.45544000000000001</v>
      </c>
      <c r="Q840" s="26">
        <v>0.45544000000000001</v>
      </c>
      <c r="R840" s="26">
        <v>0.45544000000000001</v>
      </c>
      <c r="S840" s="26">
        <v>0.45544000000000001</v>
      </c>
      <c r="T840" s="26">
        <v>0.45544000000000001</v>
      </c>
      <c r="U840" s="26">
        <v>0.45544000000000001</v>
      </c>
      <c r="V840" s="26">
        <v>0.45544000000000001</v>
      </c>
      <c r="W840" s="26">
        <v>0.45544000000000001</v>
      </c>
      <c r="X840" s="26">
        <v>0.45544000000000001</v>
      </c>
      <c r="Y840" s="26">
        <v>0.45544000000000001</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2.68619495</v>
      </c>
      <c r="C842" s="26">
        <v>2.68619495</v>
      </c>
      <c r="D842" s="26">
        <v>2.68619495</v>
      </c>
      <c r="E842" s="26">
        <v>2.68619495</v>
      </c>
      <c r="F842" s="26">
        <v>2.68619495</v>
      </c>
      <c r="G842" s="26">
        <v>2.68619495</v>
      </c>
      <c r="H842" s="26">
        <v>2.68619495</v>
      </c>
      <c r="I842" s="26">
        <v>2.68619495</v>
      </c>
      <c r="J842" s="26">
        <v>2.68619495</v>
      </c>
      <c r="K842" s="26">
        <v>2.68619495</v>
      </c>
      <c r="L842" s="26">
        <v>2.68619495</v>
      </c>
      <c r="M842" s="26">
        <v>2.68619495</v>
      </c>
      <c r="N842" s="26">
        <v>2.68619495</v>
      </c>
      <c r="O842" s="26">
        <v>2.68619495</v>
      </c>
      <c r="P842" s="26">
        <v>2.68619495</v>
      </c>
      <c r="Q842" s="26">
        <v>2.68619495</v>
      </c>
      <c r="R842" s="26">
        <v>2.68619495</v>
      </c>
      <c r="S842" s="26">
        <v>2.68619495</v>
      </c>
      <c r="T842" s="26">
        <v>2.68619495</v>
      </c>
      <c r="U842" s="26">
        <v>2.68619495</v>
      </c>
      <c r="V842" s="26">
        <v>2.68619495</v>
      </c>
      <c r="W842" s="26">
        <v>2.68619495</v>
      </c>
      <c r="X842" s="26">
        <v>2.68619495</v>
      </c>
      <c r="Y842" s="26">
        <v>2.68619495</v>
      </c>
    </row>
    <row r="843" spans="1:25" s="13" customFormat="1" ht="18.75" customHeight="1" collapsed="1" thickBot="1" x14ac:dyDescent="0.25">
      <c r="A843" s="14">
        <v>13</v>
      </c>
      <c r="B843" s="76">
        <v>1265.07</v>
      </c>
      <c r="C843" s="76">
        <v>1389.96</v>
      </c>
      <c r="D843" s="76">
        <v>1217.1300000000001</v>
      </c>
      <c r="E843" s="76">
        <v>944.89</v>
      </c>
      <c r="F843" s="76">
        <v>949.4</v>
      </c>
      <c r="G843" s="76">
        <v>1044.6500000000001</v>
      </c>
      <c r="H843" s="76">
        <v>1012.72</v>
      </c>
      <c r="I843" s="76">
        <v>1179.1199999999999</v>
      </c>
      <c r="J843" s="76">
        <v>1172.98</v>
      </c>
      <c r="K843" s="76">
        <v>1206.08</v>
      </c>
      <c r="L843" s="76">
        <v>1076.75</v>
      </c>
      <c r="M843" s="76">
        <v>879.16</v>
      </c>
      <c r="N843" s="76">
        <v>881.15</v>
      </c>
      <c r="O843" s="76">
        <v>1045.4100000000001</v>
      </c>
      <c r="P843" s="76">
        <v>979.46</v>
      </c>
      <c r="Q843" s="76">
        <v>1091.29</v>
      </c>
      <c r="R843" s="76">
        <v>1070.29</v>
      </c>
      <c r="S843" s="76">
        <v>1728.3</v>
      </c>
      <c r="T843" s="76">
        <v>1113.0999999999999</v>
      </c>
      <c r="U843" s="76">
        <v>1055.47</v>
      </c>
      <c r="V843" s="76">
        <v>998.69</v>
      </c>
      <c r="W843" s="76">
        <v>1270.1600000000001</v>
      </c>
      <c r="X843" s="76">
        <v>1016.97</v>
      </c>
      <c r="Y843" s="76">
        <v>2789.97</v>
      </c>
    </row>
    <row r="844" spans="1:25" s="6" customFormat="1" ht="51" hidden="1" outlineLevel="1" x14ac:dyDescent="0.2">
      <c r="A844" s="3" t="s">
        <v>38</v>
      </c>
      <c r="B844" s="26">
        <v>1235.82702883</v>
      </c>
      <c r="C844" s="26">
        <v>1360.7196507399999</v>
      </c>
      <c r="D844" s="26">
        <v>1187.8916476899999</v>
      </c>
      <c r="E844" s="26">
        <v>915.64831001000005</v>
      </c>
      <c r="F844" s="26">
        <v>920.15748241999995</v>
      </c>
      <c r="G844" s="26">
        <v>1015.41180416</v>
      </c>
      <c r="H844" s="26">
        <v>983.47979324000005</v>
      </c>
      <c r="I844" s="26">
        <v>1149.8790153299999</v>
      </c>
      <c r="J844" s="26">
        <v>1143.73586037</v>
      </c>
      <c r="K844" s="26">
        <v>1176.8416478300001</v>
      </c>
      <c r="L844" s="26">
        <v>1047.5057910099999</v>
      </c>
      <c r="M844" s="26">
        <v>849.91781859000002</v>
      </c>
      <c r="N844" s="26">
        <v>851.90600219999999</v>
      </c>
      <c r="O844" s="26">
        <v>1016.16467884</v>
      </c>
      <c r="P844" s="26">
        <v>950.21868962999997</v>
      </c>
      <c r="Q844" s="26">
        <v>1062.05281261</v>
      </c>
      <c r="R844" s="26">
        <v>1041.05254724</v>
      </c>
      <c r="S844" s="26">
        <v>1699.05634575</v>
      </c>
      <c r="T844" s="26">
        <v>1083.85738053</v>
      </c>
      <c r="U844" s="26">
        <v>1026.2320694499999</v>
      </c>
      <c r="V844" s="26">
        <v>969.44573644000002</v>
      </c>
      <c r="W844" s="26">
        <v>1240.9153895500001</v>
      </c>
      <c r="X844" s="26">
        <v>987.73237395000001</v>
      </c>
      <c r="Y844" s="26">
        <v>2760.7259127399998</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0.45544000000000001</v>
      </c>
      <c r="C846" s="26">
        <v>0.45544000000000001</v>
      </c>
      <c r="D846" s="26">
        <v>0.45544000000000001</v>
      </c>
      <c r="E846" s="26">
        <v>0.45544000000000001</v>
      </c>
      <c r="F846" s="26">
        <v>0.45544000000000001</v>
      </c>
      <c r="G846" s="26">
        <v>0.45544000000000001</v>
      </c>
      <c r="H846" s="26">
        <v>0.45544000000000001</v>
      </c>
      <c r="I846" s="26">
        <v>0.45544000000000001</v>
      </c>
      <c r="J846" s="26">
        <v>0.45544000000000001</v>
      </c>
      <c r="K846" s="26">
        <v>0.45544000000000001</v>
      </c>
      <c r="L846" s="26">
        <v>0.45544000000000001</v>
      </c>
      <c r="M846" s="26">
        <v>0.45544000000000001</v>
      </c>
      <c r="N846" s="26">
        <v>0.45544000000000001</v>
      </c>
      <c r="O846" s="26">
        <v>0.45544000000000001</v>
      </c>
      <c r="P846" s="26">
        <v>0.45544000000000001</v>
      </c>
      <c r="Q846" s="26">
        <v>0.45544000000000001</v>
      </c>
      <c r="R846" s="26">
        <v>0.45544000000000001</v>
      </c>
      <c r="S846" s="26">
        <v>0.45544000000000001</v>
      </c>
      <c r="T846" s="26">
        <v>0.45544000000000001</v>
      </c>
      <c r="U846" s="26">
        <v>0.45544000000000001</v>
      </c>
      <c r="V846" s="26">
        <v>0.45544000000000001</v>
      </c>
      <c r="W846" s="26">
        <v>0.45544000000000001</v>
      </c>
      <c r="X846" s="26">
        <v>0.45544000000000001</v>
      </c>
      <c r="Y846" s="26">
        <v>0.45544000000000001</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2.68619495</v>
      </c>
      <c r="C848" s="26">
        <v>2.68619495</v>
      </c>
      <c r="D848" s="26">
        <v>2.68619495</v>
      </c>
      <c r="E848" s="26">
        <v>2.68619495</v>
      </c>
      <c r="F848" s="26">
        <v>2.68619495</v>
      </c>
      <c r="G848" s="26">
        <v>2.68619495</v>
      </c>
      <c r="H848" s="26">
        <v>2.68619495</v>
      </c>
      <c r="I848" s="26">
        <v>2.68619495</v>
      </c>
      <c r="J848" s="26">
        <v>2.68619495</v>
      </c>
      <c r="K848" s="26">
        <v>2.68619495</v>
      </c>
      <c r="L848" s="26">
        <v>2.68619495</v>
      </c>
      <c r="M848" s="26">
        <v>2.68619495</v>
      </c>
      <c r="N848" s="26">
        <v>2.68619495</v>
      </c>
      <c r="O848" s="26">
        <v>2.68619495</v>
      </c>
      <c r="P848" s="26">
        <v>2.68619495</v>
      </c>
      <c r="Q848" s="26">
        <v>2.68619495</v>
      </c>
      <c r="R848" s="26">
        <v>2.68619495</v>
      </c>
      <c r="S848" s="26">
        <v>2.68619495</v>
      </c>
      <c r="T848" s="26">
        <v>2.68619495</v>
      </c>
      <c r="U848" s="26">
        <v>2.68619495</v>
      </c>
      <c r="V848" s="26">
        <v>2.68619495</v>
      </c>
      <c r="W848" s="26">
        <v>2.68619495</v>
      </c>
      <c r="X848" s="26">
        <v>2.68619495</v>
      </c>
      <c r="Y848" s="26">
        <v>2.68619495</v>
      </c>
    </row>
    <row r="849" spans="1:25" s="13" customFormat="1" ht="18.75" customHeight="1" collapsed="1" thickBot="1" x14ac:dyDescent="0.25">
      <c r="A849" s="14">
        <v>14</v>
      </c>
      <c r="B849" s="76">
        <v>1036.6300000000001</v>
      </c>
      <c r="C849" s="76">
        <v>1009.9</v>
      </c>
      <c r="D849" s="76">
        <v>356.87</v>
      </c>
      <c r="E849" s="76">
        <v>1029.4000000000001</v>
      </c>
      <c r="F849" s="76">
        <v>421.16</v>
      </c>
      <c r="G849" s="76">
        <v>940.15</v>
      </c>
      <c r="H849" s="76">
        <v>994.5</v>
      </c>
      <c r="I849" s="76">
        <v>1033.05</v>
      </c>
      <c r="J849" s="76">
        <v>1129.2</v>
      </c>
      <c r="K849" s="76">
        <v>1314.91</v>
      </c>
      <c r="L849" s="76">
        <v>1305.1600000000001</v>
      </c>
      <c r="M849" s="76">
        <v>1300.4100000000001</v>
      </c>
      <c r="N849" s="76">
        <v>1584.7</v>
      </c>
      <c r="O849" s="76">
        <v>1607.16</v>
      </c>
      <c r="P849" s="76">
        <v>1799.13</v>
      </c>
      <c r="Q849" s="76">
        <v>1636.43</v>
      </c>
      <c r="R849" s="76">
        <v>1327.69</v>
      </c>
      <c r="S849" s="76">
        <v>645.91</v>
      </c>
      <c r="T849" s="76">
        <v>1035.95</v>
      </c>
      <c r="U849" s="76">
        <v>1002.84</v>
      </c>
      <c r="V849" s="76">
        <v>583.66</v>
      </c>
      <c r="W849" s="76">
        <v>307.82</v>
      </c>
      <c r="X849" s="76">
        <v>301.29000000000002</v>
      </c>
      <c r="Y849" s="76">
        <v>1163.0899999999999</v>
      </c>
    </row>
    <row r="850" spans="1:25" s="6" customFormat="1" ht="51" hidden="1" outlineLevel="1" x14ac:dyDescent="0.2">
      <c r="A850" s="54" t="s">
        <v>38</v>
      </c>
      <c r="B850" s="26">
        <v>1007.39295864</v>
      </c>
      <c r="C850" s="26">
        <v>980.66022837000003</v>
      </c>
      <c r="D850" s="26">
        <v>327.63126459</v>
      </c>
      <c r="E850" s="26">
        <v>1000.15705435</v>
      </c>
      <c r="F850" s="26">
        <v>391.92092493000001</v>
      </c>
      <c r="G850" s="26">
        <v>910.91303584000002</v>
      </c>
      <c r="H850" s="26">
        <v>965.25986159000001</v>
      </c>
      <c r="I850" s="26">
        <v>1003.80765741</v>
      </c>
      <c r="J850" s="26">
        <v>1099.95965922</v>
      </c>
      <c r="K850" s="26">
        <v>1285.6670221899999</v>
      </c>
      <c r="L850" s="26">
        <v>1275.9173286499999</v>
      </c>
      <c r="M850" s="26">
        <v>1271.1725143199999</v>
      </c>
      <c r="N850" s="26">
        <v>1555.45807614</v>
      </c>
      <c r="O850" s="26">
        <v>1577.91414622</v>
      </c>
      <c r="P850" s="26">
        <v>1769.8889895499999</v>
      </c>
      <c r="Q850" s="26">
        <v>1607.1897953600001</v>
      </c>
      <c r="R850" s="26">
        <v>1298.4491300100001</v>
      </c>
      <c r="S850" s="26">
        <v>616.66986138000004</v>
      </c>
      <c r="T850" s="26">
        <v>1006.7114299</v>
      </c>
      <c r="U850" s="26">
        <v>973.59621858000003</v>
      </c>
      <c r="V850" s="26">
        <v>554.41465829000003</v>
      </c>
      <c r="W850" s="26">
        <v>278.57753604999999</v>
      </c>
      <c r="X850" s="26">
        <v>272.04579299</v>
      </c>
      <c r="Y850" s="26">
        <v>1133.85282603</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0.45544000000000001</v>
      </c>
      <c r="C852" s="26">
        <v>0.45544000000000001</v>
      </c>
      <c r="D852" s="26">
        <v>0.45544000000000001</v>
      </c>
      <c r="E852" s="26">
        <v>0.45544000000000001</v>
      </c>
      <c r="F852" s="26">
        <v>0.45544000000000001</v>
      </c>
      <c r="G852" s="26">
        <v>0.45544000000000001</v>
      </c>
      <c r="H852" s="26">
        <v>0.45544000000000001</v>
      </c>
      <c r="I852" s="26">
        <v>0.45544000000000001</v>
      </c>
      <c r="J852" s="26">
        <v>0.45544000000000001</v>
      </c>
      <c r="K852" s="26">
        <v>0.45544000000000001</v>
      </c>
      <c r="L852" s="26">
        <v>0.45544000000000001</v>
      </c>
      <c r="M852" s="26">
        <v>0.45544000000000001</v>
      </c>
      <c r="N852" s="26">
        <v>0.45544000000000001</v>
      </c>
      <c r="O852" s="26">
        <v>0.45544000000000001</v>
      </c>
      <c r="P852" s="26">
        <v>0.45544000000000001</v>
      </c>
      <c r="Q852" s="26">
        <v>0.45544000000000001</v>
      </c>
      <c r="R852" s="26">
        <v>0.45544000000000001</v>
      </c>
      <c r="S852" s="26">
        <v>0.45544000000000001</v>
      </c>
      <c r="T852" s="26">
        <v>0.45544000000000001</v>
      </c>
      <c r="U852" s="26">
        <v>0.45544000000000001</v>
      </c>
      <c r="V852" s="26">
        <v>0.45544000000000001</v>
      </c>
      <c r="W852" s="26">
        <v>0.45544000000000001</v>
      </c>
      <c r="X852" s="26">
        <v>0.45544000000000001</v>
      </c>
      <c r="Y852" s="26">
        <v>0.45544000000000001</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2.68619495</v>
      </c>
      <c r="C854" s="26">
        <v>2.68619495</v>
      </c>
      <c r="D854" s="26">
        <v>2.68619495</v>
      </c>
      <c r="E854" s="26">
        <v>2.68619495</v>
      </c>
      <c r="F854" s="26">
        <v>2.68619495</v>
      </c>
      <c r="G854" s="26">
        <v>2.68619495</v>
      </c>
      <c r="H854" s="26">
        <v>2.68619495</v>
      </c>
      <c r="I854" s="26">
        <v>2.68619495</v>
      </c>
      <c r="J854" s="26">
        <v>2.68619495</v>
      </c>
      <c r="K854" s="26">
        <v>2.68619495</v>
      </c>
      <c r="L854" s="26">
        <v>2.68619495</v>
      </c>
      <c r="M854" s="26">
        <v>2.68619495</v>
      </c>
      <c r="N854" s="26">
        <v>2.68619495</v>
      </c>
      <c r="O854" s="26">
        <v>2.68619495</v>
      </c>
      <c r="P854" s="26">
        <v>2.68619495</v>
      </c>
      <c r="Q854" s="26">
        <v>2.68619495</v>
      </c>
      <c r="R854" s="26">
        <v>2.68619495</v>
      </c>
      <c r="S854" s="26">
        <v>2.68619495</v>
      </c>
      <c r="T854" s="26">
        <v>2.68619495</v>
      </c>
      <c r="U854" s="26">
        <v>2.68619495</v>
      </c>
      <c r="V854" s="26">
        <v>2.68619495</v>
      </c>
      <c r="W854" s="26">
        <v>2.68619495</v>
      </c>
      <c r="X854" s="26">
        <v>2.68619495</v>
      </c>
      <c r="Y854" s="26">
        <v>2.68619495</v>
      </c>
    </row>
    <row r="855" spans="1:25" s="13" customFormat="1" ht="18.75" customHeight="1" collapsed="1" thickBot="1" x14ac:dyDescent="0.25">
      <c r="A855" s="14">
        <v>15</v>
      </c>
      <c r="B855" s="76">
        <v>1028.27</v>
      </c>
      <c r="C855" s="76">
        <v>976.87</v>
      </c>
      <c r="D855" s="76">
        <v>980.79</v>
      </c>
      <c r="E855" s="76">
        <v>336.92</v>
      </c>
      <c r="F855" s="76">
        <v>269.24</v>
      </c>
      <c r="G855" s="76">
        <v>272.86</v>
      </c>
      <c r="H855" s="76">
        <v>935.36</v>
      </c>
      <c r="I855" s="76">
        <v>1092.5</v>
      </c>
      <c r="J855" s="76">
        <v>1297.8499999999999</v>
      </c>
      <c r="K855" s="76">
        <v>1335.93</v>
      </c>
      <c r="L855" s="76">
        <v>1403.1</v>
      </c>
      <c r="M855" s="76">
        <v>2311.59</v>
      </c>
      <c r="N855" s="76">
        <v>1772.97</v>
      </c>
      <c r="O855" s="76">
        <v>3342.49</v>
      </c>
      <c r="P855" s="76">
        <v>3910.94</v>
      </c>
      <c r="Q855" s="76">
        <v>2746.54</v>
      </c>
      <c r="R855" s="76">
        <v>1569.97</v>
      </c>
      <c r="S855" s="76">
        <v>2458.83</v>
      </c>
      <c r="T855" s="76">
        <v>1149.55</v>
      </c>
      <c r="U855" s="76">
        <v>2170.04</v>
      </c>
      <c r="V855" s="76">
        <v>1548.09</v>
      </c>
      <c r="W855" s="76">
        <v>968.85</v>
      </c>
      <c r="X855" s="76">
        <v>634.62</v>
      </c>
      <c r="Y855" s="76">
        <v>1235.28</v>
      </c>
    </row>
    <row r="856" spans="1:25" s="6" customFormat="1" ht="51" hidden="1" outlineLevel="1" x14ac:dyDescent="0.2">
      <c r="A856" s="3" t="s">
        <v>38</v>
      </c>
      <c r="B856" s="26">
        <v>999.02359236999996</v>
      </c>
      <c r="C856" s="26">
        <v>947.62886264999997</v>
      </c>
      <c r="D856" s="26">
        <v>951.54470633000005</v>
      </c>
      <c r="E856" s="26">
        <v>307.67974207999998</v>
      </c>
      <c r="F856" s="26">
        <v>239.99946634</v>
      </c>
      <c r="G856" s="26">
        <v>243.62021342</v>
      </c>
      <c r="H856" s="26">
        <v>906.11813465</v>
      </c>
      <c r="I856" s="26">
        <v>1063.2604041300001</v>
      </c>
      <c r="J856" s="26">
        <v>1268.6038572</v>
      </c>
      <c r="K856" s="26">
        <v>1306.69300533</v>
      </c>
      <c r="L856" s="26">
        <v>1373.8615550500001</v>
      </c>
      <c r="M856" s="26">
        <v>2282.34980761</v>
      </c>
      <c r="N856" s="26">
        <v>1743.7240591100001</v>
      </c>
      <c r="O856" s="26">
        <v>3313.2474669399999</v>
      </c>
      <c r="P856" s="26">
        <v>3881.6941213300001</v>
      </c>
      <c r="Q856" s="26">
        <v>2717.2986359400002</v>
      </c>
      <c r="R856" s="26">
        <v>1540.73034315</v>
      </c>
      <c r="S856" s="26">
        <v>2429.5875347400001</v>
      </c>
      <c r="T856" s="26">
        <v>1120.30895128</v>
      </c>
      <c r="U856" s="26">
        <v>2140.79434537</v>
      </c>
      <c r="V856" s="26">
        <v>1518.8458939100001</v>
      </c>
      <c r="W856" s="26">
        <v>939.61037178000004</v>
      </c>
      <c r="X856" s="26">
        <v>605.38043284000003</v>
      </c>
      <c r="Y856" s="26">
        <v>1206.0405718699999</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0.45544000000000001</v>
      </c>
      <c r="C858" s="26">
        <v>0.45544000000000001</v>
      </c>
      <c r="D858" s="26">
        <v>0.45544000000000001</v>
      </c>
      <c r="E858" s="26">
        <v>0.45544000000000001</v>
      </c>
      <c r="F858" s="26">
        <v>0.45544000000000001</v>
      </c>
      <c r="G858" s="26">
        <v>0.45544000000000001</v>
      </c>
      <c r="H858" s="26">
        <v>0.45544000000000001</v>
      </c>
      <c r="I858" s="26">
        <v>0.45544000000000001</v>
      </c>
      <c r="J858" s="26">
        <v>0.45544000000000001</v>
      </c>
      <c r="K858" s="26">
        <v>0.45544000000000001</v>
      </c>
      <c r="L858" s="26">
        <v>0.45544000000000001</v>
      </c>
      <c r="M858" s="26">
        <v>0.45544000000000001</v>
      </c>
      <c r="N858" s="26">
        <v>0.45544000000000001</v>
      </c>
      <c r="O858" s="26">
        <v>0.45544000000000001</v>
      </c>
      <c r="P858" s="26">
        <v>0.45544000000000001</v>
      </c>
      <c r="Q858" s="26">
        <v>0.45544000000000001</v>
      </c>
      <c r="R858" s="26">
        <v>0.45544000000000001</v>
      </c>
      <c r="S858" s="26">
        <v>0.45544000000000001</v>
      </c>
      <c r="T858" s="26">
        <v>0.45544000000000001</v>
      </c>
      <c r="U858" s="26">
        <v>0.45544000000000001</v>
      </c>
      <c r="V858" s="26">
        <v>0.45544000000000001</v>
      </c>
      <c r="W858" s="26">
        <v>0.45544000000000001</v>
      </c>
      <c r="X858" s="26">
        <v>0.45544000000000001</v>
      </c>
      <c r="Y858" s="26">
        <v>0.45544000000000001</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2.68619495</v>
      </c>
      <c r="C860" s="26">
        <v>2.68619495</v>
      </c>
      <c r="D860" s="26">
        <v>2.68619495</v>
      </c>
      <c r="E860" s="26">
        <v>2.68619495</v>
      </c>
      <c r="F860" s="26">
        <v>2.68619495</v>
      </c>
      <c r="G860" s="26">
        <v>2.68619495</v>
      </c>
      <c r="H860" s="26">
        <v>2.68619495</v>
      </c>
      <c r="I860" s="26">
        <v>2.68619495</v>
      </c>
      <c r="J860" s="26">
        <v>2.68619495</v>
      </c>
      <c r="K860" s="26">
        <v>2.68619495</v>
      </c>
      <c r="L860" s="26">
        <v>2.68619495</v>
      </c>
      <c r="M860" s="26">
        <v>2.68619495</v>
      </c>
      <c r="N860" s="26">
        <v>2.68619495</v>
      </c>
      <c r="O860" s="26">
        <v>2.68619495</v>
      </c>
      <c r="P860" s="26">
        <v>2.68619495</v>
      </c>
      <c r="Q860" s="26">
        <v>2.68619495</v>
      </c>
      <c r="R860" s="26">
        <v>2.68619495</v>
      </c>
      <c r="S860" s="26">
        <v>2.68619495</v>
      </c>
      <c r="T860" s="26">
        <v>2.68619495</v>
      </c>
      <c r="U860" s="26">
        <v>2.68619495</v>
      </c>
      <c r="V860" s="26">
        <v>2.68619495</v>
      </c>
      <c r="W860" s="26">
        <v>2.68619495</v>
      </c>
      <c r="X860" s="26">
        <v>2.68619495</v>
      </c>
      <c r="Y860" s="26">
        <v>2.68619495</v>
      </c>
    </row>
    <row r="861" spans="1:25" s="13" customFormat="1" ht="18.75" customHeight="1" collapsed="1" thickBot="1" x14ac:dyDescent="0.25">
      <c r="A861" s="14">
        <v>16</v>
      </c>
      <c r="B861" s="76">
        <v>253.75</v>
      </c>
      <c r="C861" s="76">
        <v>644.71</v>
      </c>
      <c r="D861" s="76">
        <v>922.64</v>
      </c>
      <c r="E861" s="76">
        <v>976.18</v>
      </c>
      <c r="F861" s="76">
        <v>945</v>
      </c>
      <c r="G861" s="76">
        <v>993.9</v>
      </c>
      <c r="H861" s="76">
        <v>902.01</v>
      </c>
      <c r="I861" s="76">
        <v>1444.59</v>
      </c>
      <c r="J861" s="76">
        <v>1530.46</v>
      </c>
      <c r="K861" s="76">
        <v>1654.79</v>
      </c>
      <c r="L861" s="76">
        <v>1489.85</v>
      </c>
      <c r="M861" s="76">
        <v>3421.29</v>
      </c>
      <c r="N861" s="76">
        <v>1716.15</v>
      </c>
      <c r="O861" s="76">
        <v>2007.53</v>
      </c>
      <c r="P861" s="76">
        <v>1439.24</v>
      </c>
      <c r="Q861" s="76">
        <v>1336.01</v>
      </c>
      <c r="R861" s="76">
        <v>1425.22</v>
      </c>
      <c r="S861" s="76">
        <v>1344.27</v>
      </c>
      <c r="T861" s="76">
        <v>1328.61</v>
      </c>
      <c r="U861" s="76">
        <v>1790.44</v>
      </c>
      <c r="V861" s="76">
        <v>1470.02</v>
      </c>
      <c r="W861" s="76">
        <v>1154.78</v>
      </c>
      <c r="X861" s="76">
        <v>849.7</v>
      </c>
      <c r="Y861" s="76">
        <v>1041.28</v>
      </c>
    </row>
    <row r="862" spans="1:25" s="6" customFormat="1" ht="42.75" hidden="1" customHeight="1" outlineLevel="1" x14ac:dyDescent="0.2">
      <c r="A862" s="54" t="s">
        <v>38</v>
      </c>
      <c r="B862" s="26">
        <v>224.51332524</v>
      </c>
      <c r="C862" s="26">
        <v>615.46448533</v>
      </c>
      <c r="D862" s="26">
        <v>893.39470105999999</v>
      </c>
      <c r="E862" s="26">
        <v>946.93450511000003</v>
      </c>
      <c r="F862" s="26">
        <v>915.75464162000003</v>
      </c>
      <c r="G862" s="26">
        <v>964.65484893999997</v>
      </c>
      <c r="H862" s="26">
        <v>872.76940745000002</v>
      </c>
      <c r="I862" s="26">
        <v>1415.3491014799999</v>
      </c>
      <c r="J862" s="26">
        <v>1501.21559727</v>
      </c>
      <c r="K862" s="26">
        <v>1625.5461089400001</v>
      </c>
      <c r="L862" s="26">
        <v>1460.6068912600001</v>
      </c>
      <c r="M862" s="26">
        <v>3392.0527814799998</v>
      </c>
      <c r="N862" s="26">
        <v>1686.91162906</v>
      </c>
      <c r="O862" s="26">
        <v>1978.28901595</v>
      </c>
      <c r="P862" s="26">
        <v>1410.0021974900001</v>
      </c>
      <c r="Q862" s="26">
        <v>1306.77164408</v>
      </c>
      <c r="R862" s="26">
        <v>1395.98008824</v>
      </c>
      <c r="S862" s="26">
        <v>1315.0244763799999</v>
      </c>
      <c r="T862" s="26">
        <v>1299.36702995</v>
      </c>
      <c r="U862" s="26">
        <v>1761.1975314599999</v>
      </c>
      <c r="V862" s="26">
        <v>1440.7806915000001</v>
      </c>
      <c r="W862" s="26">
        <v>1125.5400258300001</v>
      </c>
      <c r="X862" s="26">
        <v>820.45942145000004</v>
      </c>
      <c r="Y862" s="26">
        <v>1012.04234531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0.45544000000000001</v>
      </c>
      <c r="C864" s="26">
        <v>0.45544000000000001</v>
      </c>
      <c r="D864" s="26">
        <v>0.45544000000000001</v>
      </c>
      <c r="E864" s="26">
        <v>0.45544000000000001</v>
      </c>
      <c r="F864" s="26">
        <v>0.45544000000000001</v>
      </c>
      <c r="G864" s="26">
        <v>0.45544000000000001</v>
      </c>
      <c r="H864" s="26">
        <v>0.45544000000000001</v>
      </c>
      <c r="I864" s="26">
        <v>0.45544000000000001</v>
      </c>
      <c r="J864" s="26">
        <v>0.45544000000000001</v>
      </c>
      <c r="K864" s="26">
        <v>0.45544000000000001</v>
      </c>
      <c r="L864" s="26">
        <v>0.45544000000000001</v>
      </c>
      <c r="M864" s="26">
        <v>0.45544000000000001</v>
      </c>
      <c r="N864" s="26">
        <v>0.45544000000000001</v>
      </c>
      <c r="O864" s="26">
        <v>0.45544000000000001</v>
      </c>
      <c r="P864" s="26">
        <v>0.45544000000000001</v>
      </c>
      <c r="Q864" s="26">
        <v>0.45544000000000001</v>
      </c>
      <c r="R864" s="26">
        <v>0.45544000000000001</v>
      </c>
      <c r="S864" s="26">
        <v>0.45544000000000001</v>
      </c>
      <c r="T864" s="26">
        <v>0.45544000000000001</v>
      </c>
      <c r="U864" s="26">
        <v>0.45544000000000001</v>
      </c>
      <c r="V864" s="26">
        <v>0.45544000000000001</v>
      </c>
      <c r="W864" s="26">
        <v>0.45544000000000001</v>
      </c>
      <c r="X864" s="26">
        <v>0.45544000000000001</v>
      </c>
      <c r="Y864" s="26">
        <v>0.45544000000000001</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2.68619495</v>
      </c>
      <c r="C866" s="26">
        <v>2.68619495</v>
      </c>
      <c r="D866" s="26">
        <v>2.68619495</v>
      </c>
      <c r="E866" s="26">
        <v>2.68619495</v>
      </c>
      <c r="F866" s="26">
        <v>2.68619495</v>
      </c>
      <c r="G866" s="26">
        <v>2.68619495</v>
      </c>
      <c r="H866" s="26">
        <v>2.68619495</v>
      </c>
      <c r="I866" s="26">
        <v>2.68619495</v>
      </c>
      <c r="J866" s="26">
        <v>2.68619495</v>
      </c>
      <c r="K866" s="26">
        <v>2.68619495</v>
      </c>
      <c r="L866" s="26">
        <v>2.68619495</v>
      </c>
      <c r="M866" s="26">
        <v>2.68619495</v>
      </c>
      <c r="N866" s="26">
        <v>2.68619495</v>
      </c>
      <c r="O866" s="26">
        <v>2.68619495</v>
      </c>
      <c r="P866" s="26">
        <v>2.68619495</v>
      </c>
      <c r="Q866" s="26">
        <v>2.68619495</v>
      </c>
      <c r="R866" s="26">
        <v>2.68619495</v>
      </c>
      <c r="S866" s="26">
        <v>2.68619495</v>
      </c>
      <c r="T866" s="26">
        <v>2.68619495</v>
      </c>
      <c r="U866" s="26">
        <v>2.68619495</v>
      </c>
      <c r="V866" s="26">
        <v>2.68619495</v>
      </c>
      <c r="W866" s="26">
        <v>2.68619495</v>
      </c>
      <c r="X866" s="26">
        <v>2.68619495</v>
      </c>
      <c r="Y866" s="26">
        <v>2.68619495</v>
      </c>
    </row>
    <row r="867" spans="1:25" s="13" customFormat="1" ht="18.75" customHeight="1" collapsed="1" thickBot="1" x14ac:dyDescent="0.25">
      <c r="A867" s="14">
        <v>17</v>
      </c>
      <c r="B867" s="76">
        <v>939.86</v>
      </c>
      <c r="C867" s="76">
        <v>235.33</v>
      </c>
      <c r="D867" s="76">
        <v>760.12</v>
      </c>
      <c r="E867" s="76">
        <v>982</v>
      </c>
      <c r="F867" s="76">
        <v>933.56</v>
      </c>
      <c r="G867" s="76">
        <v>934.13</v>
      </c>
      <c r="H867" s="76">
        <v>921.83</v>
      </c>
      <c r="I867" s="76">
        <v>906.53</v>
      </c>
      <c r="J867" s="76">
        <v>963.28</v>
      </c>
      <c r="K867" s="76">
        <v>1091.17</v>
      </c>
      <c r="L867" s="76">
        <v>967.12</v>
      </c>
      <c r="M867" s="76">
        <v>1621.46</v>
      </c>
      <c r="N867" s="76">
        <v>1191.8499999999999</v>
      </c>
      <c r="O867" s="76">
        <v>1459.36</v>
      </c>
      <c r="P867" s="76">
        <v>1266.4100000000001</v>
      </c>
      <c r="Q867" s="76">
        <v>1256.1099999999999</v>
      </c>
      <c r="R867" s="76">
        <v>1438.56</v>
      </c>
      <c r="S867" s="76">
        <v>1307.83</v>
      </c>
      <c r="T867" s="76">
        <v>1097.19</v>
      </c>
      <c r="U867" s="76">
        <v>1504.79</v>
      </c>
      <c r="V867" s="76">
        <v>1399.22</v>
      </c>
      <c r="W867" s="76">
        <v>866.09</v>
      </c>
      <c r="X867" s="76">
        <v>618.69000000000005</v>
      </c>
      <c r="Y867" s="76">
        <v>931.01</v>
      </c>
    </row>
    <row r="868" spans="1:25" s="6" customFormat="1" ht="38.25" hidden="1" customHeight="1" outlineLevel="1" x14ac:dyDescent="0.2">
      <c r="A868" s="3" t="s">
        <v>38</v>
      </c>
      <c r="B868" s="26">
        <v>910.61802603000001</v>
      </c>
      <c r="C868" s="26">
        <v>206.08630901999999</v>
      </c>
      <c r="D868" s="26">
        <v>730.87734911999996</v>
      </c>
      <c r="E868" s="26">
        <v>952.75908285000003</v>
      </c>
      <c r="F868" s="26">
        <v>904.31341644999998</v>
      </c>
      <c r="G868" s="26">
        <v>904.89169938999999</v>
      </c>
      <c r="H868" s="26">
        <v>892.58623241999999</v>
      </c>
      <c r="I868" s="26">
        <v>877.28857243000004</v>
      </c>
      <c r="J868" s="26">
        <v>934.04327608999995</v>
      </c>
      <c r="K868" s="26">
        <v>1061.92629848</v>
      </c>
      <c r="L868" s="26">
        <v>937.87849225000002</v>
      </c>
      <c r="M868" s="26">
        <v>1592.21441742</v>
      </c>
      <c r="N868" s="26">
        <v>1162.6127589600001</v>
      </c>
      <c r="O868" s="26">
        <v>1430.1204052200001</v>
      </c>
      <c r="P868" s="26">
        <v>1237.1647691000001</v>
      </c>
      <c r="Q868" s="26">
        <v>1226.86634574</v>
      </c>
      <c r="R868" s="26">
        <v>1409.3218545499999</v>
      </c>
      <c r="S868" s="26">
        <v>1278.5877219399999</v>
      </c>
      <c r="T868" s="26">
        <v>1067.94907053</v>
      </c>
      <c r="U868" s="26">
        <v>1475.5467720900001</v>
      </c>
      <c r="V868" s="26">
        <v>1369.97864534</v>
      </c>
      <c r="W868" s="26">
        <v>836.84539714000005</v>
      </c>
      <c r="X868" s="26">
        <v>589.44915748999995</v>
      </c>
      <c r="Y868" s="26">
        <v>901.77037877999999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0.45544000000000001</v>
      </c>
      <c r="C870" s="26">
        <v>0.45544000000000001</v>
      </c>
      <c r="D870" s="26">
        <v>0.45544000000000001</v>
      </c>
      <c r="E870" s="26">
        <v>0.45544000000000001</v>
      </c>
      <c r="F870" s="26">
        <v>0.45544000000000001</v>
      </c>
      <c r="G870" s="26">
        <v>0.45544000000000001</v>
      </c>
      <c r="H870" s="26">
        <v>0.45544000000000001</v>
      </c>
      <c r="I870" s="26">
        <v>0.45544000000000001</v>
      </c>
      <c r="J870" s="26">
        <v>0.45544000000000001</v>
      </c>
      <c r="K870" s="26">
        <v>0.45544000000000001</v>
      </c>
      <c r="L870" s="26">
        <v>0.45544000000000001</v>
      </c>
      <c r="M870" s="26">
        <v>0.45544000000000001</v>
      </c>
      <c r="N870" s="26">
        <v>0.45544000000000001</v>
      </c>
      <c r="O870" s="26">
        <v>0.45544000000000001</v>
      </c>
      <c r="P870" s="26">
        <v>0.45544000000000001</v>
      </c>
      <c r="Q870" s="26">
        <v>0.45544000000000001</v>
      </c>
      <c r="R870" s="26">
        <v>0.45544000000000001</v>
      </c>
      <c r="S870" s="26">
        <v>0.45544000000000001</v>
      </c>
      <c r="T870" s="26">
        <v>0.45544000000000001</v>
      </c>
      <c r="U870" s="26">
        <v>0.45544000000000001</v>
      </c>
      <c r="V870" s="26">
        <v>0.45544000000000001</v>
      </c>
      <c r="W870" s="26">
        <v>0.45544000000000001</v>
      </c>
      <c r="X870" s="26">
        <v>0.45544000000000001</v>
      </c>
      <c r="Y870" s="26">
        <v>0.45544000000000001</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2.68619495</v>
      </c>
      <c r="C872" s="26">
        <v>2.68619495</v>
      </c>
      <c r="D872" s="26">
        <v>2.68619495</v>
      </c>
      <c r="E872" s="26">
        <v>2.68619495</v>
      </c>
      <c r="F872" s="26">
        <v>2.68619495</v>
      </c>
      <c r="G872" s="26">
        <v>2.68619495</v>
      </c>
      <c r="H872" s="26">
        <v>2.68619495</v>
      </c>
      <c r="I872" s="26">
        <v>2.68619495</v>
      </c>
      <c r="J872" s="26">
        <v>2.68619495</v>
      </c>
      <c r="K872" s="26">
        <v>2.68619495</v>
      </c>
      <c r="L872" s="26">
        <v>2.68619495</v>
      </c>
      <c r="M872" s="26">
        <v>2.68619495</v>
      </c>
      <c r="N872" s="26">
        <v>2.68619495</v>
      </c>
      <c r="O872" s="26">
        <v>2.68619495</v>
      </c>
      <c r="P872" s="26">
        <v>2.68619495</v>
      </c>
      <c r="Q872" s="26">
        <v>2.68619495</v>
      </c>
      <c r="R872" s="26">
        <v>2.68619495</v>
      </c>
      <c r="S872" s="26">
        <v>2.68619495</v>
      </c>
      <c r="T872" s="26">
        <v>2.68619495</v>
      </c>
      <c r="U872" s="26">
        <v>2.68619495</v>
      </c>
      <c r="V872" s="26">
        <v>2.68619495</v>
      </c>
      <c r="W872" s="26">
        <v>2.68619495</v>
      </c>
      <c r="X872" s="26">
        <v>2.68619495</v>
      </c>
      <c r="Y872" s="26">
        <v>2.68619495</v>
      </c>
    </row>
    <row r="873" spans="1:25" s="13" customFormat="1" ht="18.75" customHeight="1" collapsed="1" thickBot="1" x14ac:dyDescent="0.25">
      <c r="A873" s="15">
        <v>18</v>
      </c>
      <c r="B873" s="76">
        <v>233.1</v>
      </c>
      <c r="C873" s="76">
        <v>662.03</v>
      </c>
      <c r="D873" s="76">
        <v>942.28</v>
      </c>
      <c r="E873" s="76">
        <v>981.08</v>
      </c>
      <c r="F873" s="76">
        <v>1049.8499999999999</v>
      </c>
      <c r="G873" s="76">
        <v>963.97</v>
      </c>
      <c r="H873" s="76">
        <v>1099.8499999999999</v>
      </c>
      <c r="I873" s="76">
        <v>1113.17</v>
      </c>
      <c r="J873" s="76">
        <v>1235.6400000000001</v>
      </c>
      <c r="K873" s="76">
        <v>1242.3599999999999</v>
      </c>
      <c r="L873" s="76">
        <v>1271.67</v>
      </c>
      <c r="M873" s="76">
        <v>1465.57</v>
      </c>
      <c r="N873" s="76">
        <v>1825.81</v>
      </c>
      <c r="O873" s="76">
        <v>1856.54</v>
      </c>
      <c r="P873" s="76">
        <v>1435.02</v>
      </c>
      <c r="Q873" s="76">
        <v>1529.01</v>
      </c>
      <c r="R873" s="76">
        <v>1433.34</v>
      </c>
      <c r="S873" s="76">
        <v>1177.69</v>
      </c>
      <c r="T873" s="76">
        <v>1314.27</v>
      </c>
      <c r="U873" s="76">
        <v>1438.87</v>
      </c>
      <c r="V873" s="76">
        <v>1621.94</v>
      </c>
      <c r="W873" s="76">
        <v>1239.3900000000001</v>
      </c>
      <c r="X873" s="76">
        <v>1110.97</v>
      </c>
      <c r="Y873" s="76">
        <v>1248.96</v>
      </c>
    </row>
    <row r="874" spans="1:25" s="6" customFormat="1" ht="51" hidden="1" outlineLevel="1" x14ac:dyDescent="0.2">
      <c r="A874" s="3" t="s">
        <v>38</v>
      </c>
      <c r="B874" s="26">
        <v>203.85689356</v>
      </c>
      <c r="C874" s="26">
        <v>632.79103923000002</v>
      </c>
      <c r="D874" s="26">
        <v>913.03341966999994</v>
      </c>
      <c r="E874" s="26">
        <v>951.84307606000004</v>
      </c>
      <c r="F874" s="26">
        <v>1020.6061524</v>
      </c>
      <c r="G874" s="26">
        <v>934.72760960000005</v>
      </c>
      <c r="H874" s="26">
        <v>1070.6085613400001</v>
      </c>
      <c r="I874" s="26">
        <v>1083.9332305099999</v>
      </c>
      <c r="J874" s="26">
        <v>1206.39644337</v>
      </c>
      <c r="K874" s="26">
        <v>1213.12266559</v>
      </c>
      <c r="L874" s="26">
        <v>1242.4274358099999</v>
      </c>
      <c r="M874" s="26">
        <v>1436.3280591800001</v>
      </c>
      <c r="N874" s="26">
        <v>1796.5685893100001</v>
      </c>
      <c r="O874" s="26">
        <v>1827.30044387</v>
      </c>
      <c r="P874" s="26">
        <v>1405.7779383100001</v>
      </c>
      <c r="Q874" s="26">
        <v>1499.76917058</v>
      </c>
      <c r="R874" s="26">
        <v>1404.09843142</v>
      </c>
      <c r="S874" s="26">
        <v>1148.4485177399999</v>
      </c>
      <c r="T874" s="26">
        <v>1285.0272846600001</v>
      </c>
      <c r="U874" s="26">
        <v>1409.63322533</v>
      </c>
      <c r="V874" s="26">
        <v>1592.69946033</v>
      </c>
      <c r="W874" s="26">
        <v>1210.1507082999999</v>
      </c>
      <c r="X874" s="26">
        <v>1081.73293334</v>
      </c>
      <c r="Y874" s="26">
        <v>1219.71689455</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0.45544000000000001</v>
      </c>
      <c r="C876" s="26">
        <v>0.45544000000000001</v>
      </c>
      <c r="D876" s="26">
        <v>0.45544000000000001</v>
      </c>
      <c r="E876" s="26">
        <v>0.45544000000000001</v>
      </c>
      <c r="F876" s="26">
        <v>0.45544000000000001</v>
      </c>
      <c r="G876" s="26">
        <v>0.45544000000000001</v>
      </c>
      <c r="H876" s="26">
        <v>0.45544000000000001</v>
      </c>
      <c r="I876" s="26">
        <v>0.45544000000000001</v>
      </c>
      <c r="J876" s="26">
        <v>0.45544000000000001</v>
      </c>
      <c r="K876" s="26">
        <v>0.45544000000000001</v>
      </c>
      <c r="L876" s="26">
        <v>0.45544000000000001</v>
      </c>
      <c r="M876" s="26">
        <v>0.45544000000000001</v>
      </c>
      <c r="N876" s="26">
        <v>0.45544000000000001</v>
      </c>
      <c r="O876" s="26">
        <v>0.45544000000000001</v>
      </c>
      <c r="P876" s="26">
        <v>0.45544000000000001</v>
      </c>
      <c r="Q876" s="26">
        <v>0.45544000000000001</v>
      </c>
      <c r="R876" s="26">
        <v>0.45544000000000001</v>
      </c>
      <c r="S876" s="26">
        <v>0.45544000000000001</v>
      </c>
      <c r="T876" s="26">
        <v>0.45544000000000001</v>
      </c>
      <c r="U876" s="26">
        <v>0.45544000000000001</v>
      </c>
      <c r="V876" s="26">
        <v>0.45544000000000001</v>
      </c>
      <c r="W876" s="26">
        <v>0.45544000000000001</v>
      </c>
      <c r="X876" s="26">
        <v>0.45544000000000001</v>
      </c>
      <c r="Y876" s="26">
        <v>0.45544000000000001</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2.68619495</v>
      </c>
      <c r="C878" s="26">
        <v>2.68619495</v>
      </c>
      <c r="D878" s="26">
        <v>2.68619495</v>
      </c>
      <c r="E878" s="26">
        <v>2.68619495</v>
      </c>
      <c r="F878" s="26">
        <v>2.68619495</v>
      </c>
      <c r="G878" s="26">
        <v>2.68619495</v>
      </c>
      <c r="H878" s="26">
        <v>2.68619495</v>
      </c>
      <c r="I878" s="26">
        <v>2.68619495</v>
      </c>
      <c r="J878" s="26">
        <v>2.68619495</v>
      </c>
      <c r="K878" s="26">
        <v>2.68619495</v>
      </c>
      <c r="L878" s="26">
        <v>2.68619495</v>
      </c>
      <c r="M878" s="26">
        <v>2.68619495</v>
      </c>
      <c r="N878" s="26">
        <v>2.68619495</v>
      </c>
      <c r="O878" s="26">
        <v>2.68619495</v>
      </c>
      <c r="P878" s="26">
        <v>2.68619495</v>
      </c>
      <c r="Q878" s="26">
        <v>2.68619495</v>
      </c>
      <c r="R878" s="26">
        <v>2.68619495</v>
      </c>
      <c r="S878" s="26">
        <v>2.68619495</v>
      </c>
      <c r="T878" s="26">
        <v>2.68619495</v>
      </c>
      <c r="U878" s="26">
        <v>2.68619495</v>
      </c>
      <c r="V878" s="26">
        <v>2.68619495</v>
      </c>
      <c r="W878" s="26">
        <v>2.68619495</v>
      </c>
      <c r="X878" s="26">
        <v>2.68619495</v>
      </c>
      <c r="Y878" s="26">
        <v>2.68619495</v>
      </c>
    </row>
    <row r="879" spans="1:25" s="13" customFormat="1" ht="18.75" customHeight="1" collapsed="1" thickBot="1" x14ac:dyDescent="0.25">
      <c r="A879" s="14">
        <v>19</v>
      </c>
      <c r="B879" s="76">
        <v>1029.0999999999999</v>
      </c>
      <c r="C879" s="76">
        <v>1027.56</v>
      </c>
      <c r="D879" s="76">
        <v>1012.17</v>
      </c>
      <c r="E879" s="76">
        <v>989.41</v>
      </c>
      <c r="F879" s="76">
        <v>1058.3699999999999</v>
      </c>
      <c r="G879" s="76">
        <v>1117.31</v>
      </c>
      <c r="H879" s="76">
        <v>1052.3599999999999</v>
      </c>
      <c r="I879" s="76">
        <v>872.55</v>
      </c>
      <c r="J879" s="76">
        <v>838.07</v>
      </c>
      <c r="K879" s="76">
        <v>889.2</v>
      </c>
      <c r="L879" s="76">
        <v>1019.5</v>
      </c>
      <c r="M879" s="76">
        <v>1077.73</v>
      </c>
      <c r="N879" s="76">
        <v>884.86</v>
      </c>
      <c r="O879" s="76">
        <v>949.03</v>
      </c>
      <c r="P879" s="76">
        <v>1099.1400000000001</v>
      </c>
      <c r="Q879" s="76">
        <v>1188.08</v>
      </c>
      <c r="R879" s="76">
        <v>1004.14</v>
      </c>
      <c r="S879" s="76">
        <v>851.9</v>
      </c>
      <c r="T879" s="76">
        <v>1003.43</v>
      </c>
      <c r="U879" s="76">
        <v>1039.5</v>
      </c>
      <c r="V879" s="76">
        <v>1060.67</v>
      </c>
      <c r="W879" s="76">
        <v>1095.1600000000001</v>
      </c>
      <c r="X879" s="76">
        <v>1033.83</v>
      </c>
      <c r="Y879" s="76">
        <v>1094.8499999999999</v>
      </c>
    </row>
    <row r="880" spans="1:25" s="6" customFormat="1" ht="51" hidden="1" outlineLevel="1" x14ac:dyDescent="0.2">
      <c r="A880" s="54" t="s">
        <v>38</v>
      </c>
      <c r="B880" s="26">
        <v>999.85382313000002</v>
      </c>
      <c r="C880" s="26">
        <v>998.32032839999999</v>
      </c>
      <c r="D880" s="26">
        <v>982.92781454999999</v>
      </c>
      <c r="E880" s="26">
        <v>960.16494587</v>
      </c>
      <c r="F880" s="26">
        <v>1029.12651297</v>
      </c>
      <c r="G880" s="26">
        <v>1088.0640628199999</v>
      </c>
      <c r="H880" s="26">
        <v>1023.12172658</v>
      </c>
      <c r="I880" s="26">
        <v>843.30497564999996</v>
      </c>
      <c r="J880" s="26">
        <v>808.83117313000002</v>
      </c>
      <c r="K880" s="26">
        <v>859.95630661999996</v>
      </c>
      <c r="L880" s="26">
        <v>990.25975696</v>
      </c>
      <c r="M880" s="26">
        <v>1048.49276637</v>
      </c>
      <c r="N880" s="26">
        <v>855.61703365999995</v>
      </c>
      <c r="O880" s="26">
        <v>919.79048401</v>
      </c>
      <c r="P880" s="26">
        <v>1069.8975567</v>
      </c>
      <c r="Q880" s="26">
        <v>1158.83497579</v>
      </c>
      <c r="R880" s="26">
        <v>974.90142160000005</v>
      </c>
      <c r="S880" s="26">
        <v>822.653503</v>
      </c>
      <c r="T880" s="26">
        <v>974.19048793000002</v>
      </c>
      <c r="U880" s="26">
        <v>1010.25551974</v>
      </c>
      <c r="V880" s="26">
        <v>1031.4318951299999</v>
      </c>
      <c r="W880" s="26">
        <v>1065.9217630600001</v>
      </c>
      <c r="X880" s="26">
        <v>1004.58865621</v>
      </c>
      <c r="Y880" s="26">
        <v>1065.6046395999999</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0.45544000000000001</v>
      </c>
      <c r="C882" s="26">
        <v>0.45544000000000001</v>
      </c>
      <c r="D882" s="26">
        <v>0.45544000000000001</v>
      </c>
      <c r="E882" s="26">
        <v>0.45544000000000001</v>
      </c>
      <c r="F882" s="26">
        <v>0.45544000000000001</v>
      </c>
      <c r="G882" s="26">
        <v>0.45544000000000001</v>
      </c>
      <c r="H882" s="26">
        <v>0.45544000000000001</v>
      </c>
      <c r="I882" s="26">
        <v>0.45544000000000001</v>
      </c>
      <c r="J882" s="26">
        <v>0.45544000000000001</v>
      </c>
      <c r="K882" s="26">
        <v>0.45544000000000001</v>
      </c>
      <c r="L882" s="26">
        <v>0.45544000000000001</v>
      </c>
      <c r="M882" s="26">
        <v>0.45544000000000001</v>
      </c>
      <c r="N882" s="26">
        <v>0.45544000000000001</v>
      </c>
      <c r="O882" s="26">
        <v>0.45544000000000001</v>
      </c>
      <c r="P882" s="26">
        <v>0.45544000000000001</v>
      </c>
      <c r="Q882" s="26">
        <v>0.45544000000000001</v>
      </c>
      <c r="R882" s="26">
        <v>0.45544000000000001</v>
      </c>
      <c r="S882" s="26">
        <v>0.45544000000000001</v>
      </c>
      <c r="T882" s="26">
        <v>0.45544000000000001</v>
      </c>
      <c r="U882" s="26">
        <v>0.45544000000000001</v>
      </c>
      <c r="V882" s="26">
        <v>0.45544000000000001</v>
      </c>
      <c r="W882" s="26">
        <v>0.45544000000000001</v>
      </c>
      <c r="X882" s="26">
        <v>0.45544000000000001</v>
      </c>
      <c r="Y882" s="26">
        <v>0.45544000000000001</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2.68619495</v>
      </c>
      <c r="C884" s="26">
        <v>2.68619495</v>
      </c>
      <c r="D884" s="26">
        <v>2.68619495</v>
      </c>
      <c r="E884" s="26">
        <v>2.68619495</v>
      </c>
      <c r="F884" s="26">
        <v>2.68619495</v>
      </c>
      <c r="G884" s="26">
        <v>2.68619495</v>
      </c>
      <c r="H884" s="26">
        <v>2.68619495</v>
      </c>
      <c r="I884" s="26">
        <v>2.68619495</v>
      </c>
      <c r="J884" s="26">
        <v>2.68619495</v>
      </c>
      <c r="K884" s="26">
        <v>2.68619495</v>
      </c>
      <c r="L884" s="26">
        <v>2.68619495</v>
      </c>
      <c r="M884" s="26">
        <v>2.68619495</v>
      </c>
      <c r="N884" s="26">
        <v>2.68619495</v>
      </c>
      <c r="O884" s="26">
        <v>2.68619495</v>
      </c>
      <c r="P884" s="26">
        <v>2.68619495</v>
      </c>
      <c r="Q884" s="26">
        <v>2.68619495</v>
      </c>
      <c r="R884" s="26">
        <v>2.68619495</v>
      </c>
      <c r="S884" s="26">
        <v>2.68619495</v>
      </c>
      <c r="T884" s="26">
        <v>2.68619495</v>
      </c>
      <c r="U884" s="26">
        <v>2.68619495</v>
      </c>
      <c r="V884" s="26">
        <v>2.68619495</v>
      </c>
      <c r="W884" s="26">
        <v>2.68619495</v>
      </c>
      <c r="X884" s="26">
        <v>2.68619495</v>
      </c>
      <c r="Y884" s="26">
        <v>2.68619495</v>
      </c>
    </row>
    <row r="885" spans="1:25" s="13" customFormat="1" ht="18.75" customHeight="1" collapsed="1" thickBot="1" x14ac:dyDescent="0.25">
      <c r="A885" s="14">
        <v>20</v>
      </c>
      <c r="B885" s="76">
        <v>858.68</v>
      </c>
      <c r="C885" s="76">
        <v>825.98</v>
      </c>
      <c r="D885" s="76">
        <v>830.08</v>
      </c>
      <c r="E885" s="76">
        <v>824.82</v>
      </c>
      <c r="F885" s="76">
        <v>874.9</v>
      </c>
      <c r="G885" s="76">
        <v>949.93</v>
      </c>
      <c r="H885" s="76">
        <v>870.24</v>
      </c>
      <c r="I885" s="76">
        <v>1098.4100000000001</v>
      </c>
      <c r="J885" s="76">
        <v>926.6</v>
      </c>
      <c r="K885" s="76">
        <v>920.05</v>
      </c>
      <c r="L885" s="76">
        <v>768.92</v>
      </c>
      <c r="M885" s="76">
        <v>966.47</v>
      </c>
      <c r="N885" s="76">
        <v>615.20000000000005</v>
      </c>
      <c r="O885" s="76">
        <v>633.54</v>
      </c>
      <c r="P885" s="76">
        <v>644.91999999999996</v>
      </c>
      <c r="Q885" s="76">
        <v>619.89</v>
      </c>
      <c r="R885" s="76">
        <v>1030.8699999999999</v>
      </c>
      <c r="S885" s="76">
        <v>1578.96</v>
      </c>
      <c r="T885" s="76">
        <v>760.15</v>
      </c>
      <c r="U885" s="76">
        <v>772.98</v>
      </c>
      <c r="V885" s="76">
        <v>682.51</v>
      </c>
      <c r="W885" s="76">
        <v>846.36</v>
      </c>
      <c r="X885" s="76">
        <v>1032.68</v>
      </c>
      <c r="Y885" s="76">
        <v>1084.1300000000001</v>
      </c>
    </row>
    <row r="886" spans="1:25" s="6" customFormat="1" ht="51" hidden="1" outlineLevel="1" x14ac:dyDescent="0.2">
      <c r="A886" s="3" t="s">
        <v>38</v>
      </c>
      <c r="B886" s="26">
        <v>829.43943667999997</v>
      </c>
      <c r="C886" s="26">
        <v>796.73733523999999</v>
      </c>
      <c r="D886" s="26">
        <v>800.83908897000003</v>
      </c>
      <c r="E886" s="26">
        <v>795.57857528</v>
      </c>
      <c r="F886" s="26">
        <v>845.65725339999995</v>
      </c>
      <c r="G886" s="26">
        <v>920.68788460999997</v>
      </c>
      <c r="H886" s="26">
        <v>841.00326976999997</v>
      </c>
      <c r="I886" s="26">
        <v>1069.17084983</v>
      </c>
      <c r="J886" s="26">
        <v>897.35668644999998</v>
      </c>
      <c r="K886" s="26">
        <v>890.80550189999997</v>
      </c>
      <c r="L886" s="26">
        <v>739.67473489999998</v>
      </c>
      <c r="M886" s="26">
        <v>937.22541130000002</v>
      </c>
      <c r="N886" s="26">
        <v>585.96079536000002</v>
      </c>
      <c r="O886" s="26">
        <v>604.30188176000001</v>
      </c>
      <c r="P886" s="26">
        <v>615.67961687000002</v>
      </c>
      <c r="Q886" s="26">
        <v>590.64977708000004</v>
      </c>
      <c r="R886" s="26">
        <v>1001.63080164</v>
      </c>
      <c r="S886" s="26">
        <v>1549.7134658299999</v>
      </c>
      <c r="T886" s="26">
        <v>730.90391977000002</v>
      </c>
      <c r="U886" s="26">
        <v>743.73703649000004</v>
      </c>
      <c r="V886" s="26">
        <v>653.26933452000003</v>
      </c>
      <c r="W886" s="26">
        <v>817.11677294000003</v>
      </c>
      <c r="X886" s="26">
        <v>1003.43545561</v>
      </c>
      <c r="Y886" s="26">
        <v>1054.89139811</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0.45544000000000001</v>
      </c>
      <c r="C888" s="26">
        <v>0.45544000000000001</v>
      </c>
      <c r="D888" s="26">
        <v>0.45544000000000001</v>
      </c>
      <c r="E888" s="26">
        <v>0.45544000000000001</v>
      </c>
      <c r="F888" s="26">
        <v>0.45544000000000001</v>
      </c>
      <c r="G888" s="26">
        <v>0.45544000000000001</v>
      </c>
      <c r="H888" s="26">
        <v>0.45544000000000001</v>
      </c>
      <c r="I888" s="26">
        <v>0.45544000000000001</v>
      </c>
      <c r="J888" s="26">
        <v>0.45544000000000001</v>
      </c>
      <c r="K888" s="26">
        <v>0.45544000000000001</v>
      </c>
      <c r="L888" s="26">
        <v>0.45544000000000001</v>
      </c>
      <c r="M888" s="26">
        <v>0.45544000000000001</v>
      </c>
      <c r="N888" s="26">
        <v>0.45544000000000001</v>
      </c>
      <c r="O888" s="26">
        <v>0.45544000000000001</v>
      </c>
      <c r="P888" s="26">
        <v>0.45544000000000001</v>
      </c>
      <c r="Q888" s="26">
        <v>0.45544000000000001</v>
      </c>
      <c r="R888" s="26">
        <v>0.45544000000000001</v>
      </c>
      <c r="S888" s="26">
        <v>0.45544000000000001</v>
      </c>
      <c r="T888" s="26">
        <v>0.45544000000000001</v>
      </c>
      <c r="U888" s="26">
        <v>0.45544000000000001</v>
      </c>
      <c r="V888" s="26">
        <v>0.45544000000000001</v>
      </c>
      <c r="W888" s="26">
        <v>0.45544000000000001</v>
      </c>
      <c r="X888" s="26">
        <v>0.45544000000000001</v>
      </c>
      <c r="Y888" s="26">
        <v>0.45544000000000001</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2.68619495</v>
      </c>
      <c r="C890" s="26">
        <v>2.68619495</v>
      </c>
      <c r="D890" s="26">
        <v>2.68619495</v>
      </c>
      <c r="E890" s="26">
        <v>2.68619495</v>
      </c>
      <c r="F890" s="26">
        <v>2.68619495</v>
      </c>
      <c r="G890" s="26">
        <v>2.68619495</v>
      </c>
      <c r="H890" s="26">
        <v>2.68619495</v>
      </c>
      <c r="I890" s="26">
        <v>2.68619495</v>
      </c>
      <c r="J890" s="26">
        <v>2.68619495</v>
      </c>
      <c r="K890" s="26">
        <v>2.68619495</v>
      </c>
      <c r="L890" s="26">
        <v>2.68619495</v>
      </c>
      <c r="M890" s="26">
        <v>2.68619495</v>
      </c>
      <c r="N890" s="26">
        <v>2.68619495</v>
      </c>
      <c r="O890" s="26">
        <v>2.68619495</v>
      </c>
      <c r="P890" s="26">
        <v>2.68619495</v>
      </c>
      <c r="Q890" s="26">
        <v>2.68619495</v>
      </c>
      <c r="R890" s="26">
        <v>2.68619495</v>
      </c>
      <c r="S890" s="26">
        <v>2.68619495</v>
      </c>
      <c r="T890" s="26">
        <v>2.68619495</v>
      </c>
      <c r="U890" s="26">
        <v>2.68619495</v>
      </c>
      <c r="V890" s="26">
        <v>2.68619495</v>
      </c>
      <c r="W890" s="26">
        <v>2.68619495</v>
      </c>
      <c r="X890" s="26">
        <v>2.68619495</v>
      </c>
      <c r="Y890" s="26">
        <v>2.68619495</v>
      </c>
    </row>
    <row r="891" spans="1:25" s="13" customFormat="1" ht="18.75" customHeight="1" collapsed="1" thickBot="1" x14ac:dyDescent="0.25">
      <c r="A891" s="14">
        <v>21</v>
      </c>
      <c r="B891" s="76">
        <v>197.56</v>
      </c>
      <c r="C891" s="76">
        <v>855.81</v>
      </c>
      <c r="D891" s="76">
        <v>829.38</v>
      </c>
      <c r="E891" s="76">
        <v>833.47</v>
      </c>
      <c r="F891" s="76">
        <v>878.84</v>
      </c>
      <c r="G891" s="76">
        <v>936.4</v>
      </c>
      <c r="H891" s="76">
        <v>879.3</v>
      </c>
      <c r="I891" s="76">
        <v>876.72</v>
      </c>
      <c r="J891" s="76">
        <v>807.74</v>
      </c>
      <c r="K891" s="76">
        <v>774.61</v>
      </c>
      <c r="L891" s="76">
        <v>725.75</v>
      </c>
      <c r="M891" s="76">
        <v>812.91</v>
      </c>
      <c r="N891" s="76">
        <v>546.39</v>
      </c>
      <c r="O891" s="76">
        <v>593.83000000000004</v>
      </c>
      <c r="P891" s="76">
        <v>855.18</v>
      </c>
      <c r="Q891" s="76">
        <v>757.47</v>
      </c>
      <c r="R891" s="76">
        <v>669.83</v>
      </c>
      <c r="S891" s="76">
        <v>873.75</v>
      </c>
      <c r="T891" s="76">
        <v>751.26</v>
      </c>
      <c r="U891" s="76">
        <v>682.16</v>
      </c>
      <c r="V891" s="76">
        <v>661.71</v>
      </c>
      <c r="W891" s="76">
        <v>887.81</v>
      </c>
      <c r="X891" s="76">
        <v>1001.18</v>
      </c>
      <c r="Y891" s="76">
        <v>1091.82</v>
      </c>
    </row>
    <row r="892" spans="1:25" s="6" customFormat="1" ht="51" hidden="1" outlineLevel="1" x14ac:dyDescent="0.2">
      <c r="A892" s="54" t="s">
        <v>38</v>
      </c>
      <c r="B892" s="26">
        <v>168.31386033000001</v>
      </c>
      <c r="C892" s="26">
        <v>826.56978999</v>
      </c>
      <c r="D892" s="26">
        <v>800.13924613999995</v>
      </c>
      <c r="E892" s="26">
        <v>804.23000706000005</v>
      </c>
      <c r="F892" s="26">
        <v>849.60105926000006</v>
      </c>
      <c r="G892" s="26">
        <v>907.16200722999997</v>
      </c>
      <c r="H892" s="26">
        <v>850.05398653999998</v>
      </c>
      <c r="I892" s="26">
        <v>847.47695424999995</v>
      </c>
      <c r="J892" s="26">
        <v>778.49425176</v>
      </c>
      <c r="K892" s="26">
        <v>745.36920791</v>
      </c>
      <c r="L892" s="26">
        <v>696.50351066999997</v>
      </c>
      <c r="M892" s="26">
        <v>783.67194973000005</v>
      </c>
      <c r="N892" s="26">
        <v>517.14429856000004</v>
      </c>
      <c r="O892" s="26">
        <v>564.58469054</v>
      </c>
      <c r="P892" s="26">
        <v>825.93474963000006</v>
      </c>
      <c r="Q892" s="26">
        <v>728.22668032000001</v>
      </c>
      <c r="R892" s="26">
        <v>640.58702973000004</v>
      </c>
      <c r="S892" s="26">
        <v>844.51243772999999</v>
      </c>
      <c r="T892" s="26">
        <v>722.02053506000004</v>
      </c>
      <c r="U892" s="26">
        <v>652.92014742000003</v>
      </c>
      <c r="V892" s="26">
        <v>632.47111126000004</v>
      </c>
      <c r="W892" s="26">
        <v>858.56429072000003</v>
      </c>
      <c r="X892" s="26">
        <v>971.94289911999999</v>
      </c>
      <c r="Y892" s="26">
        <v>1062.57910552</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0.45544000000000001</v>
      </c>
      <c r="C894" s="26">
        <v>0.45544000000000001</v>
      </c>
      <c r="D894" s="26">
        <v>0.45544000000000001</v>
      </c>
      <c r="E894" s="26">
        <v>0.45544000000000001</v>
      </c>
      <c r="F894" s="26">
        <v>0.45544000000000001</v>
      </c>
      <c r="G894" s="26">
        <v>0.45544000000000001</v>
      </c>
      <c r="H894" s="26">
        <v>0.45544000000000001</v>
      </c>
      <c r="I894" s="26">
        <v>0.45544000000000001</v>
      </c>
      <c r="J894" s="26">
        <v>0.45544000000000001</v>
      </c>
      <c r="K894" s="26">
        <v>0.45544000000000001</v>
      </c>
      <c r="L894" s="26">
        <v>0.45544000000000001</v>
      </c>
      <c r="M894" s="26">
        <v>0.45544000000000001</v>
      </c>
      <c r="N894" s="26">
        <v>0.45544000000000001</v>
      </c>
      <c r="O894" s="26">
        <v>0.45544000000000001</v>
      </c>
      <c r="P894" s="26">
        <v>0.45544000000000001</v>
      </c>
      <c r="Q894" s="26">
        <v>0.45544000000000001</v>
      </c>
      <c r="R894" s="26">
        <v>0.45544000000000001</v>
      </c>
      <c r="S894" s="26">
        <v>0.45544000000000001</v>
      </c>
      <c r="T894" s="26">
        <v>0.45544000000000001</v>
      </c>
      <c r="U894" s="26">
        <v>0.45544000000000001</v>
      </c>
      <c r="V894" s="26">
        <v>0.45544000000000001</v>
      </c>
      <c r="W894" s="26">
        <v>0.45544000000000001</v>
      </c>
      <c r="X894" s="26">
        <v>0.45544000000000001</v>
      </c>
      <c r="Y894" s="26">
        <v>0.45544000000000001</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2.68619495</v>
      </c>
      <c r="C896" s="26">
        <v>2.68619495</v>
      </c>
      <c r="D896" s="26">
        <v>2.68619495</v>
      </c>
      <c r="E896" s="26">
        <v>2.68619495</v>
      </c>
      <c r="F896" s="26">
        <v>2.68619495</v>
      </c>
      <c r="G896" s="26">
        <v>2.68619495</v>
      </c>
      <c r="H896" s="26">
        <v>2.68619495</v>
      </c>
      <c r="I896" s="26">
        <v>2.68619495</v>
      </c>
      <c r="J896" s="26">
        <v>2.68619495</v>
      </c>
      <c r="K896" s="26">
        <v>2.68619495</v>
      </c>
      <c r="L896" s="26">
        <v>2.68619495</v>
      </c>
      <c r="M896" s="26">
        <v>2.68619495</v>
      </c>
      <c r="N896" s="26">
        <v>2.68619495</v>
      </c>
      <c r="O896" s="26">
        <v>2.68619495</v>
      </c>
      <c r="P896" s="26">
        <v>2.68619495</v>
      </c>
      <c r="Q896" s="26">
        <v>2.68619495</v>
      </c>
      <c r="R896" s="26">
        <v>2.68619495</v>
      </c>
      <c r="S896" s="26">
        <v>2.68619495</v>
      </c>
      <c r="T896" s="26">
        <v>2.68619495</v>
      </c>
      <c r="U896" s="26">
        <v>2.68619495</v>
      </c>
      <c r="V896" s="26">
        <v>2.68619495</v>
      </c>
      <c r="W896" s="26">
        <v>2.68619495</v>
      </c>
      <c r="X896" s="26">
        <v>2.68619495</v>
      </c>
      <c r="Y896" s="26">
        <v>2.68619495</v>
      </c>
    </row>
    <row r="897" spans="1:25" s="13" customFormat="1" ht="18.75" customHeight="1" collapsed="1" thickBot="1" x14ac:dyDescent="0.25">
      <c r="A897" s="14">
        <v>22</v>
      </c>
      <c r="B897" s="76">
        <v>874.85</v>
      </c>
      <c r="C897" s="76">
        <v>270.81</v>
      </c>
      <c r="D897" s="76">
        <v>845.94</v>
      </c>
      <c r="E897" s="76">
        <v>839.25</v>
      </c>
      <c r="F897" s="76">
        <v>498.97</v>
      </c>
      <c r="G897" s="76">
        <v>744.4</v>
      </c>
      <c r="H897" s="76">
        <v>749.97</v>
      </c>
      <c r="I897" s="76">
        <v>845.02</v>
      </c>
      <c r="J897" s="76">
        <v>728.95</v>
      </c>
      <c r="K897" s="76">
        <v>705.67</v>
      </c>
      <c r="L897" s="76">
        <v>658.73</v>
      </c>
      <c r="M897" s="76">
        <v>686.67</v>
      </c>
      <c r="N897" s="76">
        <v>527.54</v>
      </c>
      <c r="O897" s="76">
        <v>567.70000000000005</v>
      </c>
      <c r="P897" s="76">
        <v>544.25</v>
      </c>
      <c r="Q897" s="76">
        <v>594.35</v>
      </c>
      <c r="R897" s="76">
        <v>739.97</v>
      </c>
      <c r="S897" s="76">
        <v>650.65</v>
      </c>
      <c r="T897" s="76">
        <v>692.26</v>
      </c>
      <c r="U897" s="76">
        <v>630.71</v>
      </c>
      <c r="V897" s="76">
        <v>531.33000000000004</v>
      </c>
      <c r="W897" s="76">
        <v>663.53</v>
      </c>
      <c r="X897" s="76">
        <v>865.01</v>
      </c>
      <c r="Y897" s="76">
        <v>1071.6500000000001</v>
      </c>
    </row>
    <row r="898" spans="1:25" s="6" customFormat="1" ht="51" hidden="1" outlineLevel="1" x14ac:dyDescent="0.2">
      <c r="A898" s="3" t="s">
        <v>38</v>
      </c>
      <c r="B898" s="26">
        <v>845.60718568000004</v>
      </c>
      <c r="C898" s="26">
        <v>241.56781273999999</v>
      </c>
      <c r="D898" s="26">
        <v>816.69940989999998</v>
      </c>
      <c r="E898" s="26">
        <v>810.00930399000003</v>
      </c>
      <c r="F898" s="26">
        <v>469.72344755</v>
      </c>
      <c r="G898" s="26">
        <v>715.15642241</v>
      </c>
      <c r="H898" s="26">
        <v>720.72615360999998</v>
      </c>
      <c r="I898" s="26">
        <v>815.77594897999995</v>
      </c>
      <c r="J898" s="26">
        <v>699.70957684999996</v>
      </c>
      <c r="K898" s="26">
        <v>676.42351394000002</v>
      </c>
      <c r="L898" s="26">
        <v>629.48976359000005</v>
      </c>
      <c r="M898" s="26">
        <v>657.42643958999997</v>
      </c>
      <c r="N898" s="26">
        <v>498.29858517999998</v>
      </c>
      <c r="O898" s="26">
        <v>538.45783271000005</v>
      </c>
      <c r="P898" s="26">
        <v>515.01305582999998</v>
      </c>
      <c r="Q898" s="26">
        <v>565.10753075000002</v>
      </c>
      <c r="R898" s="26">
        <v>710.72955889000002</v>
      </c>
      <c r="S898" s="26">
        <v>621.41017667999995</v>
      </c>
      <c r="T898" s="26">
        <v>663.01735821</v>
      </c>
      <c r="U898" s="26">
        <v>601.46635935999996</v>
      </c>
      <c r="V898" s="26">
        <v>502.09135156999997</v>
      </c>
      <c r="W898" s="26">
        <v>634.28858656</v>
      </c>
      <c r="X898" s="26">
        <v>835.76716385999998</v>
      </c>
      <c r="Y898" s="26">
        <v>1042.4054654900001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0.45544000000000001</v>
      </c>
      <c r="C900" s="26">
        <v>0.45544000000000001</v>
      </c>
      <c r="D900" s="26">
        <v>0.45544000000000001</v>
      </c>
      <c r="E900" s="26">
        <v>0.45544000000000001</v>
      </c>
      <c r="F900" s="26">
        <v>0.45544000000000001</v>
      </c>
      <c r="G900" s="26">
        <v>0.45544000000000001</v>
      </c>
      <c r="H900" s="26">
        <v>0.45544000000000001</v>
      </c>
      <c r="I900" s="26">
        <v>0.45544000000000001</v>
      </c>
      <c r="J900" s="26">
        <v>0.45544000000000001</v>
      </c>
      <c r="K900" s="26">
        <v>0.45544000000000001</v>
      </c>
      <c r="L900" s="26">
        <v>0.45544000000000001</v>
      </c>
      <c r="M900" s="26">
        <v>0.45544000000000001</v>
      </c>
      <c r="N900" s="26">
        <v>0.45544000000000001</v>
      </c>
      <c r="O900" s="26">
        <v>0.45544000000000001</v>
      </c>
      <c r="P900" s="26">
        <v>0.45544000000000001</v>
      </c>
      <c r="Q900" s="26">
        <v>0.45544000000000001</v>
      </c>
      <c r="R900" s="26">
        <v>0.45544000000000001</v>
      </c>
      <c r="S900" s="26">
        <v>0.45544000000000001</v>
      </c>
      <c r="T900" s="26">
        <v>0.45544000000000001</v>
      </c>
      <c r="U900" s="26">
        <v>0.45544000000000001</v>
      </c>
      <c r="V900" s="26">
        <v>0.45544000000000001</v>
      </c>
      <c r="W900" s="26">
        <v>0.45544000000000001</v>
      </c>
      <c r="X900" s="26">
        <v>0.45544000000000001</v>
      </c>
      <c r="Y900" s="26">
        <v>0.45544000000000001</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2.68619495</v>
      </c>
      <c r="C902" s="26">
        <v>2.68619495</v>
      </c>
      <c r="D902" s="26">
        <v>2.68619495</v>
      </c>
      <c r="E902" s="26">
        <v>2.68619495</v>
      </c>
      <c r="F902" s="26">
        <v>2.68619495</v>
      </c>
      <c r="G902" s="26">
        <v>2.68619495</v>
      </c>
      <c r="H902" s="26">
        <v>2.68619495</v>
      </c>
      <c r="I902" s="26">
        <v>2.68619495</v>
      </c>
      <c r="J902" s="26">
        <v>2.68619495</v>
      </c>
      <c r="K902" s="26">
        <v>2.68619495</v>
      </c>
      <c r="L902" s="26">
        <v>2.68619495</v>
      </c>
      <c r="M902" s="26">
        <v>2.68619495</v>
      </c>
      <c r="N902" s="26">
        <v>2.68619495</v>
      </c>
      <c r="O902" s="26">
        <v>2.68619495</v>
      </c>
      <c r="P902" s="26">
        <v>2.68619495</v>
      </c>
      <c r="Q902" s="26">
        <v>2.68619495</v>
      </c>
      <c r="R902" s="26">
        <v>2.68619495</v>
      </c>
      <c r="S902" s="26">
        <v>2.68619495</v>
      </c>
      <c r="T902" s="26">
        <v>2.68619495</v>
      </c>
      <c r="U902" s="26">
        <v>2.68619495</v>
      </c>
      <c r="V902" s="26">
        <v>2.68619495</v>
      </c>
      <c r="W902" s="26">
        <v>2.68619495</v>
      </c>
      <c r="X902" s="26">
        <v>2.68619495</v>
      </c>
      <c r="Y902" s="26">
        <v>2.68619495</v>
      </c>
    </row>
    <row r="903" spans="1:25" s="13" customFormat="1" ht="18.75" customHeight="1" collapsed="1" thickBot="1" x14ac:dyDescent="0.25">
      <c r="A903" s="14">
        <v>23</v>
      </c>
      <c r="B903" s="76">
        <v>1139.1400000000001</v>
      </c>
      <c r="C903" s="76">
        <v>967.03</v>
      </c>
      <c r="D903" s="76">
        <v>977.02</v>
      </c>
      <c r="E903" s="76">
        <v>837.69</v>
      </c>
      <c r="F903" s="76">
        <v>800.16</v>
      </c>
      <c r="G903" s="76">
        <v>850.75</v>
      </c>
      <c r="H903" s="76">
        <v>988.65</v>
      </c>
      <c r="I903" s="76">
        <v>834.44</v>
      </c>
      <c r="J903" s="76">
        <v>658.58</v>
      </c>
      <c r="K903" s="76">
        <v>604.91999999999996</v>
      </c>
      <c r="L903" s="76">
        <v>679.1</v>
      </c>
      <c r="M903" s="76">
        <v>322.58</v>
      </c>
      <c r="N903" s="76">
        <v>400.28</v>
      </c>
      <c r="O903" s="76">
        <v>474.12</v>
      </c>
      <c r="P903" s="76">
        <v>659.43</v>
      </c>
      <c r="Q903" s="76">
        <v>543.21</v>
      </c>
      <c r="R903" s="76">
        <v>610.29999999999995</v>
      </c>
      <c r="S903" s="76">
        <v>537.11</v>
      </c>
      <c r="T903" s="76">
        <v>640.52</v>
      </c>
      <c r="U903" s="76">
        <v>580.87</v>
      </c>
      <c r="V903" s="76">
        <v>525.83000000000004</v>
      </c>
      <c r="W903" s="76">
        <v>652.02</v>
      </c>
      <c r="X903" s="76">
        <v>637.27</v>
      </c>
      <c r="Y903" s="76">
        <v>890.74</v>
      </c>
    </row>
    <row r="904" spans="1:25" s="6" customFormat="1" ht="51" hidden="1" outlineLevel="1" x14ac:dyDescent="0.2">
      <c r="A904" s="54" t="s">
        <v>38</v>
      </c>
      <c r="B904" s="26">
        <v>1109.90335656</v>
      </c>
      <c r="C904" s="26">
        <v>937.78688352999995</v>
      </c>
      <c r="D904" s="26">
        <v>947.78225099999997</v>
      </c>
      <c r="E904" s="26">
        <v>808.45185090999996</v>
      </c>
      <c r="F904" s="26">
        <v>770.91516879999995</v>
      </c>
      <c r="G904" s="26">
        <v>821.51117650000003</v>
      </c>
      <c r="H904" s="26">
        <v>959.40740606999998</v>
      </c>
      <c r="I904" s="26">
        <v>805.19688174999999</v>
      </c>
      <c r="J904" s="26">
        <v>629.33625340000003</v>
      </c>
      <c r="K904" s="26">
        <v>575.67453545000001</v>
      </c>
      <c r="L904" s="26">
        <v>649.86117066999998</v>
      </c>
      <c r="M904" s="26">
        <v>293.33874586000002</v>
      </c>
      <c r="N904" s="26">
        <v>371.03885786000001</v>
      </c>
      <c r="O904" s="26">
        <v>444.87614723000002</v>
      </c>
      <c r="P904" s="26">
        <v>630.19244421999997</v>
      </c>
      <c r="Q904" s="26">
        <v>513.96750014999998</v>
      </c>
      <c r="R904" s="26">
        <v>581.06301828999995</v>
      </c>
      <c r="S904" s="26">
        <v>507.86944371999999</v>
      </c>
      <c r="T904" s="26">
        <v>611.28147250999996</v>
      </c>
      <c r="U904" s="26">
        <v>551.62804502999995</v>
      </c>
      <c r="V904" s="26">
        <v>496.58620575999998</v>
      </c>
      <c r="W904" s="26">
        <v>622.77449681999997</v>
      </c>
      <c r="X904" s="26">
        <v>608.02727260999995</v>
      </c>
      <c r="Y904" s="26">
        <v>861.50290484000004</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0.45544000000000001</v>
      </c>
      <c r="C906" s="26">
        <v>0.45544000000000001</v>
      </c>
      <c r="D906" s="26">
        <v>0.45544000000000001</v>
      </c>
      <c r="E906" s="26">
        <v>0.45544000000000001</v>
      </c>
      <c r="F906" s="26">
        <v>0.45544000000000001</v>
      </c>
      <c r="G906" s="26">
        <v>0.45544000000000001</v>
      </c>
      <c r="H906" s="26">
        <v>0.45544000000000001</v>
      </c>
      <c r="I906" s="26">
        <v>0.45544000000000001</v>
      </c>
      <c r="J906" s="26">
        <v>0.45544000000000001</v>
      </c>
      <c r="K906" s="26">
        <v>0.45544000000000001</v>
      </c>
      <c r="L906" s="26">
        <v>0.45544000000000001</v>
      </c>
      <c r="M906" s="26">
        <v>0.45544000000000001</v>
      </c>
      <c r="N906" s="26">
        <v>0.45544000000000001</v>
      </c>
      <c r="O906" s="26">
        <v>0.45544000000000001</v>
      </c>
      <c r="P906" s="26">
        <v>0.45544000000000001</v>
      </c>
      <c r="Q906" s="26">
        <v>0.45544000000000001</v>
      </c>
      <c r="R906" s="26">
        <v>0.45544000000000001</v>
      </c>
      <c r="S906" s="26">
        <v>0.45544000000000001</v>
      </c>
      <c r="T906" s="26">
        <v>0.45544000000000001</v>
      </c>
      <c r="U906" s="26">
        <v>0.45544000000000001</v>
      </c>
      <c r="V906" s="26">
        <v>0.45544000000000001</v>
      </c>
      <c r="W906" s="26">
        <v>0.45544000000000001</v>
      </c>
      <c r="X906" s="26">
        <v>0.45544000000000001</v>
      </c>
      <c r="Y906" s="26">
        <v>0.45544000000000001</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2.68619495</v>
      </c>
      <c r="C908" s="26">
        <v>2.68619495</v>
      </c>
      <c r="D908" s="26">
        <v>2.68619495</v>
      </c>
      <c r="E908" s="26">
        <v>2.68619495</v>
      </c>
      <c r="F908" s="26">
        <v>2.68619495</v>
      </c>
      <c r="G908" s="26">
        <v>2.68619495</v>
      </c>
      <c r="H908" s="26">
        <v>2.68619495</v>
      </c>
      <c r="I908" s="26">
        <v>2.68619495</v>
      </c>
      <c r="J908" s="26">
        <v>2.68619495</v>
      </c>
      <c r="K908" s="26">
        <v>2.68619495</v>
      </c>
      <c r="L908" s="26">
        <v>2.68619495</v>
      </c>
      <c r="M908" s="26">
        <v>2.68619495</v>
      </c>
      <c r="N908" s="26">
        <v>2.68619495</v>
      </c>
      <c r="O908" s="26">
        <v>2.68619495</v>
      </c>
      <c r="P908" s="26">
        <v>2.68619495</v>
      </c>
      <c r="Q908" s="26">
        <v>2.68619495</v>
      </c>
      <c r="R908" s="26">
        <v>2.68619495</v>
      </c>
      <c r="S908" s="26">
        <v>2.68619495</v>
      </c>
      <c r="T908" s="26">
        <v>2.68619495</v>
      </c>
      <c r="U908" s="26">
        <v>2.68619495</v>
      </c>
      <c r="V908" s="26">
        <v>2.68619495</v>
      </c>
      <c r="W908" s="26">
        <v>2.68619495</v>
      </c>
      <c r="X908" s="26">
        <v>2.68619495</v>
      </c>
      <c r="Y908" s="26">
        <v>2.68619495</v>
      </c>
    </row>
    <row r="909" spans="1:25" s="13" customFormat="1" ht="18.75" customHeight="1" collapsed="1" thickBot="1" x14ac:dyDescent="0.25">
      <c r="A909" s="14">
        <v>24</v>
      </c>
      <c r="B909" s="76">
        <v>1144.4000000000001</v>
      </c>
      <c r="C909" s="76">
        <v>983.18</v>
      </c>
      <c r="D909" s="76">
        <v>988.63</v>
      </c>
      <c r="E909" s="76">
        <v>292.17</v>
      </c>
      <c r="F909" s="76">
        <v>172.38</v>
      </c>
      <c r="G909" s="76">
        <v>240.1</v>
      </c>
      <c r="H909" s="76">
        <v>323.66000000000003</v>
      </c>
      <c r="I909" s="76">
        <v>502.72</v>
      </c>
      <c r="J909" s="76">
        <v>570.75</v>
      </c>
      <c r="K909" s="76">
        <v>517.16999999999996</v>
      </c>
      <c r="L909" s="76">
        <v>456.47</v>
      </c>
      <c r="M909" s="76">
        <v>238.08</v>
      </c>
      <c r="N909" s="76">
        <v>445.25</v>
      </c>
      <c r="O909" s="76">
        <v>460.51</v>
      </c>
      <c r="P909" s="76">
        <v>601.84</v>
      </c>
      <c r="Q909" s="76">
        <v>605.39</v>
      </c>
      <c r="R909" s="76">
        <v>629.6</v>
      </c>
      <c r="S909" s="76">
        <v>607.27</v>
      </c>
      <c r="T909" s="76">
        <v>749.64</v>
      </c>
      <c r="U909" s="76">
        <v>609.22</v>
      </c>
      <c r="V909" s="76">
        <v>575.72</v>
      </c>
      <c r="W909" s="76">
        <v>629.80999999999995</v>
      </c>
      <c r="X909" s="76">
        <v>549.61</v>
      </c>
      <c r="Y909" s="76">
        <v>913.81</v>
      </c>
    </row>
    <row r="910" spans="1:25" s="6" customFormat="1" ht="51" hidden="1" outlineLevel="1" x14ac:dyDescent="0.2">
      <c r="A910" s="54" t="s">
        <v>38</v>
      </c>
      <c r="B910" s="26">
        <v>1115.1588198699999</v>
      </c>
      <c r="C910" s="26">
        <v>953.94113353</v>
      </c>
      <c r="D910" s="26">
        <v>959.38575925999999</v>
      </c>
      <c r="E910" s="26">
        <v>262.93112398</v>
      </c>
      <c r="F910" s="26">
        <v>143.14201360999999</v>
      </c>
      <c r="G910" s="26">
        <v>210.86182385000001</v>
      </c>
      <c r="H910" s="26">
        <v>294.41619018</v>
      </c>
      <c r="I910" s="26">
        <v>473.48004457000002</v>
      </c>
      <c r="J910" s="26">
        <v>541.50653015</v>
      </c>
      <c r="K910" s="26">
        <v>487.93069947999999</v>
      </c>
      <c r="L910" s="26">
        <v>427.22505827999998</v>
      </c>
      <c r="M910" s="26">
        <v>208.83616753999999</v>
      </c>
      <c r="N910" s="26">
        <v>416.00722794000001</v>
      </c>
      <c r="O910" s="26">
        <v>431.26641294000001</v>
      </c>
      <c r="P910" s="26">
        <v>572.59622409999997</v>
      </c>
      <c r="Q910" s="26">
        <v>576.14453467999999</v>
      </c>
      <c r="R910" s="26">
        <v>600.35815061000005</v>
      </c>
      <c r="S910" s="26">
        <v>578.02666947</v>
      </c>
      <c r="T910" s="26">
        <v>720.39382002000002</v>
      </c>
      <c r="U910" s="26">
        <v>579.97409422999999</v>
      </c>
      <c r="V910" s="26">
        <v>546.47814970000002</v>
      </c>
      <c r="W910" s="26">
        <v>600.57215732999998</v>
      </c>
      <c r="X910" s="26">
        <v>520.36364012000001</v>
      </c>
      <c r="Y910" s="26">
        <v>884.57005168000001</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0.45544000000000001</v>
      </c>
      <c r="C912" s="26">
        <v>0.45544000000000001</v>
      </c>
      <c r="D912" s="26">
        <v>0.45544000000000001</v>
      </c>
      <c r="E912" s="26">
        <v>0.45544000000000001</v>
      </c>
      <c r="F912" s="26">
        <v>0.45544000000000001</v>
      </c>
      <c r="G912" s="26">
        <v>0.45544000000000001</v>
      </c>
      <c r="H912" s="26">
        <v>0.45544000000000001</v>
      </c>
      <c r="I912" s="26">
        <v>0.45544000000000001</v>
      </c>
      <c r="J912" s="26">
        <v>0.45544000000000001</v>
      </c>
      <c r="K912" s="26">
        <v>0.45544000000000001</v>
      </c>
      <c r="L912" s="26">
        <v>0.45544000000000001</v>
      </c>
      <c r="M912" s="26">
        <v>0.45544000000000001</v>
      </c>
      <c r="N912" s="26">
        <v>0.45544000000000001</v>
      </c>
      <c r="O912" s="26">
        <v>0.45544000000000001</v>
      </c>
      <c r="P912" s="26">
        <v>0.45544000000000001</v>
      </c>
      <c r="Q912" s="26">
        <v>0.45544000000000001</v>
      </c>
      <c r="R912" s="26">
        <v>0.45544000000000001</v>
      </c>
      <c r="S912" s="26">
        <v>0.45544000000000001</v>
      </c>
      <c r="T912" s="26">
        <v>0.45544000000000001</v>
      </c>
      <c r="U912" s="26">
        <v>0.45544000000000001</v>
      </c>
      <c r="V912" s="26">
        <v>0.45544000000000001</v>
      </c>
      <c r="W912" s="26">
        <v>0.45544000000000001</v>
      </c>
      <c r="X912" s="26">
        <v>0.45544000000000001</v>
      </c>
      <c r="Y912" s="26">
        <v>0.45544000000000001</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2.68619495</v>
      </c>
      <c r="C914" s="26">
        <v>2.68619495</v>
      </c>
      <c r="D914" s="26">
        <v>2.68619495</v>
      </c>
      <c r="E914" s="26">
        <v>2.68619495</v>
      </c>
      <c r="F914" s="26">
        <v>2.68619495</v>
      </c>
      <c r="G914" s="26">
        <v>2.68619495</v>
      </c>
      <c r="H914" s="26">
        <v>2.68619495</v>
      </c>
      <c r="I914" s="26">
        <v>2.68619495</v>
      </c>
      <c r="J914" s="26">
        <v>2.68619495</v>
      </c>
      <c r="K914" s="26">
        <v>2.68619495</v>
      </c>
      <c r="L914" s="26">
        <v>2.68619495</v>
      </c>
      <c r="M914" s="26">
        <v>2.68619495</v>
      </c>
      <c r="N914" s="26">
        <v>2.68619495</v>
      </c>
      <c r="O914" s="26">
        <v>2.68619495</v>
      </c>
      <c r="P914" s="26">
        <v>2.68619495</v>
      </c>
      <c r="Q914" s="26">
        <v>2.68619495</v>
      </c>
      <c r="R914" s="26">
        <v>2.68619495</v>
      </c>
      <c r="S914" s="26">
        <v>2.68619495</v>
      </c>
      <c r="T914" s="26">
        <v>2.68619495</v>
      </c>
      <c r="U914" s="26">
        <v>2.68619495</v>
      </c>
      <c r="V914" s="26">
        <v>2.68619495</v>
      </c>
      <c r="W914" s="26">
        <v>2.68619495</v>
      </c>
      <c r="X914" s="26">
        <v>2.68619495</v>
      </c>
      <c r="Y914" s="26">
        <v>2.68619495</v>
      </c>
    </row>
    <row r="915" spans="1:25" s="13" customFormat="1" ht="18.75" customHeight="1" collapsed="1" thickBot="1" x14ac:dyDescent="0.25">
      <c r="A915" s="14">
        <v>25</v>
      </c>
      <c r="B915" s="76">
        <v>1008.43</v>
      </c>
      <c r="C915" s="76">
        <v>989.16</v>
      </c>
      <c r="D915" s="76">
        <v>935.72</v>
      </c>
      <c r="E915" s="76">
        <v>961.38</v>
      </c>
      <c r="F915" s="76">
        <v>889.56</v>
      </c>
      <c r="G915" s="76">
        <v>942.5</v>
      </c>
      <c r="H915" s="76">
        <v>836.41</v>
      </c>
      <c r="I915" s="76">
        <v>745.55</v>
      </c>
      <c r="J915" s="76">
        <v>854.99</v>
      </c>
      <c r="K915" s="76">
        <v>771.39</v>
      </c>
      <c r="L915" s="76">
        <v>800.75</v>
      </c>
      <c r="M915" s="76">
        <v>370.45</v>
      </c>
      <c r="N915" s="76">
        <v>646.92999999999995</v>
      </c>
      <c r="O915" s="76">
        <v>364.18</v>
      </c>
      <c r="P915" s="76">
        <v>354.12</v>
      </c>
      <c r="Q915" s="76">
        <v>512.64</v>
      </c>
      <c r="R915" s="76">
        <v>589.20000000000005</v>
      </c>
      <c r="S915" s="76">
        <v>392.68</v>
      </c>
      <c r="T915" s="76">
        <v>699.79</v>
      </c>
      <c r="U915" s="76">
        <v>639.84</v>
      </c>
      <c r="V915" s="76">
        <v>730.14</v>
      </c>
      <c r="W915" s="76">
        <v>829.67</v>
      </c>
      <c r="X915" s="76">
        <v>515.85</v>
      </c>
      <c r="Y915" s="76">
        <v>1164.17</v>
      </c>
    </row>
    <row r="916" spans="1:25" s="6" customFormat="1" ht="48" hidden="1" customHeight="1" outlineLevel="1" x14ac:dyDescent="0.2">
      <c r="A916" s="3" t="s">
        <v>38</v>
      </c>
      <c r="B916" s="26">
        <v>979.18552239999997</v>
      </c>
      <c r="C916" s="26">
        <v>959.91443463999997</v>
      </c>
      <c r="D916" s="26">
        <v>906.47576789000004</v>
      </c>
      <c r="E916" s="26">
        <v>932.13502238000001</v>
      </c>
      <c r="F916" s="26">
        <v>860.31517649</v>
      </c>
      <c r="G916" s="26">
        <v>913.26245172999995</v>
      </c>
      <c r="H916" s="26">
        <v>807.16961303999994</v>
      </c>
      <c r="I916" s="26">
        <v>716.31173090000004</v>
      </c>
      <c r="J916" s="26">
        <v>825.75197177999996</v>
      </c>
      <c r="K916" s="26">
        <v>742.1500072</v>
      </c>
      <c r="L916" s="26">
        <v>771.50400989000002</v>
      </c>
      <c r="M916" s="26">
        <v>341.21055243000001</v>
      </c>
      <c r="N916" s="26">
        <v>617.69304132000002</v>
      </c>
      <c r="O916" s="26">
        <v>334.94200510000002</v>
      </c>
      <c r="P916" s="26">
        <v>324.87407512999999</v>
      </c>
      <c r="Q916" s="26">
        <v>483.40290334000002</v>
      </c>
      <c r="R916" s="26">
        <v>559.96076010000002</v>
      </c>
      <c r="S916" s="26">
        <v>363.44054283999998</v>
      </c>
      <c r="T916" s="26">
        <v>670.54547262000006</v>
      </c>
      <c r="U916" s="26">
        <v>610.59865610999998</v>
      </c>
      <c r="V916" s="26">
        <v>700.89893081000002</v>
      </c>
      <c r="W916" s="26">
        <v>800.42396354000005</v>
      </c>
      <c r="X916" s="26">
        <v>486.60389113999997</v>
      </c>
      <c r="Y916" s="26">
        <v>1134.9326928600001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0.45544000000000001</v>
      </c>
      <c r="C918" s="26">
        <v>0.45544000000000001</v>
      </c>
      <c r="D918" s="26">
        <v>0.45544000000000001</v>
      </c>
      <c r="E918" s="26">
        <v>0.45544000000000001</v>
      </c>
      <c r="F918" s="26">
        <v>0.45544000000000001</v>
      </c>
      <c r="G918" s="26">
        <v>0.45544000000000001</v>
      </c>
      <c r="H918" s="26">
        <v>0.45544000000000001</v>
      </c>
      <c r="I918" s="26">
        <v>0.45544000000000001</v>
      </c>
      <c r="J918" s="26">
        <v>0.45544000000000001</v>
      </c>
      <c r="K918" s="26">
        <v>0.45544000000000001</v>
      </c>
      <c r="L918" s="26">
        <v>0.45544000000000001</v>
      </c>
      <c r="M918" s="26">
        <v>0.45544000000000001</v>
      </c>
      <c r="N918" s="26">
        <v>0.45544000000000001</v>
      </c>
      <c r="O918" s="26">
        <v>0.45544000000000001</v>
      </c>
      <c r="P918" s="26">
        <v>0.45544000000000001</v>
      </c>
      <c r="Q918" s="26">
        <v>0.45544000000000001</v>
      </c>
      <c r="R918" s="26">
        <v>0.45544000000000001</v>
      </c>
      <c r="S918" s="26">
        <v>0.45544000000000001</v>
      </c>
      <c r="T918" s="26">
        <v>0.45544000000000001</v>
      </c>
      <c r="U918" s="26">
        <v>0.45544000000000001</v>
      </c>
      <c r="V918" s="26">
        <v>0.45544000000000001</v>
      </c>
      <c r="W918" s="26">
        <v>0.45544000000000001</v>
      </c>
      <c r="X918" s="26">
        <v>0.45544000000000001</v>
      </c>
      <c r="Y918" s="26">
        <v>0.45544000000000001</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2.68619495</v>
      </c>
      <c r="C920" s="26">
        <v>2.68619495</v>
      </c>
      <c r="D920" s="26">
        <v>2.68619495</v>
      </c>
      <c r="E920" s="26">
        <v>2.68619495</v>
      </c>
      <c r="F920" s="26">
        <v>2.68619495</v>
      </c>
      <c r="G920" s="26">
        <v>2.68619495</v>
      </c>
      <c r="H920" s="26">
        <v>2.68619495</v>
      </c>
      <c r="I920" s="26">
        <v>2.68619495</v>
      </c>
      <c r="J920" s="26">
        <v>2.68619495</v>
      </c>
      <c r="K920" s="26">
        <v>2.68619495</v>
      </c>
      <c r="L920" s="26">
        <v>2.68619495</v>
      </c>
      <c r="M920" s="26">
        <v>2.68619495</v>
      </c>
      <c r="N920" s="26">
        <v>2.68619495</v>
      </c>
      <c r="O920" s="26">
        <v>2.68619495</v>
      </c>
      <c r="P920" s="26">
        <v>2.68619495</v>
      </c>
      <c r="Q920" s="26">
        <v>2.68619495</v>
      </c>
      <c r="R920" s="26">
        <v>2.68619495</v>
      </c>
      <c r="S920" s="26">
        <v>2.68619495</v>
      </c>
      <c r="T920" s="26">
        <v>2.68619495</v>
      </c>
      <c r="U920" s="26">
        <v>2.68619495</v>
      </c>
      <c r="V920" s="26">
        <v>2.68619495</v>
      </c>
      <c r="W920" s="26">
        <v>2.68619495</v>
      </c>
      <c r="X920" s="26">
        <v>2.68619495</v>
      </c>
      <c r="Y920" s="26">
        <v>2.68619495</v>
      </c>
    </row>
    <row r="921" spans="1:25" s="13" customFormat="1" ht="18.75" customHeight="1" collapsed="1" thickBot="1" x14ac:dyDescent="0.25">
      <c r="A921" s="15">
        <v>26</v>
      </c>
      <c r="B921" s="76">
        <v>1705.85</v>
      </c>
      <c r="C921" s="76">
        <v>977.03</v>
      </c>
      <c r="D921" s="76">
        <v>860.33</v>
      </c>
      <c r="E921" s="76">
        <v>884.7</v>
      </c>
      <c r="F921" s="76">
        <v>854.69</v>
      </c>
      <c r="G921" s="76">
        <v>899.33</v>
      </c>
      <c r="H921" s="76">
        <v>774.29</v>
      </c>
      <c r="I921" s="76">
        <v>775.07</v>
      </c>
      <c r="J921" s="76">
        <v>779.02</v>
      </c>
      <c r="K921" s="76">
        <v>788.17</v>
      </c>
      <c r="L921" s="76">
        <v>755.02</v>
      </c>
      <c r="M921" s="76">
        <v>496.16</v>
      </c>
      <c r="N921" s="76">
        <v>737.21</v>
      </c>
      <c r="O921" s="76">
        <v>422.19</v>
      </c>
      <c r="P921" s="76">
        <v>347.92</v>
      </c>
      <c r="Q921" s="76">
        <v>466.84</v>
      </c>
      <c r="R921" s="76">
        <v>568.52</v>
      </c>
      <c r="S921" s="76">
        <v>324.45</v>
      </c>
      <c r="T921" s="76">
        <v>637.87</v>
      </c>
      <c r="U921" s="76">
        <v>598.97</v>
      </c>
      <c r="V921" s="76">
        <v>679.3</v>
      </c>
      <c r="W921" s="76">
        <v>779.23</v>
      </c>
      <c r="X921" s="76">
        <v>833.58</v>
      </c>
      <c r="Y921" s="76">
        <v>929.92</v>
      </c>
    </row>
    <row r="922" spans="1:25" s="6" customFormat="1" ht="51" hidden="1" outlineLevel="1" x14ac:dyDescent="0.2">
      <c r="A922" s="3" t="s">
        <v>38</v>
      </c>
      <c r="B922" s="26">
        <v>1676.6056317699999</v>
      </c>
      <c r="C922" s="26">
        <v>947.78703247999999</v>
      </c>
      <c r="D922" s="26">
        <v>831.09035962999997</v>
      </c>
      <c r="E922" s="26">
        <v>855.45668250999995</v>
      </c>
      <c r="F922" s="26">
        <v>825.44929711999998</v>
      </c>
      <c r="G922" s="26">
        <v>870.08476685999995</v>
      </c>
      <c r="H922" s="26">
        <v>745.04570133000004</v>
      </c>
      <c r="I922" s="26">
        <v>745.82995455000002</v>
      </c>
      <c r="J922" s="26">
        <v>749.77940941999998</v>
      </c>
      <c r="K922" s="26">
        <v>758.92618843000002</v>
      </c>
      <c r="L922" s="26">
        <v>725.78158365000002</v>
      </c>
      <c r="M922" s="26">
        <v>466.91570010999999</v>
      </c>
      <c r="N922" s="26">
        <v>707.96893169999998</v>
      </c>
      <c r="O922" s="26">
        <v>392.94898597000002</v>
      </c>
      <c r="P922" s="26">
        <v>318.68073579000003</v>
      </c>
      <c r="Q922" s="26">
        <v>437.59569528999998</v>
      </c>
      <c r="R922" s="26">
        <v>539.28052837999996</v>
      </c>
      <c r="S922" s="26">
        <v>295.21102034</v>
      </c>
      <c r="T922" s="26">
        <v>608.62418249999996</v>
      </c>
      <c r="U922" s="26">
        <v>569.72924221000005</v>
      </c>
      <c r="V922" s="26">
        <v>650.06305589999999</v>
      </c>
      <c r="W922" s="26">
        <v>749.98923485</v>
      </c>
      <c r="X922" s="26">
        <v>804.34011244999999</v>
      </c>
      <c r="Y922" s="26">
        <v>900.68209365999996</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0.45544000000000001</v>
      </c>
      <c r="C924" s="26">
        <v>0.45544000000000001</v>
      </c>
      <c r="D924" s="26">
        <v>0.45544000000000001</v>
      </c>
      <c r="E924" s="26">
        <v>0.45544000000000001</v>
      </c>
      <c r="F924" s="26">
        <v>0.45544000000000001</v>
      </c>
      <c r="G924" s="26">
        <v>0.45544000000000001</v>
      </c>
      <c r="H924" s="26">
        <v>0.45544000000000001</v>
      </c>
      <c r="I924" s="26">
        <v>0.45544000000000001</v>
      </c>
      <c r="J924" s="26">
        <v>0.45544000000000001</v>
      </c>
      <c r="K924" s="26">
        <v>0.45544000000000001</v>
      </c>
      <c r="L924" s="26">
        <v>0.45544000000000001</v>
      </c>
      <c r="M924" s="26">
        <v>0.45544000000000001</v>
      </c>
      <c r="N924" s="26">
        <v>0.45544000000000001</v>
      </c>
      <c r="O924" s="26">
        <v>0.45544000000000001</v>
      </c>
      <c r="P924" s="26">
        <v>0.45544000000000001</v>
      </c>
      <c r="Q924" s="26">
        <v>0.45544000000000001</v>
      </c>
      <c r="R924" s="26">
        <v>0.45544000000000001</v>
      </c>
      <c r="S924" s="26">
        <v>0.45544000000000001</v>
      </c>
      <c r="T924" s="26">
        <v>0.45544000000000001</v>
      </c>
      <c r="U924" s="26">
        <v>0.45544000000000001</v>
      </c>
      <c r="V924" s="26">
        <v>0.45544000000000001</v>
      </c>
      <c r="W924" s="26">
        <v>0.45544000000000001</v>
      </c>
      <c r="X924" s="26">
        <v>0.45544000000000001</v>
      </c>
      <c r="Y924" s="26">
        <v>0.45544000000000001</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2.68619495</v>
      </c>
      <c r="C926" s="26">
        <v>2.68619495</v>
      </c>
      <c r="D926" s="26">
        <v>2.68619495</v>
      </c>
      <c r="E926" s="26">
        <v>2.68619495</v>
      </c>
      <c r="F926" s="26">
        <v>2.68619495</v>
      </c>
      <c r="G926" s="26">
        <v>2.68619495</v>
      </c>
      <c r="H926" s="26">
        <v>2.68619495</v>
      </c>
      <c r="I926" s="26">
        <v>2.68619495</v>
      </c>
      <c r="J926" s="26">
        <v>2.68619495</v>
      </c>
      <c r="K926" s="26">
        <v>2.68619495</v>
      </c>
      <c r="L926" s="26">
        <v>2.68619495</v>
      </c>
      <c r="M926" s="26">
        <v>2.68619495</v>
      </c>
      <c r="N926" s="26">
        <v>2.68619495</v>
      </c>
      <c r="O926" s="26">
        <v>2.68619495</v>
      </c>
      <c r="P926" s="26">
        <v>2.68619495</v>
      </c>
      <c r="Q926" s="26">
        <v>2.68619495</v>
      </c>
      <c r="R926" s="26">
        <v>2.68619495</v>
      </c>
      <c r="S926" s="26">
        <v>2.68619495</v>
      </c>
      <c r="T926" s="26">
        <v>2.68619495</v>
      </c>
      <c r="U926" s="26">
        <v>2.68619495</v>
      </c>
      <c r="V926" s="26">
        <v>2.68619495</v>
      </c>
      <c r="W926" s="26">
        <v>2.68619495</v>
      </c>
      <c r="X926" s="26">
        <v>2.68619495</v>
      </c>
      <c r="Y926" s="26">
        <v>2.68619495</v>
      </c>
    </row>
    <row r="927" spans="1:25" s="13" customFormat="1" ht="18.75" customHeight="1" collapsed="1" thickBot="1" x14ac:dyDescent="0.25">
      <c r="A927" s="14">
        <v>27</v>
      </c>
      <c r="B927" s="76">
        <v>906.51</v>
      </c>
      <c r="C927" s="76">
        <v>865.76</v>
      </c>
      <c r="D927" s="76">
        <v>832.29</v>
      </c>
      <c r="E927" s="76">
        <v>838.19</v>
      </c>
      <c r="F927" s="76">
        <v>854.24</v>
      </c>
      <c r="G927" s="76">
        <v>889.32</v>
      </c>
      <c r="H927" s="76">
        <v>1072.42</v>
      </c>
      <c r="I927" s="76">
        <v>870.81</v>
      </c>
      <c r="J927" s="76">
        <v>856.29</v>
      </c>
      <c r="K927" s="76">
        <v>909.36</v>
      </c>
      <c r="L927" s="76">
        <v>1039.93</v>
      </c>
      <c r="M927" s="76">
        <v>461.38</v>
      </c>
      <c r="N927" s="76">
        <v>766.05</v>
      </c>
      <c r="O927" s="76">
        <v>527.94000000000005</v>
      </c>
      <c r="P927" s="76">
        <v>380.59</v>
      </c>
      <c r="Q927" s="76">
        <v>520.1</v>
      </c>
      <c r="R927" s="76">
        <v>633.95000000000005</v>
      </c>
      <c r="S927" s="76">
        <v>424.68</v>
      </c>
      <c r="T927" s="76">
        <v>693.58</v>
      </c>
      <c r="U927" s="76">
        <v>602.48</v>
      </c>
      <c r="V927" s="76">
        <v>688.79</v>
      </c>
      <c r="W927" s="76">
        <v>678.75</v>
      </c>
      <c r="X927" s="76">
        <v>509.19</v>
      </c>
      <c r="Y927" s="76">
        <v>842.19</v>
      </c>
    </row>
    <row r="928" spans="1:25" s="6" customFormat="1" ht="51" hidden="1" outlineLevel="1" x14ac:dyDescent="0.2">
      <c r="A928" s="54" t="s">
        <v>38</v>
      </c>
      <c r="B928" s="26">
        <v>877.26360535000003</v>
      </c>
      <c r="C928" s="26">
        <v>836.51472403000002</v>
      </c>
      <c r="D928" s="26">
        <v>803.04702997000004</v>
      </c>
      <c r="E928" s="26">
        <v>808.94923134999999</v>
      </c>
      <c r="F928" s="26">
        <v>824.99616309999999</v>
      </c>
      <c r="G928" s="26">
        <v>860.08164876000001</v>
      </c>
      <c r="H928" s="26">
        <v>1043.17937938</v>
      </c>
      <c r="I928" s="26">
        <v>841.56508540000004</v>
      </c>
      <c r="J928" s="26">
        <v>827.05188510000005</v>
      </c>
      <c r="K928" s="26">
        <v>880.11340123000002</v>
      </c>
      <c r="L928" s="26">
        <v>1010.68758358</v>
      </c>
      <c r="M928" s="26">
        <v>432.13782162000001</v>
      </c>
      <c r="N928" s="26">
        <v>736.80499880000002</v>
      </c>
      <c r="O928" s="26">
        <v>498.69403129</v>
      </c>
      <c r="P928" s="26">
        <v>351.35220377000002</v>
      </c>
      <c r="Q928" s="26">
        <v>490.85740568</v>
      </c>
      <c r="R928" s="26">
        <v>604.70486071000005</v>
      </c>
      <c r="S928" s="26">
        <v>395.43925252000003</v>
      </c>
      <c r="T928" s="26">
        <v>664.33493308000004</v>
      </c>
      <c r="U928" s="26">
        <v>573.24124393</v>
      </c>
      <c r="V928" s="26">
        <v>659.55223591000004</v>
      </c>
      <c r="W928" s="26">
        <v>649.50821745999997</v>
      </c>
      <c r="X928" s="26">
        <v>479.95087774000001</v>
      </c>
      <c r="Y928" s="26">
        <v>812.94846097000004</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0.45544000000000001</v>
      </c>
      <c r="C930" s="26">
        <v>0.45544000000000001</v>
      </c>
      <c r="D930" s="26">
        <v>0.45544000000000001</v>
      </c>
      <c r="E930" s="26">
        <v>0.45544000000000001</v>
      </c>
      <c r="F930" s="26">
        <v>0.45544000000000001</v>
      </c>
      <c r="G930" s="26">
        <v>0.45544000000000001</v>
      </c>
      <c r="H930" s="26">
        <v>0.45544000000000001</v>
      </c>
      <c r="I930" s="26">
        <v>0.45544000000000001</v>
      </c>
      <c r="J930" s="26">
        <v>0.45544000000000001</v>
      </c>
      <c r="K930" s="26">
        <v>0.45544000000000001</v>
      </c>
      <c r="L930" s="26">
        <v>0.45544000000000001</v>
      </c>
      <c r="M930" s="26">
        <v>0.45544000000000001</v>
      </c>
      <c r="N930" s="26">
        <v>0.45544000000000001</v>
      </c>
      <c r="O930" s="26">
        <v>0.45544000000000001</v>
      </c>
      <c r="P930" s="26">
        <v>0.45544000000000001</v>
      </c>
      <c r="Q930" s="26">
        <v>0.45544000000000001</v>
      </c>
      <c r="R930" s="26">
        <v>0.45544000000000001</v>
      </c>
      <c r="S930" s="26">
        <v>0.45544000000000001</v>
      </c>
      <c r="T930" s="26">
        <v>0.45544000000000001</v>
      </c>
      <c r="U930" s="26">
        <v>0.45544000000000001</v>
      </c>
      <c r="V930" s="26">
        <v>0.45544000000000001</v>
      </c>
      <c r="W930" s="26">
        <v>0.45544000000000001</v>
      </c>
      <c r="X930" s="26">
        <v>0.45544000000000001</v>
      </c>
      <c r="Y930" s="26">
        <v>0.45544000000000001</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2.68619495</v>
      </c>
      <c r="C932" s="26">
        <v>2.68619495</v>
      </c>
      <c r="D932" s="26">
        <v>2.68619495</v>
      </c>
      <c r="E932" s="26">
        <v>2.68619495</v>
      </c>
      <c r="F932" s="26">
        <v>2.68619495</v>
      </c>
      <c r="G932" s="26">
        <v>2.68619495</v>
      </c>
      <c r="H932" s="26">
        <v>2.68619495</v>
      </c>
      <c r="I932" s="26">
        <v>2.68619495</v>
      </c>
      <c r="J932" s="26">
        <v>2.68619495</v>
      </c>
      <c r="K932" s="26">
        <v>2.68619495</v>
      </c>
      <c r="L932" s="26">
        <v>2.68619495</v>
      </c>
      <c r="M932" s="26">
        <v>2.68619495</v>
      </c>
      <c r="N932" s="26">
        <v>2.68619495</v>
      </c>
      <c r="O932" s="26">
        <v>2.68619495</v>
      </c>
      <c r="P932" s="26">
        <v>2.68619495</v>
      </c>
      <c r="Q932" s="26">
        <v>2.68619495</v>
      </c>
      <c r="R932" s="26">
        <v>2.68619495</v>
      </c>
      <c r="S932" s="26">
        <v>2.68619495</v>
      </c>
      <c r="T932" s="26">
        <v>2.68619495</v>
      </c>
      <c r="U932" s="26">
        <v>2.68619495</v>
      </c>
      <c r="V932" s="26">
        <v>2.68619495</v>
      </c>
      <c r="W932" s="26">
        <v>2.68619495</v>
      </c>
      <c r="X932" s="26">
        <v>2.68619495</v>
      </c>
      <c r="Y932" s="26">
        <v>2.68619495</v>
      </c>
    </row>
    <row r="933" spans="1:25" s="13" customFormat="1" ht="18.75" customHeight="1" collapsed="1" thickBot="1" x14ac:dyDescent="0.25">
      <c r="A933" s="14">
        <v>28</v>
      </c>
      <c r="B933" s="76">
        <v>971.75</v>
      </c>
      <c r="C933" s="76">
        <v>950.48</v>
      </c>
      <c r="D933" s="76">
        <v>1623.38</v>
      </c>
      <c r="E933" s="76">
        <v>1819.12</v>
      </c>
      <c r="F933" s="76">
        <v>946.42</v>
      </c>
      <c r="G933" s="76">
        <v>899.02</v>
      </c>
      <c r="H933" s="76">
        <v>1028.8499999999999</v>
      </c>
      <c r="I933" s="76">
        <v>1155.57</v>
      </c>
      <c r="J933" s="76">
        <v>1093.69</v>
      </c>
      <c r="K933" s="76">
        <v>1409.93</v>
      </c>
      <c r="L933" s="76">
        <v>1516.13</v>
      </c>
      <c r="M933" s="76">
        <v>3609.04</v>
      </c>
      <c r="N933" s="76">
        <v>1928.65</v>
      </c>
      <c r="O933" s="76">
        <v>1575.8</v>
      </c>
      <c r="P933" s="76">
        <v>1331.14</v>
      </c>
      <c r="Q933" s="76">
        <v>3146.22</v>
      </c>
      <c r="R933" s="76">
        <v>1561.06</v>
      </c>
      <c r="S933" s="76">
        <v>2806.81</v>
      </c>
      <c r="T933" s="76">
        <v>1361.74</v>
      </c>
      <c r="U933" s="76">
        <v>1373.56</v>
      </c>
      <c r="V933" s="76">
        <v>1315.5</v>
      </c>
      <c r="W933" s="76">
        <v>1395.09</v>
      </c>
      <c r="X933" s="76">
        <v>1375.41</v>
      </c>
      <c r="Y933" s="76">
        <v>875.74</v>
      </c>
    </row>
    <row r="934" spans="1:25" s="6" customFormat="1" ht="51" hidden="1" outlineLevel="1" x14ac:dyDescent="0.2">
      <c r="A934" s="54" t="s">
        <v>38</v>
      </c>
      <c r="B934" s="26">
        <v>942.50902348</v>
      </c>
      <c r="C934" s="26">
        <v>921.23973386</v>
      </c>
      <c r="D934" s="26">
        <v>1594.1362981</v>
      </c>
      <c r="E934" s="26">
        <v>1789.8752805900001</v>
      </c>
      <c r="F934" s="26">
        <v>917.17964964999999</v>
      </c>
      <c r="G934" s="26">
        <v>869.78283336000004</v>
      </c>
      <c r="H934" s="26">
        <v>999.60421440000005</v>
      </c>
      <c r="I934" s="26">
        <v>1126.32401175</v>
      </c>
      <c r="J934" s="26">
        <v>1064.45015066</v>
      </c>
      <c r="K934" s="26">
        <v>1380.6915960700001</v>
      </c>
      <c r="L934" s="26">
        <v>1486.8915167</v>
      </c>
      <c r="M934" s="26">
        <v>3579.80091214</v>
      </c>
      <c r="N934" s="26">
        <v>1899.4117436399999</v>
      </c>
      <c r="O934" s="26">
        <v>1546.5585418999999</v>
      </c>
      <c r="P934" s="26">
        <v>1301.8947848400001</v>
      </c>
      <c r="Q934" s="26">
        <v>3116.97934132</v>
      </c>
      <c r="R934" s="26">
        <v>1531.8210679700001</v>
      </c>
      <c r="S934" s="26">
        <v>2777.5637480300002</v>
      </c>
      <c r="T934" s="26">
        <v>1332.5012965200001</v>
      </c>
      <c r="U934" s="26">
        <v>1344.3231816699999</v>
      </c>
      <c r="V934" s="26">
        <v>1286.2627121999999</v>
      </c>
      <c r="W934" s="26">
        <v>1365.8475601099999</v>
      </c>
      <c r="X934" s="26">
        <v>1346.1726412099999</v>
      </c>
      <c r="Y934" s="26">
        <v>846.50128911000002</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0.45544000000000001</v>
      </c>
      <c r="C936" s="26">
        <v>0.45544000000000001</v>
      </c>
      <c r="D936" s="26">
        <v>0.45544000000000001</v>
      </c>
      <c r="E936" s="26">
        <v>0.45544000000000001</v>
      </c>
      <c r="F936" s="26">
        <v>0.45544000000000001</v>
      </c>
      <c r="G936" s="26">
        <v>0.45544000000000001</v>
      </c>
      <c r="H936" s="26">
        <v>0.45544000000000001</v>
      </c>
      <c r="I936" s="26">
        <v>0.45544000000000001</v>
      </c>
      <c r="J936" s="26">
        <v>0.45544000000000001</v>
      </c>
      <c r="K936" s="26">
        <v>0.45544000000000001</v>
      </c>
      <c r="L936" s="26">
        <v>0.45544000000000001</v>
      </c>
      <c r="M936" s="26">
        <v>0.45544000000000001</v>
      </c>
      <c r="N936" s="26">
        <v>0.45544000000000001</v>
      </c>
      <c r="O936" s="26">
        <v>0.45544000000000001</v>
      </c>
      <c r="P936" s="26">
        <v>0.45544000000000001</v>
      </c>
      <c r="Q936" s="26">
        <v>0.45544000000000001</v>
      </c>
      <c r="R936" s="26">
        <v>0.45544000000000001</v>
      </c>
      <c r="S936" s="26">
        <v>0.45544000000000001</v>
      </c>
      <c r="T936" s="26">
        <v>0.45544000000000001</v>
      </c>
      <c r="U936" s="26">
        <v>0.45544000000000001</v>
      </c>
      <c r="V936" s="26">
        <v>0.45544000000000001</v>
      </c>
      <c r="W936" s="26">
        <v>0.45544000000000001</v>
      </c>
      <c r="X936" s="26">
        <v>0.45544000000000001</v>
      </c>
      <c r="Y936" s="26">
        <v>0.45544000000000001</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2.68619495</v>
      </c>
      <c r="C938" s="26">
        <v>2.68619495</v>
      </c>
      <c r="D938" s="26">
        <v>2.68619495</v>
      </c>
      <c r="E938" s="26">
        <v>2.68619495</v>
      </c>
      <c r="F938" s="26">
        <v>2.68619495</v>
      </c>
      <c r="G938" s="26">
        <v>2.68619495</v>
      </c>
      <c r="H938" s="26">
        <v>2.68619495</v>
      </c>
      <c r="I938" s="26">
        <v>2.68619495</v>
      </c>
      <c r="J938" s="26">
        <v>2.68619495</v>
      </c>
      <c r="K938" s="26">
        <v>2.68619495</v>
      </c>
      <c r="L938" s="26">
        <v>2.68619495</v>
      </c>
      <c r="M938" s="26">
        <v>2.68619495</v>
      </c>
      <c r="N938" s="26">
        <v>2.68619495</v>
      </c>
      <c r="O938" s="26">
        <v>2.68619495</v>
      </c>
      <c r="P938" s="26">
        <v>2.68619495</v>
      </c>
      <c r="Q938" s="26">
        <v>2.68619495</v>
      </c>
      <c r="R938" s="26">
        <v>2.68619495</v>
      </c>
      <c r="S938" s="26">
        <v>2.68619495</v>
      </c>
      <c r="T938" s="26">
        <v>2.68619495</v>
      </c>
      <c r="U938" s="26">
        <v>2.68619495</v>
      </c>
      <c r="V938" s="26">
        <v>2.68619495</v>
      </c>
      <c r="W938" s="26">
        <v>2.68619495</v>
      </c>
      <c r="X938" s="26">
        <v>2.68619495</v>
      </c>
      <c r="Y938" s="26">
        <v>2.68619495</v>
      </c>
    </row>
    <row r="939" spans="1:25" s="13" customFormat="1" ht="18.75" customHeight="1" collapsed="1" thickBot="1" x14ac:dyDescent="0.25">
      <c r="A939" s="14">
        <v>29</v>
      </c>
      <c r="B939" s="76">
        <v>1014.34</v>
      </c>
      <c r="C939" s="76">
        <v>1034.1500000000001</v>
      </c>
      <c r="D939" s="76">
        <v>1021.73</v>
      </c>
      <c r="E939" s="76">
        <v>1038.6300000000001</v>
      </c>
      <c r="F939" s="76">
        <v>1076.6400000000001</v>
      </c>
      <c r="G939" s="76">
        <v>920.37</v>
      </c>
      <c r="H939" s="76">
        <v>1041</v>
      </c>
      <c r="I939" s="76">
        <v>1077.43</v>
      </c>
      <c r="J939" s="76">
        <v>1184.17</v>
      </c>
      <c r="K939" s="76">
        <v>1084.52</v>
      </c>
      <c r="L939" s="76">
        <v>1007.13</v>
      </c>
      <c r="M939" s="76">
        <v>2409.6999999999998</v>
      </c>
      <c r="N939" s="76">
        <v>1230.07</v>
      </c>
      <c r="O939" s="76">
        <v>2466.7600000000002</v>
      </c>
      <c r="P939" s="76">
        <v>3144.85</v>
      </c>
      <c r="Q939" s="76">
        <v>2379.66</v>
      </c>
      <c r="R939" s="76">
        <v>1770.74</v>
      </c>
      <c r="S939" s="76">
        <v>2415.0700000000002</v>
      </c>
      <c r="T939" s="76">
        <v>1220.04</v>
      </c>
      <c r="U939" s="76">
        <v>1485.9</v>
      </c>
      <c r="V939" s="76">
        <v>1322.71</v>
      </c>
      <c r="W939" s="76">
        <v>1073.52</v>
      </c>
      <c r="X939" s="76">
        <v>1148.0899999999999</v>
      </c>
      <c r="Y939" s="76">
        <v>870.34</v>
      </c>
    </row>
    <row r="940" spans="1:25" s="6" customFormat="1" ht="51" hidden="1" outlineLevel="1" x14ac:dyDescent="0.2">
      <c r="A940" s="3" t="s">
        <v>38</v>
      </c>
      <c r="B940" s="26">
        <v>985.09825969999997</v>
      </c>
      <c r="C940" s="26">
        <v>1004.90367297</v>
      </c>
      <c r="D940" s="26">
        <v>992.49228278999999</v>
      </c>
      <c r="E940" s="26">
        <v>1009.38768122</v>
      </c>
      <c r="F940" s="26">
        <v>1047.3974386800001</v>
      </c>
      <c r="G940" s="26">
        <v>891.13243623999995</v>
      </c>
      <c r="H940" s="26">
        <v>1011.75549058</v>
      </c>
      <c r="I940" s="26">
        <v>1048.1892316599999</v>
      </c>
      <c r="J940" s="26">
        <v>1154.9318489</v>
      </c>
      <c r="K940" s="26">
        <v>1055.2801333899999</v>
      </c>
      <c r="L940" s="26">
        <v>977.88529001999996</v>
      </c>
      <c r="M940" s="26">
        <v>2380.4605788499998</v>
      </c>
      <c r="N940" s="26">
        <v>1200.8321628000001</v>
      </c>
      <c r="O940" s="26">
        <v>2437.5175177900001</v>
      </c>
      <c r="P940" s="26">
        <v>3115.60708299</v>
      </c>
      <c r="Q940" s="26">
        <v>2350.42196754</v>
      </c>
      <c r="R940" s="26">
        <v>1741.4938972699999</v>
      </c>
      <c r="S940" s="26">
        <v>2385.8273794500001</v>
      </c>
      <c r="T940" s="26">
        <v>1190.7980623399999</v>
      </c>
      <c r="U940" s="26">
        <v>1456.6626199499999</v>
      </c>
      <c r="V940" s="26">
        <v>1293.4708307599999</v>
      </c>
      <c r="W940" s="26">
        <v>1044.2785722000001</v>
      </c>
      <c r="X940" s="26">
        <v>1118.8490837899999</v>
      </c>
      <c r="Y940" s="26">
        <v>841.10156287999996</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0.45544000000000001</v>
      </c>
      <c r="C942" s="26">
        <v>0.45544000000000001</v>
      </c>
      <c r="D942" s="26">
        <v>0.45544000000000001</v>
      </c>
      <c r="E942" s="26">
        <v>0.45544000000000001</v>
      </c>
      <c r="F942" s="26">
        <v>0.45544000000000001</v>
      </c>
      <c r="G942" s="26">
        <v>0.45544000000000001</v>
      </c>
      <c r="H942" s="26">
        <v>0.45544000000000001</v>
      </c>
      <c r="I942" s="26">
        <v>0.45544000000000001</v>
      </c>
      <c r="J942" s="26">
        <v>0.45544000000000001</v>
      </c>
      <c r="K942" s="26">
        <v>0.45544000000000001</v>
      </c>
      <c r="L942" s="26">
        <v>0.45544000000000001</v>
      </c>
      <c r="M942" s="26">
        <v>0.45544000000000001</v>
      </c>
      <c r="N942" s="26">
        <v>0.45544000000000001</v>
      </c>
      <c r="O942" s="26">
        <v>0.45544000000000001</v>
      </c>
      <c r="P942" s="26">
        <v>0.45544000000000001</v>
      </c>
      <c r="Q942" s="26">
        <v>0.45544000000000001</v>
      </c>
      <c r="R942" s="26">
        <v>0.45544000000000001</v>
      </c>
      <c r="S942" s="26">
        <v>0.45544000000000001</v>
      </c>
      <c r="T942" s="26">
        <v>0.45544000000000001</v>
      </c>
      <c r="U942" s="26">
        <v>0.45544000000000001</v>
      </c>
      <c r="V942" s="26">
        <v>0.45544000000000001</v>
      </c>
      <c r="W942" s="26">
        <v>0.45544000000000001</v>
      </c>
      <c r="X942" s="26">
        <v>0.45544000000000001</v>
      </c>
      <c r="Y942" s="26">
        <v>0.45544000000000001</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2.68619495</v>
      </c>
      <c r="C944" s="26">
        <v>2.68619495</v>
      </c>
      <c r="D944" s="26">
        <v>2.68619495</v>
      </c>
      <c r="E944" s="26">
        <v>2.68619495</v>
      </c>
      <c r="F944" s="26">
        <v>2.68619495</v>
      </c>
      <c r="G944" s="26">
        <v>2.68619495</v>
      </c>
      <c r="H944" s="26">
        <v>2.68619495</v>
      </c>
      <c r="I944" s="26">
        <v>2.68619495</v>
      </c>
      <c r="J944" s="26">
        <v>2.68619495</v>
      </c>
      <c r="K944" s="26">
        <v>2.68619495</v>
      </c>
      <c r="L944" s="26">
        <v>2.68619495</v>
      </c>
      <c r="M944" s="26">
        <v>2.68619495</v>
      </c>
      <c r="N944" s="26">
        <v>2.68619495</v>
      </c>
      <c r="O944" s="26">
        <v>2.68619495</v>
      </c>
      <c r="P944" s="26">
        <v>2.68619495</v>
      </c>
      <c r="Q944" s="26">
        <v>2.68619495</v>
      </c>
      <c r="R944" s="26">
        <v>2.68619495</v>
      </c>
      <c r="S944" s="26">
        <v>2.68619495</v>
      </c>
      <c r="T944" s="26">
        <v>2.68619495</v>
      </c>
      <c r="U944" s="26">
        <v>2.68619495</v>
      </c>
      <c r="V944" s="26">
        <v>2.68619495</v>
      </c>
      <c r="W944" s="26">
        <v>2.68619495</v>
      </c>
      <c r="X944" s="26">
        <v>2.68619495</v>
      </c>
      <c r="Y944" s="26">
        <v>2.68619495</v>
      </c>
    </row>
    <row r="945" spans="1:26" s="13" customFormat="1" ht="18.75" customHeight="1" collapsed="1" thickBot="1" x14ac:dyDescent="0.25">
      <c r="A945" s="15">
        <v>30</v>
      </c>
      <c r="B945" s="76">
        <v>1009.46</v>
      </c>
      <c r="C945" s="76">
        <v>1021.55</v>
      </c>
      <c r="D945" s="76">
        <v>922.74</v>
      </c>
      <c r="E945" s="76">
        <v>935.86</v>
      </c>
      <c r="F945" s="76">
        <v>977.84</v>
      </c>
      <c r="G945" s="76">
        <v>892.09</v>
      </c>
      <c r="H945" s="76">
        <v>857.53</v>
      </c>
      <c r="I945" s="76">
        <v>890.55</v>
      </c>
      <c r="J945" s="76">
        <v>1007.78</v>
      </c>
      <c r="K945" s="76">
        <v>950.21</v>
      </c>
      <c r="L945" s="76">
        <v>1068.3</v>
      </c>
      <c r="M945" s="76">
        <v>1115.47</v>
      </c>
      <c r="N945" s="76">
        <v>1048.0999999999999</v>
      </c>
      <c r="O945" s="76">
        <v>1104.22</v>
      </c>
      <c r="P945" s="76">
        <v>1085.0999999999999</v>
      </c>
      <c r="Q945" s="76">
        <v>1053.68</v>
      </c>
      <c r="R945" s="76">
        <v>985.11</v>
      </c>
      <c r="S945" s="76">
        <v>1098.27</v>
      </c>
      <c r="T945" s="76">
        <v>938.34</v>
      </c>
      <c r="U945" s="76">
        <v>984.41</v>
      </c>
      <c r="V945" s="76">
        <v>988.12</v>
      </c>
      <c r="W945" s="76">
        <v>772.95</v>
      </c>
      <c r="X945" s="76">
        <v>897.07</v>
      </c>
      <c r="Y945" s="76">
        <v>867.92</v>
      </c>
    </row>
    <row r="946" spans="1:26" s="6" customFormat="1" ht="51" hidden="1" outlineLevel="1" x14ac:dyDescent="0.2">
      <c r="A946" s="3" t="s">
        <v>38</v>
      </c>
      <c r="B946" s="26">
        <v>980.21925327999998</v>
      </c>
      <c r="C946" s="26">
        <v>992.31290262000005</v>
      </c>
      <c r="D946" s="26">
        <v>893.49651635999999</v>
      </c>
      <c r="E946" s="26">
        <v>906.62175013000001</v>
      </c>
      <c r="F946" s="26">
        <v>948.60208727999998</v>
      </c>
      <c r="G946" s="26">
        <v>862.84882399000003</v>
      </c>
      <c r="H946" s="26">
        <v>828.28740936999998</v>
      </c>
      <c r="I946" s="26">
        <v>861.30788738000001</v>
      </c>
      <c r="J946" s="26">
        <v>978.53526063000004</v>
      </c>
      <c r="K946" s="26">
        <v>920.97105365000004</v>
      </c>
      <c r="L946" s="26">
        <v>1039.06196894</v>
      </c>
      <c r="M946" s="26">
        <v>1086.22826904</v>
      </c>
      <c r="N946" s="26">
        <v>1018.85642577</v>
      </c>
      <c r="O946" s="26">
        <v>1074.9818603199999</v>
      </c>
      <c r="P946" s="26">
        <v>1055.85651052</v>
      </c>
      <c r="Q946" s="26">
        <v>1024.4377262099999</v>
      </c>
      <c r="R946" s="26">
        <v>955.86659291000001</v>
      </c>
      <c r="S946" s="26">
        <v>1069.03131224</v>
      </c>
      <c r="T946" s="26">
        <v>909.10053674999995</v>
      </c>
      <c r="U946" s="26">
        <v>955.16903388000003</v>
      </c>
      <c r="V946" s="26">
        <v>958.87377300000003</v>
      </c>
      <c r="W946" s="26">
        <v>743.71022593999999</v>
      </c>
      <c r="X946" s="26">
        <v>867.82920543</v>
      </c>
      <c r="Y946" s="26">
        <v>838.67990133000001</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0.45544000000000001</v>
      </c>
      <c r="C948" s="26">
        <v>0.45544000000000001</v>
      </c>
      <c r="D948" s="26">
        <v>0.45544000000000001</v>
      </c>
      <c r="E948" s="26">
        <v>0.45544000000000001</v>
      </c>
      <c r="F948" s="26">
        <v>0.45544000000000001</v>
      </c>
      <c r="G948" s="26">
        <v>0.45544000000000001</v>
      </c>
      <c r="H948" s="26">
        <v>0.45544000000000001</v>
      </c>
      <c r="I948" s="26">
        <v>0.45544000000000001</v>
      </c>
      <c r="J948" s="26">
        <v>0.45544000000000001</v>
      </c>
      <c r="K948" s="26">
        <v>0.45544000000000001</v>
      </c>
      <c r="L948" s="26">
        <v>0.45544000000000001</v>
      </c>
      <c r="M948" s="26">
        <v>0.45544000000000001</v>
      </c>
      <c r="N948" s="26">
        <v>0.45544000000000001</v>
      </c>
      <c r="O948" s="26">
        <v>0.45544000000000001</v>
      </c>
      <c r="P948" s="26">
        <v>0.45544000000000001</v>
      </c>
      <c r="Q948" s="26">
        <v>0.45544000000000001</v>
      </c>
      <c r="R948" s="26">
        <v>0.45544000000000001</v>
      </c>
      <c r="S948" s="26">
        <v>0.45544000000000001</v>
      </c>
      <c r="T948" s="26">
        <v>0.45544000000000001</v>
      </c>
      <c r="U948" s="26">
        <v>0.45544000000000001</v>
      </c>
      <c r="V948" s="26">
        <v>0.45544000000000001</v>
      </c>
      <c r="W948" s="26">
        <v>0.45544000000000001</v>
      </c>
      <c r="X948" s="26">
        <v>0.45544000000000001</v>
      </c>
      <c r="Y948" s="26">
        <v>0.45544000000000001</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2.68619495</v>
      </c>
      <c r="C950" s="26">
        <v>2.68619495</v>
      </c>
      <c r="D950" s="26">
        <v>2.68619495</v>
      </c>
      <c r="E950" s="26">
        <v>2.68619495</v>
      </c>
      <c r="F950" s="26">
        <v>2.68619495</v>
      </c>
      <c r="G950" s="26">
        <v>2.68619495</v>
      </c>
      <c r="H950" s="26">
        <v>2.68619495</v>
      </c>
      <c r="I950" s="26">
        <v>2.68619495</v>
      </c>
      <c r="J950" s="26">
        <v>2.68619495</v>
      </c>
      <c r="K950" s="26">
        <v>2.68619495</v>
      </c>
      <c r="L950" s="26">
        <v>2.68619495</v>
      </c>
      <c r="M950" s="26">
        <v>2.68619495</v>
      </c>
      <c r="N950" s="26">
        <v>2.68619495</v>
      </c>
      <c r="O950" s="26">
        <v>2.68619495</v>
      </c>
      <c r="P950" s="26">
        <v>2.68619495</v>
      </c>
      <c r="Q950" s="26">
        <v>2.68619495</v>
      </c>
      <c r="R950" s="26">
        <v>2.68619495</v>
      </c>
      <c r="S950" s="26">
        <v>2.68619495</v>
      </c>
      <c r="T950" s="26">
        <v>2.68619495</v>
      </c>
      <c r="U950" s="26">
        <v>2.68619495</v>
      </c>
      <c r="V950" s="26">
        <v>2.68619495</v>
      </c>
      <c r="W950" s="26">
        <v>2.68619495</v>
      </c>
      <c r="X950" s="26">
        <v>2.68619495</v>
      </c>
      <c r="Y950" s="26">
        <v>2.68619495</v>
      </c>
    </row>
    <row r="951" spans="1:26" s="13" customFormat="1" ht="18.75" customHeight="1" collapsed="1" thickBot="1" x14ac:dyDescent="0.25">
      <c r="A951" s="14">
        <v>31</v>
      </c>
      <c r="B951" s="76">
        <v>1021.56</v>
      </c>
      <c r="C951" s="76">
        <v>1015.65</v>
      </c>
      <c r="D951" s="76">
        <v>944.41</v>
      </c>
      <c r="E951" s="76">
        <v>948.84</v>
      </c>
      <c r="F951" s="76">
        <v>991.54</v>
      </c>
      <c r="G951" s="76">
        <v>885.78</v>
      </c>
      <c r="H951" s="76">
        <v>991.27</v>
      </c>
      <c r="I951" s="76">
        <v>1430.69</v>
      </c>
      <c r="J951" s="76">
        <v>1225.3800000000001</v>
      </c>
      <c r="K951" s="76">
        <v>1058.99</v>
      </c>
      <c r="L951" s="76">
        <v>1010.85</v>
      </c>
      <c r="M951" s="76">
        <v>1123.93</v>
      </c>
      <c r="N951" s="76">
        <v>1022.59</v>
      </c>
      <c r="O951" s="76">
        <v>987.58</v>
      </c>
      <c r="P951" s="76">
        <v>995.99</v>
      </c>
      <c r="Q951" s="76">
        <v>1021.59</v>
      </c>
      <c r="R951" s="76">
        <v>860.14</v>
      </c>
      <c r="S951" s="76">
        <v>1176.0899999999999</v>
      </c>
      <c r="T951" s="76">
        <v>883.22</v>
      </c>
      <c r="U951" s="76">
        <v>924.98</v>
      </c>
      <c r="V951" s="76">
        <v>953.73</v>
      </c>
      <c r="W951" s="76">
        <v>792.75</v>
      </c>
      <c r="X951" s="76">
        <v>767.32</v>
      </c>
      <c r="Y951" s="76">
        <v>726.02</v>
      </c>
    </row>
    <row r="952" spans="1:26" s="6" customFormat="1" ht="51" hidden="1" outlineLevel="1" x14ac:dyDescent="0.2">
      <c r="A952" s="54" t="s">
        <v>38</v>
      </c>
      <c r="B952" s="26">
        <v>992.31971320000002</v>
      </c>
      <c r="C952" s="26">
        <v>986.40744844000005</v>
      </c>
      <c r="D952" s="26">
        <v>915.16384648999997</v>
      </c>
      <c r="E952" s="26">
        <v>919.59644875000004</v>
      </c>
      <c r="F952" s="26">
        <v>962.30293132999998</v>
      </c>
      <c r="G952" s="26">
        <v>856.53428108000003</v>
      </c>
      <c r="H952" s="26">
        <v>962.02967099</v>
      </c>
      <c r="I952" s="26">
        <v>1401.4494990999999</v>
      </c>
      <c r="J952" s="26">
        <v>1196.1419917200001</v>
      </c>
      <c r="K952" s="26">
        <v>1029.7469201500001</v>
      </c>
      <c r="L952" s="26">
        <v>981.60908970000003</v>
      </c>
      <c r="M952" s="26">
        <v>1094.69031894</v>
      </c>
      <c r="N952" s="26">
        <v>993.34609395999996</v>
      </c>
      <c r="O952" s="26">
        <v>958.33831846999999</v>
      </c>
      <c r="P952" s="26">
        <v>966.75061244000005</v>
      </c>
      <c r="Q952" s="26">
        <v>992.34845628999994</v>
      </c>
      <c r="R952" s="26">
        <v>830.90329205</v>
      </c>
      <c r="S952" s="26">
        <v>1146.8528029399999</v>
      </c>
      <c r="T952" s="26">
        <v>853.97633012999995</v>
      </c>
      <c r="U952" s="26">
        <v>895.73535363999997</v>
      </c>
      <c r="V952" s="26">
        <v>924.49271519000001</v>
      </c>
      <c r="W952" s="26">
        <v>763.51212251000004</v>
      </c>
      <c r="X952" s="26">
        <v>738.07784890000005</v>
      </c>
      <c r="Y952" s="26">
        <v>696.77449075000004</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0.45544000000000001</v>
      </c>
      <c r="C954" s="26">
        <v>0.45544000000000001</v>
      </c>
      <c r="D954" s="26">
        <v>0.45544000000000001</v>
      </c>
      <c r="E954" s="26">
        <v>0.45544000000000001</v>
      </c>
      <c r="F954" s="26">
        <v>0.45544000000000001</v>
      </c>
      <c r="G954" s="26">
        <v>0.45544000000000001</v>
      </c>
      <c r="H954" s="26">
        <v>0.45544000000000001</v>
      </c>
      <c r="I954" s="26">
        <v>0.45544000000000001</v>
      </c>
      <c r="J954" s="26">
        <v>0.45544000000000001</v>
      </c>
      <c r="K954" s="26">
        <v>0.45544000000000001</v>
      </c>
      <c r="L954" s="26">
        <v>0.45544000000000001</v>
      </c>
      <c r="M954" s="26">
        <v>0.45544000000000001</v>
      </c>
      <c r="N954" s="26">
        <v>0.45544000000000001</v>
      </c>
      <c r="O954" s="26">
        <v>0.45544000000000001</v>
      </c>
      <c r="P954" s="26">
        <v>0.45544000000000001</v>
      </c>
      <c r="Q954" s="26">
        <v>0.45544000000000001</v>
      </c>
      <c r="R954" s="26">
        <v>0.45544000000000001</v>
      </c>
      <c r="S954" s="26">
        <v>0.45544000000000001</v>
      </c>
      <c r="T954" s="26">
        <v>0.45544000000000001</v>
      </c>
      <c r="U954" s="26">
        <v>0.45544000000000001</v>
      </c>
      <c r="V954" s="26">
        <v>0.45544000000000001</v>
      </c>
      <c r="W954" s="26">
        <v>0.45544000000000001</v>
      </c>
      <c r="X954" s="26">
        <v>0.45544000000000001</v>
      </c>
      <c r="Y954" s="26">
        <v>0.45544000000000001</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2.68619495</v>
      </c>
      <c r="C956" s="26">
        <v>2.68619495</v>
      </c>
      <c r="D956" s="26">
        <v>2.68619495</v>
      </c>
      <c r="E956" s="26">
        <v>2.68619495</v>
      </c>
      <c r="F956" s="26">
        <v>2.68619495</v>
      </c>
      <c r="G956" s="26">
        <v>2.68619495</v>
      </c>
      <c r="H956" s="26">
        <v>2.68619495</v>
      </c>
      <c r="I956" s="26">
        <v>2.68619495</v>
      </c>
      <c r="J956" s="26">
        <v>2.68619495</v>
      </c>
      <c r="K956" s="26">
        <v>2.68619495</v>
      </c>
      <c r="L956" s="26">
        <v>2.68619495</v>
      </c>
      <c r="M956" s="26">
        <v>2.68619495</v>
      </c>
      <c r="N956" s="26">
        <v>2.68619495</v>
      </c>
      <c r="O956" s="26">
        <v>2.68619495</v>
      </c>
      <c r="P956" s="26">
        <v>2.68619495</v>
      </c>
      <c r="Q956" s="26">
        <v>2.68619495</v>
      </c>
      <c r="R956" s="26">
        <v>2.68619495</v>
      </c>
      <c r="S956" s="26">
        <v>2.68619495</v>
      </c>
      <c r="T956" s="26">
        <v>2.68619495</v>
      </c>
      <c r="U956" s="26">
        <v>2.68619495</v>
      </c>
      <c r="V956" s="26">
        <v>2.68619495</v>
      </c>
      <c r="W956" s="26">
        <v>2.68619495</v>
      </c>
      <c r="X956" s="26">
        <v>2.68619495</v>
      </c>
      <c r="Y956" s="26">
        <v>2.68619495</v>
      </c>
    </row>
    <row r="957" spans="1:26" collapsed="1"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5"/>
      <c r="B962" s="136"/>
      <c r="C962" s="136"/>
      <c r="D962" s="136"/>
      <c r="E962" s="136"/>
      <c r="F962" s="136"/>
      <c r="G962" s="136"/>
      <c r="H962" s="136"/>
      <c r="I962" s="136"/>
      <c r="J962" s="136"/>
      <c r="K962" s="136"/>
      <c r="L962" s="137"/>
      <c r="M962" s="138" t="s">
        <v>37</v>
      </c>
      <c r="N962" s="139"/>
      <c r="O962" s="140"/>
    </row>
    <row r="963" spans="1:26" s="1" customFormat="1" ht="21.75" customHeight="1" thickBot="1" x14ac:dyDescent="0.3">
      <c r="A963" s="150" t="s">
        <v>44</v>
      </c>
      <c r="B963" s="151"/>
      <c r="C963" s="151"/>
      <c r="D963" s="151"/>
      <c r="E963" s="151"/>
      <c r="F963" s="151"/>
      <c r="G963" s="151"/>
      <c r="H963" s="151"/>
      <c r="I963" s="151"/>
      <c r="J963" s="151"/>
      <c r="K963" s="151"/>
      <c r="L963" s="152"/>
      <c r="M963" s="147">
        <v>481529.21</v>
      </c>
      <c r="N963" s="148"/>
      <c r="O963" s="149"/>
      <c r="Z963" s="11">
        <v>1</v>
      </c>
    </row>
    <row r="964" spans="1:26" s="17" customFormat="1" ht="21.75" hidden="1" customHeight="1" outlineLevel="1" thickBot="1" x14ac:dyDescent="0.25">
      <c r="A964" s="153" t="s">
        <v>45</v>
      </c>
      <c r="B964" s="154"/>
      <c r="C964" s="154"/>
      <c r="D964" s="154"/>
      <c r="E964" s="154"/>
      <c r="F964" s="154"/>
      <c r="G964" s="154"/>
      <c r="H964" s="154"/>
      <c r="I964" s="154"/>
      <c r="J964" s="154"/>
      <c r="K964" s="154"/>
      <c r="L964" s="155"/>
      <c r="M964" s="181">
        <v>471889.06363636366</v>
      </c>
      <c r="N964" s="182"/>
      <c r="O964" s="183"/>
    </row>
    <row r="965" spans="1:26" s="6" customFormat="1" ht="21.75" hidden="1" customHeight="1" outlineLevel="1" thickBot="1" x14ac:dyDescent="0.25">
      <c r="A965" s="156" t="s">
        <v>3</v>
      </c>
      <c r="B965" s="157"/>
      <c r="C965" s="157"/>
      <c r="D965" s="157"/>
      <c r="E965" s="157"/>
      <c r="F965" s="157"/>
      <c r="G965" s="157"/>
      <c r="H965" s="157"/>
      <c r="I965" s="157"/>
      <c r="J965" s="157"/>
      <c r="K965" s="157"/>
      <c r="L965" s="158"/>
      <c r="M965" s="181">
        <v>9640.15</v>
      </c>
      <c r="N965" s="182"/>
      <c r="O965" s="183"/>
    </row>
    <row r="966" spans="1:26" collapsed="1" x14ac:dyDescent="0.2"/>
    <row r="969" spans="1:26" ht="30" customHeight="1" x14ac:dyDescent="0.25">
      <c r="A969" s="184" t="s">
        <v>48</v>
      </c>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1">
        <v>1</v>
      </c>
    </row>
    <row r="970" spans="1:26" ht="15" thickBot="1" x14ac:dyDescent="0.25">
      <c r="A970" s="39"/>
      <c r="B970" s="39"/>
      <c r="C970" s="39"/>
      <c r="D970" s="39"/>
      <c r="E970" s="39"/>
    </row>
    <row r="971" spans="1:26" ht="15" thickBot="1" x14ac:dyDescent="0.25">
      <c r="A971" s="172" t="s">
        <v>33</v>
      </c>
      <c r="B971" s="164"/>
      <c r="C971" s="164"/>
      <c r="D971" s="164"/>
      <c r="E971" s="165"/>
      <c r="F971" s="176" t="s">
        <v>6</v>
      </c>
      <c r="G971" s="177"/>
      <c r="H971" s="177"/>
      <c r="I971" s="177"/>
      <c r="J971" s="177"/>
      <c r="K971" s="177"/>
      <c r="L971" s="177"/>
      <c r="M971" s="177"/>
      <c r="Z971" s="5">
        <v>1</v>
      </c>
    </row>
    <row r="972" spans="1:26" ht="15" thickBot="1" x14ac:dyDescent="0.25">
      <c r="A972" s="173"/>
      <c r="B972" s="174"/>
      <c r="C972" s="174"/>
      <c r="D972" s="174"/>
      <c r="E972" s="175"/>
      <c r="F972" s="178" t="s">
        <v>0</v>
      </c>
      <c r="G972" s="179"/>
      <c r="H972" s="179" t="s">
        <v>5</v>
      </c>
      <c r="I972" s="179"/>
      <c r="J972" s="179" t="s">
        <v>4</v>
      </c>
      <c r="K972" s="179"/>
      <c r="L972" s="179" t="s">
        <v>1</v>
      </c>
      <c r="M972" s="180"/>
    </row>
    <row r="973" spans="1:26" ht="48" customHeight="1" thickBot="1" x14ac:dyDescent="0.3">
      <c r="A973" s="169" t="s">
        <v>49</v>
      </c>
      <c r="B973" s="169"/>
      <c r="C973" s="169"/>
      <c r="D973" s="169"/>
      <c r="E973" s="169"/>
      <c r="F973" s="167">
        <v>591603.9</v>
      </c>
      <c r="G973" s="170"/>
      <c r="H973" s="167">
        <v>0</v>
      </c>
      <c r="I973" s="170"/>
      <c r="J973" s="167">
        <v>761966.18</v>
      </c>
      <c r="K973" s="170"/>
      <c r="L973" s="167">
        <v>1200155.1499999999</v>
      </c>
      <c r="M973" s="168"/>
      <c r="Z973" s="11">
        <v>1</v>
      </c>
    </row>
    <row r="974" spans="1:26" ht="90" customHeight="1" thickBot="1" x14ac:dyDescent="0.3">
      <c r="A974" s="169" t="s">
        <v>50</v>
      </c>
      <c r="B974" s="169"/>
      <c r="C974" s="169"/>
      <c r="D974" s="169"/>
      <c r="E974" s="169"/>
      <c r="F974" s="185">
        <v>155541.57999999999</v>
      </c>
      <c r="G974" s="186"/>
      <c r="H974" s="186"/>
      <c r="I974" s="186"/>
      <c r="J974" s="186"/>
      <c r="K974" s="186"/>
      <c r="L974" s="186"/>
      <c r="M974" s="187"/>
      <c r="Z974" s="11">
        <v>1</v>
      </c>
    </row>
  </sheetData>
  <mergeCells count="38">
    <mergeCell ref="A965:L965"/>
    <mergeCell ref="M965:O965"/>
    <mergeCell ref="A960:O960"/>
    <mergeCell ref="A199:A200"/>
    <mergeCell ref="B199:Y199"/>
    <mergeCell ref="A388:A389"/>
    <mergeCell ref="B388:Y388"/>
    <mergeCell ref="A577:A578"/>
    <mergeCell ref="B577:Y577"/>
    <mergeCell ref="A2:Y2"/>
    <mergeCell ref="A3:Y3"/>
    <mergeCell ref="A4:Y4"/>
    <mergeCell ref="A6:Y6"/>
    <mergeCell ref="A10:A11"/>
    <mergeCell ref="B10:Y10"/>
    <mergeCell ref="A962:L962"/>
    <mergeCell ref="M962:O962"/>
    <mergeCell ref="A767:Y767"/>
    <mergeCell ref="A971:E972"/>
    <mergeCell ref="F971:M971"/>
    <mergeCell ref="F972:G972"/>
    <mergeCell ref="H972:I972"/>
    <mergeCell ref="J972:K972"/>
    <mergeCell ref="L972:M972"/>
    <mergeCell ref="A769:A770"/>
    <mergeCell ref="B769:Y769"/>
    <mergeCell ref="A963:L963"/>
    <mergeCell ref="M963:O963"/>
    <mergeCell ref="A964:L964"/>
    <mergeCell ref="M964:O964"/>
    <mergeCell ref="A969:Y969"/>
    <mergeCell ref="L973:M973"/>
    <mergeCell ref="A974:E974"/>
    <mergeCell ref="A973:E973"/>
    <mergeCell ref="F973:G973"/>
    <mergeCell ref="H973:I973"/>
    <mergeCell ref="J973:K973"/>
    <mergeCell ref="F974:M974"/>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6"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tr">
        <f>'4 цк'!A3:Y3</f>
        <v xml:space="preserve">с максимальной мощностью энергопринимающих устройств не менее 10 МВт </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tr">
        <f>'4 цк'!A4:Y4</f>
        <v>в июле 2016 г.</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79.5" customHeight="1" x14ac:dyDescent="0.2">
      <c r="A6" s="160" t="s">
        <v>51</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1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2033.47</v>
      </c>
      <c r="C12" s="25">
        <f t="shared" ref="C12:Y12" ca="1" si="0">ROUND(SUM(C13:C17),2)</f>
        <v>2033.92</v>
      </c>
      <c r="D12" s="25">
        <f t="shared" ca="1" si="0"/>
        <v>2042.24</v>
      </c>
      <c r="E12" s="25">
        <f t="shared" ca="1" si="0"/>
        <v>2042.24</v>
      </c>
      <c r="F12" s="25">
        <f t="shared" ca="1" si="0"/>
        <v>2025.99</v>
      </c>
      <c r="G12" s="25">
        <f t="shared" ca="1" si="0"/>
        <v>2158.34</v>
      </c>
      <c r="H12" s="25">
        <f t="shared" ca="1" si="0"/>
        <v>2161.59</v>
      </c>
      <c r="I12" s="25">
        <f t="shared" ca="1" si="0"/>
        <v>2198.56</v>
      </c>
      <c r="J12" s="25">
        <f t="shared" ca="1" si="0"/>
        <v>2236.37</v>
      </c>
      <c r="K12" s="25">
        <f t="shared" ca="1" si="0"/>
        <v>2126.9699999999998</v>
      </c>
      <c r="L12" s="25">
        <f t="shared" ca="1" si="0"/>
        <v>2192.63</v>
      </c>
      <c r="M12" s="25">
        <f t="shared" ca="1" si="0"/>
        <v>1980.57</v>
      </c>
      <c r="N12" s="25">
        <f t="shared" ca="1" si="0"/>
        <v>1909.38</v>
      </c>
      <c r="O12" s="25">
        <f t="shared" ca="1" si="0"/>
        <v>1774.95</v>
      </c>
      <c r="P12" s="25">
        <f t="shared" ca="1" si="0"/>
        <v>1607.42</v>
      </c>
      <c r="Q12" s="25">
        <f t="shared" ca="1" si="0"/>
        <v>1821.56</v>
      </c>
      <c r="R12" s="25">
        <f t="shared" ca="1" si="0"/>
        <v>2014.74</v>
      </c>
      <c r="S12" s="25">
        <f t="shared" ca="1" si="0"/>
        <v>1853.7</v>
      </c>
      <c r="T12" s="25">
        <f t="shared" ca="1" si="0"/>
        <v>2014.78</v>
      </c>
      <c r="U12" s="25">
        <f t="shared" ca="1" si="0"/>
        <v>1988.55</v>
      </c>
      <c r="V12" s="25">
        <f t="shared" ca="1" si="0"/>
        <v>1969.48</v>
      </c>
      <c r="W12" s="25">
        <f t="shared" ca="1" si="0"/>
        <v>2249.25</v>
      </c>
      <c r="X12" s="25">
        <f t="shared" ca="1" si="0"/>
        <v>2676.98</v>
      </c>
      <c r="Y12" s="25">
        <f t="shared" ca="1" si="0"/>
        <v>4028.99</v>
      </c>
    </row>
    <row r="13" spans="1:26" ht="38.25" outlineLevel="1" x14ac:dyDescent="0.2">
      <c r="A13" s="3" t="s">
        <v>38</v>
      </c>
      <c r="B13" s="74">
        <f ca="1">SUMIF(конвертация!$A$68:$A$98,$A12,конвертация!B$68:Y$68)</f>
        <v>1018.2280031499999</v>
      </c>
      <c r="C13" s="74">
        <f ca="1">SUMIF(конвертация!$A$68:$A$98,$A12,конвертация!C$68:Z$68)</f>
        <v>1018.67038574</v>
      </c>
      <c r="D13" s="74">
        <f ca="1">SUMIF(конвертация!$A$68:$A$98,$A12,конвертация!D$68:AA$68)</f>
        <v>1026.9977318000001</v>
      </c>
      <c r="E13" s="74">
        <f ca="1">SUMIF(конвертация!$A$68:$A$98,$A12,конвертация!E$68:AB$68)</f>
        <v>1026.99095812</v>
      </c>
      <c r="F13" s="74">
        <f ca="1">SUMIF(конвертация!$A$68:$A$98,$A12,конвертация!F$68:AC$68)</f>
        <v>1010.7479118799999</v>
      </c>
      <c r="G13" s="74">
        <f ca="1">SUMIF(конвертация!$A$68:$A$98,$A12,конвертация!G$68:AD$68)</f>
        <v>1143.09386002</v>
      </c>
      <c r="H13" s="74">
        <f ca="1">SUMIF(конвертация!$A$68:$A$98,$A12,конвертация!H$68:AE$68)</f>
        <v>1146.3427847400001</v>
      </c>
      <c r="I13" s="74">
        <f ca="1">SUMIF(конвертация!$A$68:$A$98,$A12,конвертация!I$68:AF$68)</f>
        <v>1183.3102976299999</v>
      </c>
      <c r="J13" s="74">
        <f ca="1">SUMIF(конвертация!$A$68:$A$98,$A12,конвертация!J$68:AG$68)</f>
        <v>1221.1219444200001</v>
      </c>
      <c r="K13" s="74">
        <f ca="1">SUMIF(конвертация!$A$68:$A$98,$A12,конвертация!K$68:AH$68)</f>
        <v>1111.7257070200001</v>
      </c>
      <c r="L13" s="74">
        <f ca="1">SUMIF(конвертация!$A$68:$A$98,$A12,конвертация!L$68:AI$68)</f>
        <v>1177.3789036000001</v>
      </c>
      <c r="M13" s="74">
        <f ca="1">SUMIF(конвертация!$A$68:$A$98,$A12,конвертация!M$68:AJ$68)</f>
        <v>965.32711614000004</v>
      </c>
      <c r="N13" s="74">
        <f ca="1">SUMIF(конвертация!$A$68:$A$98,$A12,конвертация!N$68:AK$68)</f>
        <v>894.13044335999996</v>
      </c>
      <c r="O13" s="74">
        <f ca="1">SUMIF(конвертация!$A$68:$A$98,$A12,конвертация!O$68:AL$68)</f>
        <v>759.70010649000005</v>
      </c>
      <c r="P13" s="74">
        <f ca="1">SUMIF(конвертация!$A$68:$A$98,$A12,конвертация!P$68:AM$68)</f>
        <v>592.17046404999996</v>
      </c>
      <c r="Q13" s="74">
        <f ca="1">SUMIF(конвертация!$A$68:$A$98,$A12,конвертация!Q$68:AN$68)</f>
        <v>806.31839937999996</v>
      </c>
      <c r="R13" s="74">
        <f ca="1">SUMIF(конвертация!$A$68:$A$98,$A12,конвертация!R$68:AO$68)</f>
        <v>999.49233709999999</v>
      </c>
      <c r="S13" s="74">
        <f ca="1">SUMIF(конвертация!$A$68:$A$98,$A12,конвертация!S$68:AP$68)</f>
        <v>838.45284389999995</v>
      </c>
      <c r="T13" s="74">
        <f ca="1">SUMIF(конвертация!$A$68:$A$98,$A12,конвертация!T$68:AQ$68)</f>
        <v>999.53584284999999</v>
      </c>
      <c r="U13" s="74">
        <f ca="1">SUMIF(конвертация!$A$68:$A$98,$A12,конвертация!U$68:AR$68)</f>
        <v>973.30641255</v>
      </c>
      <c r="V13" s="74">
        <f ca="1">SUMIF(конвертация!$A$68:$A$98,$A12,конвертация!V$68:AS$68)</f>
        <v>954.23660210000003</v>
      </c>
      <c r="W13" s="74">
        <f ca="1">SUMIF(конвертация!$A$68:$A$98,$A12,конвертация!W$68:AT$68)</f>
        <v>1234.0065057500001</v>
      </c>
      <c r="X13" s="74">
        <f ca="1">SUMIF(конвертация!$A$68:$A$98,$A12,конвертация!X$68:AU$68)</f>
        <v>1661.73638112</v>
      </c>
      <c r="Y13" s="74">
        <f ca="1">SUMIF(конвертация!$A$68:$A$98,$A12,конвертация!Y$68:AV$68)</f>
        <v>3013.73993978</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2.68619495</v>
      </c>
      <c r="C17" s="26">
        <f>' 3 цк'!C16</f>
        <v>2.68619495</v>
      </c>
      <c r="D17" s="26">
        <f>' 3 цк'!D16</f>
        <v>2.68619495</v>
      </c>
      <c r="E17" s="26">
        <f>' 3 цк'!E16</f>
        <v>2.68619495</v>
      </c>
      <c r="F17" s="26">
        <f>' 3 цк'!F16</f>
        <v>2.68619495</v>
      </c>
      <c r="G17" s="26">
        <f>' 3 цк'!G16</f>
        <v>2.68619495</v>
      </c>
      <c r="H17" s="26">
        <f>' 3 цк'!H16</f>
        <v>2.68619495</v>
      </c>
      <c r="I17" s="26">
        <f>' 3 цк'!I16</f>
        <v>2.68619495</v>
      </c>
      <c r="J17" s="26">
        <f>' 3 цк'!J16</f>
        <v>2.68619495</v>
      </c>
      <c r="K17" s="26">
        <f>' 3 цк'!K16</f>
        <v>2.68619495</v>
      </c>
      <c r="L17" s="26">
        <f>' 3 цк'!L16</f>
        <v>2.68619495</v>
      </c>
      <c r="M17" s="26">
        <f>' 3 цк'!M16</f>
        <v>2.68619495</v>
      </c>
      <c r="N17" s="26">
        <f>' 3 цк'!N16</f>
        <v>2.68619495</v>
      </c>
      <c r="O17" s="26">
        <f>' 3 цк'!O16</f>
        <v>2.68619495</v>
      </c>
      <c r="P17" s="26">
        <f>' 3 цк'!P16</f>
        <v>2.68619495</v>
      </c>
      <c r="Q17" s="26">
        <f>' 3 цк'!Q16</f>
        <v>2.68619495</v>
      </c>
      <c r="R17" s="26">
        <f>' 3 цк'!R16</f>
        <v>2.68619495</v>
      </c>
      <c r="S17" s="26">
        <f>' 3 цк'!S16</f>
        <v>2.68619495</v>
      </c>
      <c r="T17" s="26">
        <f>' 3 цк'!T16</f>
        <v>2.68619495</v>
      </c>
      <c r="U17" s="26">
        <f>' 3 цк'!U16</f>
        <v>2.68619495</v>
      </c>
      <c r="V17" s="26">
        <f>' 3 цк'!V16</f>
        <v>2.68619495</v>
      </c>
      <c r="W17" s="26">
        <f>' 3 цк'!W16</f>
        <v>2.68619495</v>
      </c>
      <c r="X17" s="26">
        <f>' 3 цк'!X16</f>
        <v>2.68619495</v>
      </c>
      <c r="Y17" s="26">
        <f>' 3 цк'!Y16</f>
        <v>2.68619495</v>
      </c>
    </row>
    <row r="18" spans="1:25" ht="15" thickBot="1" x14ac:dyDescent="0.25">
      <c r="A18" s="14">
        <v>2</v>
      </c>
      <c r="B18" s="25">
        <f ca="1">ROUND(SUM(B19:B23),2)</f>
        <v>2358.38</v>
      </c>
      <c r="C18" s="25">
        <f t="shared" ref="C18" ca="1" si="1">ROUND(SUM(C19:C23),2)</f>
        <v>2311.77</v>
      </c>
      <c r="D18" s="25">
        <f t="shared" ref="D18" ca="1" si="2">ROUND(SUM(D19:D23),2)</f>
        <v>2347.44</v>
      </c>
      <c r="E18" s="25">
        <f t="shared" ref="E18" ca="1" si="3">ROUND(SUM(E19:E23),2)</f>
        <v>2290.4</v>
      </c>
      <c r="F18" s="25">
        <f t="shared" ref="F18" ca="1" si="4">ROUND(SUM(F19:F23),2)</f>
        <v>2302.09</v>
      </c>
      <c r="G18" s="25">
        <f t="shared" ref="G18" ca="1" si="5">ROUND(SUM(G19:G23),2)</f>
        <v>2267.62</v>
      </c>
      <c r="H18" s="25">
        <f t="shared" ref="H18" ca="1" si="6">ROUND(SUM(H19:H23),2)</f>
        <v>2107</v>
      </c>
      <c r="I18" s="25">
        <f t="shared" ref="I18" ca="1" si="7">ROUND(SUM(I19:I23),2)</f>
        <v>1658.16</v>
      </c>
      <c r="J18" s="25">
        <f t="shared" ref="J18" ca="1" si="8">ROUND(SUM(J19:J23),2)</f>
        <v>1793.62</v>
      </c>
      <c r="K18" s="25">
        <f t="shared" ref="K18" ca="1" si="9">ROUND(SUM(K19:K23),2)</f>
        <v>1862.6</v>
      </c>
      <c r="L18" s="25">
        <f t="shared" ref="L18" ca="1" si="10">ROUND(SUM(L19:L23),2)</f>
        <v>2153.38</v>
      </c>
      <c r="M18" s="25">
        <f t="shared" ref="M18" ca="1" si="11">ROUND(SUM(M19:M23),2)</f>
        <v>1985.08</v>
      </c>
      <c r="N18" s="25">
        <f t="shared" ref="N18" ca="1" si="12">ROUND(SUM(N19:N23),2)</f>
        <v>1835.99</v>
      </c>
      <c r="O18" s="25">
        <f t="shared" ref="O18" ca="1" si="13">ROUND(SUM(O19:O23),2)</f>
        <v>1887.96</v>
      </c>
      <c r="P18" s="25">
        <f t="shared" ref="P18" ca="1" si="14">ROUND(SUM(P19:P23),2)</f>
        <v>1948.46</v>
      </c>
      <c r="Q18" s="25">
        <f t="shared" ref="Q18" ca="1" si="15">ROUND(SUM(Q19:Q23),2)</f>
        <v>1819.77</v>
      </c>
      <c r="R18" s="25">
        <f t="shared" ref="R18" ca="1" si="16">ROUND(SUM(R19:R23),2)</f>
        <v>1929.37</v>
      </c>
      <c r="S18" s="25">
        <f t="shared" ref="S18" ca="1" si="17">ROUND(SUM(S19:S23),2)</f>
        <v>1985.62</v>
      </c>
      <c r="T18" s="25">
        <f t="shared" ref="T18" ca="1" si="18">ROUND(SUM(T19:T23),2)</f>
        <v>1904.69</v>
      </c>
      <c r="U18" s="25">
        <f t="shared" ref="U18" ca="1" si="19">ROUND(SUM(U19:U23),2)</f>
        <v>1951.1</v>
      </c>
      <c r="V18" s="25">
        <f t="shared" ref="V18" ca="1" si="20">ROUND(SUM(V19:V23),2)</f>
        <v>1916.23</v>
      </c>
      <c r="W18" s="25">
        <f t="shared" ref="W18" ca="1" si="21">ROUND(SUM(W19:W23),2)</f>
        <v>2091.91</v>
      </c>
      <c r="X18" s="25">
        <f t="shared" ref="X18" ca="1" si="22">ROUND(SUM(X19:X23),2)</f>
        <v>2551.4</v>
      </c>
      <c r="Y18" s="25">
        <f t="shared" ref="Y18" ca="1" si="23">ROUND(SUM(Y19:Y23),2)</f>
        <v>4136.8599999999997</v>
      </c>
    </row>
    <row r="19" spans="1:25" ht="38.25" outlineLevel="1" x14ac:dyDescent="0.2">
      <c r="A19" s="54" t="s">
        <v>38</v>
      </c>
      <c r="B19" s="74">
        <f ca="1">SUMIF(конвертация!$A$68:$A$98,$A18,конвертация!B$68:Y$68)</f>
        <v>1343.13246194</v>
      </c>
      <c r="C19" s="74">
        <f ca="1">SUMIF(конвертация!$A$68:$A$98,$A18,конвертация!C$68:Z$68)</f>
        <v>1296.52051691</v>
      </c>
      <c r="D19" s="74">
        <f ca="1">SUMIF(конвертация!$A$68:$A$98,$A18,конвертация!D$68:AA$68)</f>
        <v>1332.1919681300001</v>
      </c>
      <c r="E19" s="74">
        <f ca="1">SUMIF(конвертация!$A$68:$A$98,$A18,конвертация!E$68:AB$68)</f>
        <v>1275.15722719</v>
      </c>
      <c r="F19" s="74">
        <f ca="1">SUMIF(конвертация!$A$68:$A$98,$A18,конвертация!F$68:AC$68)</f>
        <v>1286.84622967</v>
      </c>
      <c r="G19" s="74">
        <f ca="1">SUMIF(конвертация!$A$68:$A$98,$A18,конвертация!G$68:AD$68)</f>
        <v>1252.37048314</v>
      </c>
      <c r="H19" s="74">
        <f ca="1">SUMIF(конвертация!$A$68:$A$98,$A18,конвертация!H$68:AE$68)</f>
        <v>1091.75604785</v>
      </c>
      <c r="I19" s="74">
        <f ca="1">SUMIF(конвертация!$A$68:$A$98,$A18,конвертация!I$68:AF$68)</f>
        <v>642.91576103</v>
      </c>
      <c r="J19" s="74">
        <f ca="1">SUMIF(конвертация!$A$68:$A$98,$A18,конвертация!J$68:AG$68)</f>
        <v>778.37621759000001</v>
      </c>
      <c r="K19" s="74">
        <f ca="1">SUMIF(конвертация!$A$68:$A$98,$A18,конвертация!K$68:AH$68)</f>
        <v>847.35613814999999</v>
      </c>
      <c r="L19" s="74">
        <f ca="1">SUMIF(конвертация!$A$68:$A$98,$A18,конвертация!L$68:AI$68)</f>
        <v>1138.13444469</v>
      </c>
      <c r="M19" s="74">
        <f ca="1">SUMIF(конвертация!$A$68:$A$98,$A18,конвертация!M$68:AJ$68)</f>
        <v>969.83003567000003</v>
      </c>
      <c r="N19" s="74">
        <f ca="1">SUMIF(конвертация!$A$68:$A$98,$A18,конвертация!N$68:AK$68)</f>
        <v>820.74553758000002</v>
      </c>
      <c r="O19" s="74">
        <f ca="1">SUMIF(конвертация!$A$68:$A$98,$A18,конвертация!O$68:AL$68)</f>
        <v>872.71122112</v>
      </c>
      <c r="P19" s="74">
        <f ca="1">SUMIF(конвертация!$A$68:$A$98,$A18,конвертация!P$68:AM$68)</f>
        <v>933.21206867000001</v>
      </c>
      <c r="Q19" s="74">
        <f ca="1">SUMIF(конвертация!$A$68:$A$98,$A18,конвертация!Q$68:AN$68)</f>
        <v>804.52455709000003</v>
      </c>
      <c r="R19" s="74">
        <f ca="1">SUMIF(конвертация!$A$68:$A$98,$A18,конвертация!R$68:AO$68)</f>
        <v>914.12046052000005</v>
      </c>
      <c r="S19" s="74">
        <f ca="1">SUMIF(конвертация!$A$68:$A$98,$A18,конвертация!S$68:AP$68)</f>
        <v>970.36932818000002</v>
      </c>
      <c r="T19" s="74">
        <f ca="1">SUMIF(конвертация!$A$68:$A$98,$A18,конвертация!T$68:AQ$68)</f>
        <v>889.44113893999997</v>
      </c>
      <c r="U19" s="74">
        <f ca="1">SUMIF(конвертация!$A$68:$A$98,$A18,конвертация!U$68:AR$68)</f>
        <v>935.85137639000004</v>
      </c>
      <c r="V19" s="74">
        <f ca="1">SUMIF(конвертация!$A$68:$A$98,$A18,конвертация!V$68:AS$68)</f>
        <v>900.98201856000003</v>
      </c>
      <c r="W19" s="74">
        <f ca="1">SUMIF(конвертация!$A$68:$A$98,$A18,конвертация!W$68:AT$68)</f>
        <v>1076.6657803999999</v>
      </c>
      <c r="X19" s="74">
        <f ca="1">SUMIF(конвертация!$A$68:$A$98,$A18,конвертация!X$68:AU$68)</f>
        <v>1536.1558657200001</v>
      </c>
      <c r="Y19" s="74">
        <f ca="1">SUMIF(конвертация!$A$68:$A$98,$A18,конвертация!Y$68:AV$68)</f>
        <v>3121.6158653900002</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2.68619495</v>
      </c>
      <c r="C23" s="26">
        <f>' 3 цк'!C22</f>
        <v>2.68619495</v>
      </c>
      <c r="D23" s="26">
        <f>' 3 цк'!D22</f>
        <v>2.68619495</v>
      </c>
      <c r="E23" s="26">
        <f>' 3 цк'!E22</f>
        <v>2.68619495</v>
      </c>
      <c r="F23" s="26">
        <f>' 3 цк'!F22</f>
        <v>2.68619495</v>
      </c>
      <c r="G23" s="26">
        <f>' 3 цк'!G22</f>
        <v>2.68619495</v>
      </c>
      <c r="H23" s="26">
        <f>' 3 цк'!H22</f>
        <v>2.68619495</v>
      </c>
      <c r="I23" s="26">
        <f>' 3 цк'!I22</f>
        <v>2.68619495</v>
      </c>
      <c r="J23" s="26">
        <f>' 3 цк'!J22</f>
        <v>2.68619495</v>
      </c>
      <c r="K23" s="26">
        <f>' 3 цк'!K22</f>
        <v>2.68619495</v>
      </c>
      <c r="L23" s="26">
        <f>' 3 цк'!L22</f>
        <v>2.68619495</v>
      </c>
      <c r="M23" s="26">
        <f>' 3 цк'!M22</f>
        <v>2.68619495</v>
      </c>
      <c r="N23" s="26">
        <f>' 3 цк'!N22</f>
        <v>2.68619495</v>
      </c>
      <c r="O23" s="26">
        <f>' 3 цк'!O22</f>
        <v>2.68619495</v>
      </c>
      <c r="P23" s="26">
        <f>' 3 цк'!P22</f>
        <v>2.68619495</v>
      </c>
      <c r="Q23" s="26">
        <f>' 3 цк'!Q22</f>
        <v>2.68619495</v>
      </c>
      <c r="R23" s="26">
        <f>' 3 цк'!R22</f>
        <v>2.68619495</v>
      </c>
      <c r="S23" s="26">
        <f>' 3 цк'!S22</f>
        <v>2.68619495</v>
      </c>
      <c r="T23" s="26">
        <f>' 3 цк'!T22</f>
        <v>2.68619495</v>
      </c>
      <c r="U23" s="26">
        <f>' 3 цк'!U22</f>
        <v>2.68619495</v>
      </c>
      <c r="V23" s="26">
        <f>' 3 цк'!V22</f>
        <v>2.68619495</v>
      </c>
      <c r="W23" s="26">
        <f>' 3 цк'!W22</f>
        <v>2.68619495</v>
      </c>
      <c r="X23" s="26">
        <f>' 3 цк'!X22</f>
        <v>2.68619495</v>
      </c>
      <c r="Y23" s="26">
        <f>' 3 цк'!Y22</f>
        <v>2.68619495</v>
      </c>
    </row>
    <row r="24" spans="1:25" ht="15" thickBot="1" x14ac:dyDescent="0.25">
      <c r="A24" s="14">
        <v>3</v>
      </c>
      <c r="B24" s="25">
        <f ca="1">ROUND(SUM(B25:B29),2)</f>
        <v>2250.0500000000002</v>
      </c>
      <c r="C24" s="25">
        <f t="shared" ref="C24" ca="1" si="24">ROUND(SUM(C25:C29),2)</f>
        <v>2195.81</v>
      </c>
      <c r="D24" s="25">
        <f t="shared" ref="D24" ca="1" si="25">ROUND(SUM(D25:D29),2)</f>
        <v>2109.17</v>
      </c>
      <c r="E24" s="25">
        <f t="shared" ref="E24" ca="1" si="26">ROUND(SUM(E25:E29),2)</f>
        <v>2164.9699999999998</v>
      </c>
      <c r="F24" s="25">
        <f t="shared" ref="F24" ca="1" si="27">ROUND(SUM(F25:F29),2)</f>
        <v>2184.13</v>
      </c>
      <c r="G24" s="25">
        <f t="shared" ref="G24" ca="1" si="28">ROUND(SUM(G25:G29),2)</f>
        <v>2184.12</v>
      </c>
      <c r="H24" s="25">
        <f t="shared" ref="H24" ca="1" si="29">ROUND(SUM(H25:H29),2)</f>
        <v>2213.5300000000002</v>
      </c>
      <c r="I24" s="25">
        <f t="shared" ref="I24" ca="1" si="30">ROUND(SUM(I25:I29),2)</f>
        <v>2132.83</v>
      </c>
      <c r="J24" s="25">
        <f t="shared" ref="J24" ca="1" si="31">ROUND(SUM(J25:J29),2)</f>
        <v>2112.8000000000002</v>
      </c>
      <c r="K24" s="25">
        <f t="shared" ref="K24" ca="1" si="32">ROUND(SUM(K25:K29),2)</f>
        <v>1927.47</v>
      </c>
      <c r="L24" s="25">
        <f t="shared" ref="L24" ca="1" si="33">ROUND(SUM(L25:L29),2)</f>
        <v>1943.67</v>
      </c>
      <c r="M24" s="25">
        <f t="shared" ref="M24" ca="1" si="34">ROUND(SUM(M25:M29),2)</f>
        <v>1685.72</v>
      </c>
      <c r="N24" s="25">
        <f t="shared" ref="N24" ca="1" si="35">ROUND(SUM(N25:N29),2)</f>
        <v>1930.22</v>
      </c>
      <c r="O24" s="25">
        <f t="shared" ref="O24" ca="1" si="36">ROUND(SUM(O25:O29),2)</f>
        <v>1704.61</v>
      </c>
      <c r="P24" s="25">
        <f t="shared" ref="P24" ca="1" si="37">ROUND(SUM(P25:P29),2)</f>
        <v>1778.1</v>
      </c>
      <c r="Q24" s="25">
        <f t="shared" ref="Q24" ca="1" si="38">ROUND(SUM(Q25:Q29),2)</f>
        <v>1787.42</v>
      </c>
      <c r="R24" s="25">
        <f t="shared" ref="R24" ca="1" si="39">ROUND(SUM(R25:R29),2)</f>
        <v>1720.03</v>
      </c>
      <c r="S24" s="25">
        <f t="shared" ref="S24" ca="1" si="40">ROUND(SUM(S25:S29),2)</f>
        <v>1862.59</v>
      </c>
      <c r="T24" s="25">
        <f t="shared" ref="T24" ca="1" si="41">ROUND(SUM(T25:T29),2)</f>
        <v>1771.99</v>
      </c>
      <c r="U24" s="25">
        <f t="shared" ref="U24" ca="1" si="42">ROUND(SUM(U25:U29),2)</f>
        <v>1756.13</v>
      </c>
      <c r="V24" s="25">
        <f t="shared" ref="V24" ca="1" si="43">ROUND(SUM(V25:V29),2)</f>
        <v>1760.79</v>
      </c>
      <c r="W24" s="25">
        <f t="shared" ref="W24" ca="1" si="44">ROUND(SUM(W25:W29),2)</f>
        <v>1815.67</v>
      </c>
      <c r="X24" s="25">
        <f t="shared" ref="X24" ca="1" si="45">ROUND(SUM(X25:X29),2)</f>
        <v>1964.71</v>
      </c>
      <c r="Y24" s="25">
        <f t="shared" ref="Y24" ca="1" si="46">ROUND(SUM(Y25:Y29),2)</f>
        <v>2221.77</v>
      </c>
    </row>
    <row r="25" spans="1:25" ht="38.25" outlineLevel="1" x14ac:dyDescent="0.2">
      <c r="A25" s="3" t="s">
        <v>38</v>
      </c>
      <c r="B25" s="74">
        <f ca="1">SUMIF(конвертация!$A$68:$A$98,$A24,конвертация!B$68:Y$68)</f>
        <v>1234.7994199100001</v>
      </c>
      <c r="C25" s="74">
        <f ca="1">SUMIF(конвертация!$A$68:$A$98,$A24,конвертация!C$68:Z$68)</f>
        <v>1180.56249684</v>
      </c>
      <c r="D25" s="74">
        <f ca="1">SUMIF(конвертация!$A$68:$A$98,$A24,конвертация!D$68:AA$68)</f>
        <v>1093.9237358400001</v>
      </c>
      <c r="E25" s="74">
        <f ca="1">SUMIF(конвертация!$A$68:$A$98,$A24,конвертация!E$68:AB$68)</f>
        <v>1149.7270563699999</v>
      </c>
      <c r="F25" s="74">
        <f ca="1">SUMIF(конвертация!$A$68:$A$98,$A24,конвертация!F$68:AC$68)</f>
        <v>1168.8798056200001</v>
      </c>
      <c r="G25" s="74">
        <f ca="1">SUMIF(конвертация!$A$68:$A$98,$A24,конвертация!G$68:AD$68)</f>
        <v>1168.8737561999999</v>
      </c>
      <c r="H25" s="74">
        <f ca="1">SUMIF(конвертация!$A$68:$A$98,$A24,конвертация!H$68:AE$68)</f>
        <v>1198.2883115100001</v>
      </c>
      <c r="I25" s="74">
        <f ca="1">SUMIF(конвертация!$A$68:$A$98,$A24,конвертация!I$68:AF$68)</f>
        <v>1117.5796441299999</v>
      </c>
      <c r="J25" s="74">
        <f ca="1">SUMIF(конвертация!$A$68:$A$98,$A24,конвертация!J$68:AG$68)</f>
        <v>1097.5514008600001</v>
      </c>
      <c r="K25" s="74">
        <f ca="1">SUMIF(конвертация!$A$68:$A$98,$A24,конвертация!K$68:AH$68)</f>
        <v>912.22246829999995</v>
      </c>
      <c r="L25" s="74">
        <f ca="1">SUMIF(конвертация!$A$68:$A$98,$A24,конвертация!L$68:AI$68)</f>
        <v>928.42830048999997</v>
      </c>
      <c r="M25" s="74">
        <f ca="1">SUMIF(конвертация!$A$68:$A$98,$A24,конвертация!M$68:AJ$68)</f>
        <v>670.47804823000001</v>
      </c>
      <c r="N25" s="74">
        <f ca="1">SUMIF(конвертация!$A$68:$A$98,$A24,конвертация!N$68:AK$68)</f>
        <v>914.97453268000004</v>
      </c>
      <c r="O25" s="74">
        <f ca="1">SUMIF(конвертация!$A$68:$A$98,$A24,конвертация!O$68:AL$68)</f>
        <v>689.35883760000002</v>
      </c>
      <c r="P25" s="74">
        <f ca="1">SUMIF(конвертация!$A$68:$A$98,$A24,конвертация!P$68:AM$68)</f>
        <v>762.85032652999996</v>
      </c>
      <c r="Q25" s="74">
        <f ca="1">SUMIF(конвертация!$A$68:$A$98,$A24,конвертация!Q$68:AN$68)</f>
        <v>772.17087613000001</v>
      </c>
      <c r="R25" s="74">
        <f ca="1">SUMIF(конвертация!$A$68:$A$98,$A24,конвертация!R$68:AO$68)</f>
        <v>704.78726265</v>
      </c>
      <c r="S25" s="74">
        <f ca="1">SUMIF(конвертация!$A$68:$A$98,$A24,конвертация!S$68:AP$68)</f>
        <v>847.34025415999997</v>
      </c>
      <c r="T25" s="74">
        <f ca="1">SUMIF(конвертация!$A$68:$A$98,$A24,конвертация!T$68:AQ$68)</f>
        <v>756.74099160000003</v>
      </c>
      <c r="U25" s="74">
        <f ca="1">SUMIF(конвертация!$A$68:$A$98,$A24,конвертация!U$68:AR$68)</f>
        <v>740.88104636000003</v>
      </c>
      <c r="V25" s="74">
        <f ca="1">SUMIF(конвертация!$A$68:$A$98,$A24,конвертация!V$68:AS$68)</f>
        <v>745.54036542999995</v>
      </c>
      <c r="W25" s="74">
        <f ca="1">SUMIF(конвертация!$A$68:$A$98,$A24,конвертация!W$68:AT$68)</f>
        <v>800.42350996000005</v>
      </c>
      <c r="X25" s="74">
        <f ca="1">SUMIF(конвертация!$A$68:$A$98,$A24,конвертация!X$68:AU$68)</f>
        <v>949.46064935000004</v>
      </c>
      <c r="Y25" s="74">
        <f ca="1">SUMIF(конвертация!$A$68:$A$98,$A24,конвертация!Y$68:AV$68)</f>
        <v>1206.5199172600001</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2.68619495</v>
      </c>
      <c r="C29" s="26">
        <f>' 3 цк'!C28</f>
        <v>2.68619495</v>
      </c>
      <c r="D29" s="26">
        <f>' 3 цк'!D28</f>
        <v>2.68619495</v>
      </c>
      <c r="E29" s="26">
        <f>' 3 цк'!E28</f>
        <v>2.68619495</v>
      </c>
      <c r="F29" s="26">
        <f>' 3 цк'!F28</f>
        <v>2.68619495</v>
      </c>
      <c r="G29" s="26">
        <f>' 3 цк'!G28</f>
        <v>2.68619495</v>
      </c>
      <c r="H29" s="26">
        <f>' 3 цк'!H28</f>
        <v>2.68619495</v>
      </c>
      <c r="I29" s="26">
        <f>' 3 цк'!I28</f>
        <v>2.68619495</v>
      </c>
      <c r="J29" s="26">
        <f>' 3 цк'!J28</f>
        <v>2.68619495</v>
      </c>
      <c r="K29" s="26">
        <f>' 3 цк'!K28</f>
        <v>2.68619495</v>
      </c>
      <c r="L29" s="26">
        <f>' 3 цк'!L28</f>
        <v>2.68619495</v>
      </c>
      <c r="M29" s="26">
        <f>' 3 цк'!M28</f>
        <v>2.68619495</v>
      </c>
      <c r="N29" s="26">
        <f>' 3 цк'!N28</f>
        <v>2.68619495</v>
      </c>
      <c r="O29" s="26">
        <f>' 3 цк'!O28</f>
        <v>2.68619495</v>
      </c>
      <c r="P29" s="26">
        <f>' 3 цк'!P28</f>
        <v>2.68619495</v>
      </c>
      <c r="Q29" s="26">
        <f>' 3 цк'!Q28</f>
        <v>2.68619495</v>
      </c>
      <c r="R29" s="26">
        <f>' 3 цк'!R28</f>
        <v>2.68619495</v>
      </c>
      <c r="S29" s="26">
        <f>' 3 цк'!S28</f>
        <v>2.68619495</v>
      </c>
      <c r="T29" s="26">
        <f>' 3 цк'!T28</f>
        <v>2.68619495</v>
      </c>
      <c r="U29" s="26">
        <f>' 3 цк'!U28</f>
        <v>2.68619495</v>
      </c>
      <c r="V29" s="26">
        <f>' 3 цк'!V28</f>
        <v>2.68619495</v>
      </c>
      <c r="W29" s="26">
        <f>' 3 цк'!W28</f>
        <v>2.68619495</v>
      </c>
      <c r="X29" s="26">
        <f>' 3 цк'!X28</f>
        <v>2.68619495</v>
      </c>
      <c r="Y29" s="26">
        <f>' 3 цк'!Y28</f>
        <v>2.68619495</v>
      </c>
    </row>
    <row r="30" spans="1:25" ht="15" thickBot="1" x14ac:dyDescent="0.25">
      <c r="A30" s="14">
        <v>4</v>
      </c>
      <c r="B30" s="25">
        <f ca="1">ROUND(SUM(B31:B35),2)</f>
        <v>2152.0300000000002</v>
      </c>
      <c r="C30" s="25">
        <f t="shared" ref="C30" ca="1" si="47">ROUND(SUM(C31:C35),2)</f>
        <v>2130.5100000000002</v>
      </c>
      <c r="D30" s="25">
        <f t="shared" ref="D30" ca="1" si="48">ROUND(SUM(D31:D35),2)</f>
        <v>2100.1999999999998</v>
      </c>
      <c r="E30" s="25">
        <f t="shared" ref="E30" ca="1" si="49">ROUND(SUM(E31:E35),2)</f>
        <v>2067.8200000000002</v>
      </c>
      <c r="F30" s="25">
        <f t="shared" ref="F30" ca="1" si="50">ROUND(SUM(F31:F35),2)</f>
        <v>2119.6999999999998</v>
      </c>
      <c r="G30" s="25">
        <f t="shared" ref="G30" ca="1" si="51">ROUND(SUM(G31:G35),2)</f>
        <v>1985.29</v>
      </c>
      <c r="H30" s="25">
        <f t="shared" ref="H30" ca="1" si="52">ROUND(SUM(H31:H35),2)</f>
        <v>1921.53</v>
      </c>
      <c r="I30" s="25">
        <f t="shared" ref="I30" ca="1" si="53">ROUND(SUM(I31:I35),2)</f>
        <v>2043.72</v>
      </c>
      <c r="J30" s="25">
        <f t="shared" ref="J30" ca="1" si="54">ROUND(SUM(J31:J35),2)</f>
        <v>1954.86</v>
      </c>
      <c r="K30" s="25">
        <f t="shared" ref="K30" ca="1" si="55">ROUND(SUM(K31:K35),2)</f>
        <v>1960.53</v>
      </c>
      <c r="L30" s="25">
        <f t="shared" ref="L30" ca="1" si="56">ROUND(SUM(L31:L35),2)</f>
        <v>1946.8</v>
      </c>
      <c r="M30" s="25">
        <f t="shared" ref="M30" ca="1" si="57">ROUND(SUM(M31:M35),2)</f>
        <v>1854.67</v>
      </c>
      <c r="N30" s="25">
        <f t="shared" ref="N30" ca="1" si="58">ROUND(SUM(N31:N35),2)</f>
        <v>2069.84</v>
      </c>
      <c r="O30" s="25">
        <f t="shared" ref="O30" ca="1" si="59">ROUND(SUM(O31:O35),2)</f>
        <v>2023.07</v>
      </c>
      <c r="P30" s="25">
        <f t="shared" ref="P30" ca="1" si="60">ROUND(SUM(P31:P35),2)</f>
        <v>1939.52</v>
      </c>
      <c r="Q30" s="25">
        <f t="shared" ref="Q30" ca="1" si="61">ROUND(SUM(Q31:Q35),2)</f>
        <v>2079.38</v>
      </c>
      <c r="R30" s="25">
        <f t="shared" ref="R30" ca="1" si="62">ROUND(SUM(R31:R35),2)</f>
        <v>2092.2600000000002</v>
      </c>
      <c r="S30" s="25">
        <f t="shared" ref="S30" ca="1" si="63">ROUND(SUM(S31:S35),2)</f>
        <v>1960.33</v>
      </c>
      <c r="T30" s="25">
        <f t="shared" ref="T30" ca="1" si="64">ROUND(SUM(T31:T35),2)</f>
        <v>2038.15</v>
      </c>
      <c r="U30" s="25">
        <f t="shared" ref="U30" ca="1" si="65">ROUND(SUM(U31:U35),2)</f>
        <v>2089.61</v>
      </c>
      <c r="V30" s="25">
        <f t="shared" ref="V30" ca="1" si="66">ROUND(SUM(V31:V35),2)</f>
        <v>2049.5100000000002</v>
      </c>
      <c r="W30" s="25">
        <f t="shared" ref="W30" ca="1" si="67">ROUND(SUM(W31:W35),2)</f>
        <v>1991.03</v>
      </c>
      <c r="X30" s="25">
        <f t="shared" ref="X30" ca="1" si="68">ROUND(SUM(X31:X35),2)</f>
        <v>1946.01</v>
      </c>
      <c r="Y30" s="25">
        <f t="shared" ref="Y30" ca="1" si="69">ROUND(SUM(Y31:Y35),2)</f>
        <v>2092.23</v>
      </c>
    </row>
    <row r="31" spans="1:25" ht="38.25" outlineLevel="1" x14ac:dyDescent="0.2">
      <c r="A31" s="54" t="s">
        <v>38</v>
      </c>
      <c r="B31" s="74">
        <f ca="1">SUMIF(конвертация!$A$68:$A$98,$A30,конвертация!B$68:Y$68)</f>
        <v>1136.7884548100001</v>
      </c>
      <c r="C31" s="74">
        <f ca="1">SUMIF(конвертация!$A$68:$A$98,$A30,конвертация!C$68:Z$68)</f>
        <v>1115.26047991</v>
      </c>
      <c r="D31" s="74">
        <f ca="1">SUMIF(конвертация!$A$68:$A$98,$A30,конвертация!D$68:AA$68)</f>
        <v>1084.9547830900001</v>
      </c>
      <c r="E31" s="74">
        <f ca="1">SUMIF(конвертация!$A$68:$A$98,$A30,конвертация!E$68:AB$68)</f>
        <v>1052.57348275</v>
      </c>
      <c r="F31" s="74">
        <f ca="1">SUMIF(конвертация!$A$68:$A$98,$A30,конвертация!F$68:AC$68)</f>
        <v>1104.4534075199999</v>
      </c>
      <c r="G31" s="74">
        <f ca="1">SUMIF(конвертация!$A$68:$A$98,$A30,конвертация!G$68:AD$68)</f>
        <v>970.03938200000005</v>
      </c>
      <c r="H31" s="74">
        <f ca="1">SUMIF(конвертация!$A$68:$A$98,$A30,конвертация!H$68:AE$68)</f>
        <v>906.27906275999999</v>
      </c>
      <c r="I31" s="74">
        <f ca="1">SUMIF(конвертация!$A$68:$A$98,$A30,конвертация!I$68:AF$68)</f>
        <v>1028.4693705</v>
      </c>
      <c r="J31" s="74">
        <f ca="1">SUMIF(конвертация!$A$68:$A$98,$A30,конвертация!J$68:AG$68)</f>
        <v>939.60882771000001</v>
      </c>
      <c r="K31" s="74">
        <f ca="1">SUMIF(конвертация!$A$68:$A$98,$A30,конвертация!K$68:AH$68)</f>
        <v>945.28025695999997</v>
      </c>
      <c r="L31" s="74">
        <f ca="1">SUMIF(конвертация!$A$68:$A$98,$A30,конвертация!L$68:AI$68)</f>
        <v>931.55489437000006</v>
      </c>
      <c r="M31" s="74">
        <f ca="1">SUMIF(конвертация!$A$68:$A$98,$A30,конвертация!M$68:AJ$68)</f>
        <v>839.42174433000002</v>
      </c>
      <c r="N31" s="74">
        <f ca="1">SUMIF(конвертация!$A$68:$A$98,$A30,конвертация!N$68:AK$68)</f>
        <v>1054.5948901500001</v>
      </c>
      <c r="O31" s="74">
        <f ca="1">SUMIF(конвертация!$A$68:$A$98,$A30,конвертация!O$68:AL$68)</f>
        <v>1007.82610754</v>
      </c>
      <c r="P31" s="74">
        <f ca="1">SUMIF(конвертация!$A$68:$A$98,$A30,конвертация!P$68:AM$68)</f>
        <v>924.27028967000001</v>
      </c>
      <c r="Q31" s="74">
        <f ca="1">SUMIF(конвертация!$A$68:$A$98,$A30,конвертация!Q$68:AN$68)</f>
        <v>1064.1366331700001</v>
      </c>
      <c r="R31" s="74">
        <f ca="1">SUMIF(конвертация!$A$68:$A$98,$A30,конвертация!R$68:AO$68)</f>
        <v>1077.00913369</v>
      </c>
      <c r="S31" s="74">
        <f ca="1">SUMIF(конвертация!$A$68:$A$98,$A30,конвертация!S$68:AP$68)</f>
        <v>945.08323209000002</v>
      </c>
      <c r="T31" s="74">
        <f ca="1">SUMIF(конвертация!$A$68:$A$98,$A30,конвертация!T$68:AQ$68)</f>
        <v>1022.90226216</v>
      </c>
      <c r="U31" s="74">
        <f ca="1">SUMIF(конвертация!$A$68:$A$98,$A30,конвертация!U$68:AR$68)</f>
        <v>1074.36517611</v>
      </c>
      <c r="V31" s="74">
        <f ca="1">SUMIF(конвертация!$A$68:$A$98,$A30,конвертация!V$68:AS$68)</f>
        <v>1034.2686491899999</v>
      </c>
      <c r="W31" s="74">
        <f ca="1">SUMIF(конвертация!$A$68:$A$98,$A30,конвертация!W$68:AT$68)</f>
        <v>975.78534960000002</v>
      </c>
      <c r="X31" s="74">
        <f ca="1">SUMIF(конвертация!$A$68:$A$98,$A30,конвертация!X$68:AU$68)</f>
        <v>930.76197650999995</v>
      </c>
      <c r="Y31" s="74">
        <f ca="1">SUMIF(конвертация!$A$68:$A$98,$A30,конвертация!Y$68:AV$68)</f>
        <v>1076.98417221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2.68619495</v>
      </c>
      <c r="C35" s="26">
        <f>' 3 цк'!C34</f>
        <v>2.68619495</v>
      </c>
      <c r="D35" s="26">
        <f>' 3 цк'!D34</f>
        <v>2.68619495</v>
      </c>
      <c r="E35" s="26">
        <f>' 3 цк'!E34</f>
        <v>2.68619495</v>
      </c>
      <c r="F35" s="26">
        <f>' 3 цк'!F34</f>
        <v>2.68619495</v>
      </c>
      <c r="G35" s="26">
        <f>' 3 цк'!G34</f>
        <v>2.68619495</v>
      </c>
      <c r="H35" s="26">
        <f>' 3 цк'!H34</f>
        <v>2.68619495</v>
      </c>
      <c r="I35" s="26">
        <f>' 3 цк'!I34</f>
        <v>2.68619495</v>
      </c>
      <c r="J35" s="26">
        <f>' 3 цк'!J34</f>
        <v>2.68619495</v>
      </c>
      <c r="K35" s="26">
        <f>' 3 цк'!K34</f>
        <v>2.68619495</v>
      </c>
      <c r="L35" s="26">
        <f>' 3 цк'!L34</f>
        <v>2.68619495</v>
      </c>
      <c r="M35" s="26">
        <f>' 3 цк'!M34</f>
        <v>2.68619495</v>
      </c>
      <c r="N35" s="26">
        <f>' 3 цк'!N34</f>
        <v>2.68619495</v>
      </c>
      <c r="O35" s="26">
        <f>' 3 цк'!O34</f>
        <v>2.68619495</v>
      </c>
      <c r="P35" s="26">
        <f>' 3 цк'!P34</f>
        <v>2.68619495</v>
      </c>
      <c r="Q35" s="26">
        <f>' 3 цк'!Q34</f>
        <v>2.68619495</v>
      </c>
      <c r="R35" s="26">
        <f>' 3 цк'!R34</f>
        <v>2.68619495</v>
      </c>
      <c r="S35" s="26">
        <f>' 3 цк'!S34</f>
        <v>2.68619495</v>
      </c>
      <c r="T35" s="26">
        <f>' 3 цк'!T34</f>
        <v>2.68619495</v>
      </c>
      <c r="U35" s="26">
        <f>' 3 цк'!U34</f>
        <v>2.68619495</v>
      </c>
      <c r="V35" s="26">
        <f>' 3 цк'!V34</f>
        <v>2.68619495</v>
      </c>
      <c r="W35" s="26">
        <f>' 3 цк'!W34</f>
        <v>2.68619495</v>
      </c>
      <c r="X35" s="26">
        <f>' 3 цк'!X34</f>
        <v>2.68619495</v>
      </c>
      <c r="Y35" s="26">
        <f>' 3 цк'!Y34</f>
        <v>2.68619495</v>
      </c>
    </row>
    <row r="36" spans="1:25" ht="15" thickBot="1" x14ac:dyDescent="0.25">
      <c r="A36" s="14">
        <v>5</v>
      </c>
      <c r="B36" s="25">
        <f ca="1">ROUND(SUM(B37:B41),2)</f>
        <v>2092.1999999999998</v>
      </c>
      <c r="C36" s="25">
        <f t="shared" ref="C36" ca="1" si="70">ROUND(SUM(C37:C41),2)</f>
        <v>2062.92</v>
      </c>
      <c r="D36" s="25">
        <f t="shared" ref="D36" ca="1" si="71">ROUND(SUM(D37:D41),2)</f>
        <v>2041.33</v>
      </c>
      <c r="E36" s="25">
        <f t="shared" ref="E36" ca="1" si="72">ROUND(SUM(E37:E41),2)</f>
        <v>1995.51</v>
      </c>
      <c r="F36" s="25">
        <f t="shared" ref="F36" ca="1" si="73">ROUND(SUM(F37:F41),2)</f>
        <v>2077.86</v>
      </c>
      <c r="G36" s="25">
        <f t="shared" ref="G36" ca="1" si="74">ROUND(SUM(G37:G41),2)</f>
        <v>2034.09</v>
      </c>
      <c r="H36" s="25">
        <f t="shared" ref="H36" ca="1" si="75">ROUND(SUM(H37:H41),2)</f>
        <v>2133.79</v>
      </c>
      <c r="I36" s="25">
        <f t="shared" ref="I36" ca="1" si="76">ROUND(SUM(I37:I41),2)</f>
        <v>2145.6799999999998</v>
      </c>
      <c r="J36" s="25">
        <f t="shared" ref="J36" ca="1" si="77">ROUND(SUM(J37:J41),2)</f>
        <v>2230.0100000000002</v>
      </c>
      <c r="K36" s="25">
        <f t="shared" ref="K36" ca="1" si="78">ROUND(SUM(K37:K41),2)</f>
        <v>2305.86</v>
      </c>
      <c r="L36" s="25">
        <f t="shared" ref="L36" ca="1" si="79">ROUND(SUM(L37:L41),2)</f>
        <v>2181.7600000000002</v>
      </c>
      <c r="M36" s="25">
        <f t="shared" ref="M36" ca="1" si="80">ROUND(SUM(M37:M41),2)</f>
        <v>2220.4299999999998</v>
      </c>
      <c r="N36" s="25">
        <f t="shared" ref="N36" ca="1" si="81">ROUND(SUM(N37:N41),2)</f>
        <v>2453.7800000000002</v>
      </c>
      <c r="O36" s="25">
        <f t="shared" ref="O36" ca="1" si="82">ROUND(SUM(O37:O41),2)</f>
        <v>2530.52</v>
      </c>
      <c r="P36" s="25">
        <f t="shared" ref="P36" ca="1" si="83">ROUND(SUM(P37:P41),2)</f>
        <v>2303.69</v>
      </c>
      <c r="Q36" s="25">
        <f t="shared" ref="Q36" ca="1" si="84">ROUND(SUM(Q37:Q41),2)</f>
        <v>2211.41</v>
      </c>
      <c r="R36" s="25">
        <f t="shared" ref="R36" ca="1" si="85">ROUND(SUM(R37:R41),2)</f>
        <v>2468.2199999999998</v>
      </c>
      <c r="S36" s="25">
        <f t="shared" ref="S36" ca="1" si="86">ROUND(SUM(S37:S41),2)</f>
        <v>2366.29</v>
      </c>
      <c r="T36" s="25">
        <f t="shared" ref="T36" ca="1" si="87">ROUND(SUM(T37:T41),2)</f>
        <v>2423.9699999999998</v>
      </c>
      <c r="U36" s="25">
        <f t="shared" ref="U36" ca="1" si="88">ROUND(SUM(U37:U41),2)</f>
        <v>2269.2399999999998</v>
      </c>
      <c r="V36" s="25">
        <f t="shared" ref="V36" ca="1" si="89">ROUND(SUM(V37:V41),2)</f>
        <v>2448.14</v>
      </c>
      <c r="W36" s="25">
        <f t="shared" ref="W36" ca="1" si="90">ROUND(SUM(W37:W41),2)</f>
        <v>2244.87</v>
      </c>
      <c r="X36" s="25">
        <f t="shared" ref="X36" ca="1" si="91">ROUND(SUM(X37:X41),2)</f>
        <v>2114.48</v>
      </c>
      <c r="Y36" s="25">
        <f t="shared" ref="Y36" ca="1" si="92">ROUND(SUM(Y37:Y41),2)</f>
        <v>2189.34</v>
      </c>
    </row>
    <row r="37" spans="1:25" ht="38.25" outlineLevel="1" x14ac:dyDescent="0.2">
      <c r="A37" s="3" t="s">
        <v>38</v>
      </c>
      <c r="B37" s="74">
        <f ca="1">SUMIF(конвертация!$A$68:$A$98,$A36,конвертация!B$68:Y$68)</f>
        <v>1076.95857241</v>
      </c>
      <c r="C37" s="74">
        <f ca="1">SUMIF(конвертация!$A$68:$A$98,$A36,конвертация!C$68:Z$68)</f>
        <v>1047.66991362</v>
      </c>
      <c r="D37" s="74">
        <f ca="1">SUMIF(конвертация!$A$68:$A$98,$A36,конвертация!D$68:AA$68)</f>
        <v>1026.0817281300001</v>
      </c>
      <c r="E37" s="74">
        <f ca="1">SUMIF(конвертация!$A$68:$A$98,$A36,конвертация!E$68:AB$68)</f>
        <v>980.26013253999997</v>
      </c>
      <c r="F37" s="74">
        <f ca="1">SUMIF(конвертация!$A$68:$A$98,$A36,конвертация!F$68:AC$68)</f>
        <v>1062.6185071499999</v>
      </c>
      <c r="G37" s="74">
        <f ca="1">SUMIF(конвертация!$A$68:$A$98,$A36,конвертация!G$68:AD$68)</f>
        <v>1018.8468258299999</v>
      </c>
      <c r="H37" s="74">
        <f ca="1">SUMIF(конвертация!$A$68:$A$98,$A36,конвертация!H$68:AE$68)</f>
        <v>1118.5444935600001</v>
      </c>
      <c r="I37" s="74">
        <f ca="1">SUMIF(конвертация!$A$68:$A$98,$A36,конвертация!I$68:AF$68)</f>
        <v>1130.43071351</v>
      </c>
      <c r="J37" s="74">
        <f ca="1">SUMIF(конвертация!$A$68:$A$98,$A36,конвертация!J$68:AG$68)</f>
        <v>1214.7685121</v>
      </c>
      <c r="K37" s="74">
        <f ca="1">SUMIF(конвертация!$A$68:$A$98,$A36,конвертация!K$68:AH$68)</f>
        <v>1290.6162180599999</v>
      </c>
      <c r="L37" s="74">
        <f ca="1">SUMIF(конвертация!$A$68:$A$98,$A36,конвертация!L$68:AI$68)</f>
        <v>1166.515363</v>
      </c>
      <c r="M37" s="74">
        <f ca="1">SUMIF(конвертация!$A$68:$A$98,$A36,конвертация!M$68:AJ$68)</f>
        <v>1205.1835895500001</v>
      </c>
      <c r="N37" s="74">
        <f ca="1">SUMIF(конвертация!$A$68:$A$98,$A36,конвертация!N$68:AK$68)</f>
        <v>1438.5373207499999</v>
      </c>
      <c r="O37" s="74">
        <f ca="1">SUMIF(конвертация!$A$68:$A$98,$A36,конвертация!O$68:AL$68)</f>
        <v>1515.27301128</v>
      </c>
      <c r="P37" s="74">
        <f ca="1">SUMIF(конвертация!$A$68:$A$98,$A36,конвертация!P$68:AM$68)</f>
        <v>1288.44750879</v>
      </c>
      <c r="Q37" s="74">
        <f ca="1">SUMIF(конвертация!$A$68:$A$98,$A36,конвертация!Q$68:AN$68)</f>
        <v>1196.1602848499999</v>
      </c>
      <c r="R37" s="74">
        <f ca="1">SUMIF(конвертация!$A$68:$A$98,$A36,конвертация!R$68:AO$68)</f>
        <v>1452.9776455199999</v>
      </c>
      <c r="S37" s="74">
        <f ca="1">SUMIF(конвертация!$A$68:$A$98,$A36,конвертация!S$68:AP$68)</f>
        <v>1351.04355521</v>
      </c>
      <c r="T37" s="74">
        <f ca="1">SUMIF(конвертация!$A$68:$A$98,$A36,конвертация!T$68:AQ$68)</f>
        <v>1408.7197363299999</v>
      </c>
      <c r="U37" s="74">
        <f ca="1">SUMIF(конвертация!$A$68:$A$98,$A36,конвертация!U$68:AR$68)</f>
        <v>1253.99485473</v>
      </c>
      <c r="V37" s="74">
        <f ca="1">SUMIF(конвертация!$A$68:$A$98,$A36,конвертация!V$68:AS$68)</f>
        <v>1432.89535714</v>
      </c>
      <c r="W37" s="74">
        <f ca="1">SUMIF(конвертация!$A$68:$A$98,$A36,конвертация!W$68:AT$68)</f>
        <v>1229.6273498200001</v>
      </c>
      <c r="X37" s="74">
        <f ca="1">SUMIF(конвертация!$A$68:$A$98,$A36,конвертация!X$68:AU$68)</f>
        <v>1099.2381772599999</v>
      </c>
      <c r="Y37" s="74">
        <f ca="1">SUMIF(конвертация!$A$68:$A$98,$A36,конвертация!Y$68:AV$68)</f>
        <v>1174.08940155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2.68619495</v>
      </c>
      <c r="C41" s="26">
        <f>' 3 цк'!C40</f>
        <v>2.68619495</v>
      </c>
      <c r="D41" s="26">
        <f>' 3 цк'!D40</f>
        <v>2.68619495</v>
      </c>
      <c r="E41" s="26">
        <f>' 3 цк'!E40</f>
        <v>2.68619495</v>
      </c>
      <c r="F41" s="26">
        <f>' 3 цк'!F40</f>
        <v>2.68619495</v>
      </c>
      <c r="G41" s="26">
        <f>' 3 цк'!G40</f>
        <v>2.68619495</v>
      </c>
      <c r="H41" s="26">
        <f>' 3 цк'!H40</f>
        <v>2.68619495</v>
      </c>
      <c r="I41" s="26">
        <f>' 3 цк'!I40</f>
        <v>2.68619495</v>
      </c>
      <c r="J41" s="26">
        <f>' 3 цк'!J40</f>
        <v>2.68619495</v>
      </c>
      <c r="K41" s="26">
        <f>' 3 цк'!K40</f>
        <v>2.68619495</v>
      </c>
      <c r="L41" s="26">
        <f>' 3 цк'!L40</f>
        <v>2.68619495</v>
      </c>
      <c r="M41" s="26">
        <f>' 3 цк'!M40</f>
        <v>2.68619495</v>
      </c>
      <c r="N41" s="26">
        <f>' 3 цк'!N40</f>
        <v>2.68619495</v>
      </c>
      <c r="O41" s="26">
        <f>' 3 цк'!O40</f>
        <v>2.68619495</v>
      </c>
      <c r="P41" s="26">
        <f>' 3 цк'!P40</f>
        <v>2.68619495</v>
      </c>
      <c r="Q41" s="26">
        <f>' 3 цк'!Q40</f>
        <v>2.68619495</v>
      </c>
      <c r="R41" s="26">
        <f>' 3 цк'!R40</f>
        <v>2.68619495</v>
      </c>
      <c r="S41" s="26">
        <f>' 3 цк'!S40</f>
        <v>2.68619495</v>
      </c>
      <c r="T41" s="26">
        <f>' 3 цк'!T40</f>
        <v>2.68619495</v>
      </c>
      <c r="U41" s="26">
        <f>' 3 цк'!U40</f>
        <v>2.68619495</v>
      </c>
      <c r="V41" s="26">
        <f>' 3 цк'!V40</f>
        <v>2.68619495</v>
      </c>
      <c r="W41" s="26">
        <f>' 3 цк'!W40</f>
        <v>2.68619495</v>
      </c>
      <c r="X41" s="26">
        <f>' 3 цк'!X40</f>
        <v>2.68619495</v>
      </c>
      <c r="Y41" s="26">
        <f>' 3 цк'!Y40</f>
        <v>2.68619495</v>
      </c>
    </row>
    <row r="42" spans="1:25" ht="15" thickBot="1" x14ac:dyDescent="0.25">
      <c r="A42" s="14">
        <v>6</v>
      </c>
      <c r="B42" s="25">
        <f ca="1">ROUND(SUM(B43:B47),2)</f>
        <v>2208.87</v>
      </c>
      <c r="C42" s="25">
        <f t="shared" ref="C42" ca="1" si="93">ROUND(SUM(C43:C47),2)</f>
        <v>2207.42</v>
      </c>
      <c r="D42" s="25">
        <f t="shared" ref="D42" ca="1" si="94">ROUND(SUM(D43:D47),2)</f>
        <v>2166.2399999999998</v>
      </c>
      <c r="E42" s="25">
        <f t="shared" ref="E42" ca="1" si="95">ROUND(SUM(E43:E47),2)</f>
        <v>2112.8000000000002</v>
      </c>
      <c r="F42" s="25">
        <f t="shared" ref="F42" ca="1" si="96">ROUND(SUM(F43:F47),2)</f>
        <v>2193.9499999999998</v>
      </c>
      <c r="G42" s="25">
        <f t="shared" ref="G42" ca="1" si="97">ROUND(SUM(G43:G47),2)</f>
        <v>1951.64</v>
      </c>
      <c r="H42" s="25">
        <f t="shared" ref="H42" ca="1" si="98">ROUND(SUM(H43:H47),2)</f>
        <v>2154.6799999999998</v>
      </c>
      <c r="I42" s="25">
        <f t="shared" ref="I42" ca="1" si="99">ROUND(SUM(I43:I47),2)</f>
        <v>2025.88</v>
      </c>
      <c r="J42" s="25">
        <f t="shared" ref="J42" ca="1" si="100">ROUND(SUM(J43:J47),2)</f>
        <v>2167.11</v>
      </c>
      <c r="K42" s="25">
        <f t="shared" ref="K42" ca="1" si="101">ROUND(SUM(K43:K47),2)</f>
        <v>2172.14</v>
      </c>
      <c r="L42" s="25">
        <f t="shared" ref="L42" ca="1" si="102">ROUND(SUM(L43:L47),2)</f>
        <v>2386.1</v>
      </c>
      <c r="M42" s="25">
        <f t="shared" ref="M42" ca="1" si="103">ROUND(SUM(M43:M47),2)</f>
        <v>2361.19</v>
      </c>
      <c r="N42" s="25">
        <f t="shared" ref="N42" ca="1" si="104">ROUND(SUM(N43:N47),2)</f>
        <v>2526.1799999999998</v>
      </c>
      <c r="O42" s="25">
        <f t="shared" ref="O42" ca="1" si="105">ROUND(SUM(O43:O47),2)</f>
        <v>2446.7199999999998</v>
      </c>
      <c r="P42" s="25">
        <f t="shared" ref="P42" ca="1" si="106">ROUND(SUM(P43:P47),2)</f>
        <v>2401.67</v>
      </c>
      <c r="Q42" s="25">
        <f t="shared" ref="Q42" ca="1" si="107">ROUND(SUM(Q43:Q47),2)</f>
        <v>2332.35</v>
      </c>
      <c r="R42" s="25">
        <f t="shared" ref="R42" ca="1" si="108">ROUND(SUM(R43:R47),2)</f>
        <v>2486.98</v>
      </c>
      <c r="S42" s="25">
        <f t="shared" ref="S42" ca="1" si="109">ROUND(SUM(S43:S47),2)</f>
        <v>2404.5</v>
      </c>
      <c r="T42" s="25">
        <f t="shared" ref="T42" ca="1" si="110">ROUND(SUM(T43:T47),2)</f>
        <v>2677.46</v>
      </c>
      <c r="U42" s="25">
        <f t="shared" ref="U42" ca="1" si="111">ROUND(SUM(U43:U47),2)</f>
        <v>2676.02</v>
      </c>
      <c r="V42" s="25">
        <f t="shared" ref="V42" ca="1" si="112">ROUND(SUM(V43:V47),2)</f>
        <v>2594.09</v>
      </c>
      <c r="W42" s="25">
        <f t="shared" ref="W42" ca="1" si="113">ROUND(SUM(W43:W47),2)</f>
        <v>2291.27</v>
      </c>
      <c r="X42" s="25">
        <f t="shared" ref="X42" ca="1" si="114">ROUND(SUM(X43:X47),2)</f>
        <v>2258.34</v>
      </c>
      <c r="Y42" s="25">
        <f t="shared" ref="Y42" ca="1" si="115">ROUND(SUM(Y43:Y47),2)</f>
        <v>2076.27</v>
      </c>
    </row>
    <row r="43" spans="1:25" ht="38.25" outlineLevel="1" x14ac:dyDescent="0.2">
      <c r="A43" s="54" t="s">
        <v>38</v>
      </c>
      <c r="B43" s="74">
        <f ca="1">SUMIF(конвертация!$A$68:$A$98,$A42,конвертация!B$68:Y$68)</f>
        <v>1193.6251296099999</v>
      </c>
      <c r="C43" s="74">
        <f ca="1">SUMIF(конвертация!$A$68:$A$98,$A42,конвертация!C$68:Z$68)</f>
        <v>1192.1741810000001</v>
      </c>
      <c r="D43" s="74">
        <f ca="1">SUMIF(конвертация!$A$68:$A$98,$A42,конвертация!D$68:AA$68)</f>
        <v>1150.9930387899999</v>
      </c>
      <c r="E43" s="74">
        <f ca="1">SUMIF(конвертация!$A$68:$A$98,$A42,конвертация!E$68:AB$68)</f>
        <v>1097.55446454</v>
      </c>
      <c r="F43" s="74">
        <f ca="1">SUMIF(конвертация!$A$68:$A$98,$A42,конвертация!F$68:AC$68)</f>
        <v>1178.7009945899999</v>
      </c>
      <c r="G43" s="74">
        <f ca="1">SUMIF(конвертация!$A$68:$A$98,$A42,конвертация!G$68:AD$68)</f>
        <v>936.39652774000001</v>
      </c>
      <c r="H43" s="74">
        <f ca="1">SUMIF(конвертация!$A$68:$A$98,$A42,конвертация!H$68:AE$68)</f>
        <v>1139.4307581600001</v>
      </c>
      <c r="I43" s="74">
        <f ca="1">SUMIF(конвертация!$A$68:$A$98,$A42,конвертация!I$68:AF$68)</f>
        <v>1010.63619637</v>
      </c>
      <c r="J43" s="74">
        <f ca="1">SUMIF(конвертация!$A$68:$A$98,$A42,конвертация!J$68:AG$68)</f>
        <v>1151.8633982599999</v>
      </c>
      <c r="K43" s="74">
        <f ca="1">SUMIF(конвертация!$A$68:$A$98,$A42,конвертация!K$68:AH$68)</f>
        <v>1156.8939584300001</v>
      </c>
      <c r="L43" s="74">
        <f ca="1">SUMIF(конвертация!$A$68:$A$98,$A42,конвертация!L$68:AI$68)</f>
        <v>1370.85151959</v>
      </c>
      <c r="M43" s="74">
        <f ca="1">SUMIF(конвертация!$A$68:$A$98,$A42,конвертация!M$68:AJ$68)</f>
        <v>1345.9421462600001</v>
      </c>
      <c r="N43" s="74">
        <f ca="1">SUMIF(конвертация!$A$68:$A$98,$A42,конвертация!N$68:AK$68)</f>
        <v>1510.9327164599999</v>
      </c>
      <c r="O43" s="74">
        <f ca="1">SUMIF(конвертация!$A$68:$A$98,$A42,конвертация!O$68:AL$68)</f>
        <v>1431.4780902800001</v>
      </c>
      <c r="P43" s="74">
        <f ca="1">SUMIF(конвертация!$A$68:$A$98,$A42,конвертация!P$68:AM$68)</f>
        <v>1386.42257262</v>
      </c>
      <c r="Q43" s="74">
        <f ca="1">SUMIF(конвертация!$A$68:$A$98,$A42,конвертация!Q$68:AN$68)</f>
        <v>1317.1012213199999</v>
      </c>
      <c r="R43" s="74">
        <f ca="1">SUMIF(конвертация!$A$68:$A$98,$A42,конвертация!R$68:AO$68)</f>
        <v>1471.72977388</v>
      </c>
      <c r="S43" s="74">
        <f ca="1">SUMIF(конвертация!$A$68:$A$98,$A42,конвертация!S$68:AP$68)</f>
        <v>1389.25006379</v>
      </c>
      <c r="T43" s="74">
        <f ca="1">SUMIF(конвертация!$A$68:$A$98,$A42,конвертация!T$68:AQ$68)</f>
        <v>1662.21736766</v>
      </c>
      <c r="U43" s="74">
        <f ca="1">SUMIF(конвертация!$A$68:$A$98,$A42,конвертация!U$68:AR$68)</f>
        <v>1660.77702714</v>
      </c>
      <c r="V43" s="74">
        <f ca="1">SUMIF(конвертация!$A$68:$A$98,$A42,конвертация!V$68:AS$68)</f>
        <v>1578.84050301</v>
      </c>
      <c r="W43" s="74">
        <f ca="1">SUMIF(конвертация!$A$68:$A$98,$A42,конвертация!W$68:AT$68)</f>
        <v>1276.0220064600001</v>
      </c>
      <c r="X43" s="74">
        <f ca="1">SUMIF(конвертация!$A$68:$A$98,$A42,конвертация!X$68:AU$68)</f>
        <v>1243.09693066</v>
      </c>
      <c r="Y43" s="74">
        <f ca="1">SUMIF(конвертация!$A$68:$A$98,$A42,конвертация!Y$68:AV$68)</f>
        <v>1061.02834022</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2.68619495</v>
      </c>
      <c r="C47" s="26">
        <f>' 3 цк'!C46</f>
        <v>2.68619495</v>
      </c>
      <c r="D47" s="26">
        <f>' 3 цк'!D46</f>
        <v>2.68619495</v>
      </c>
      <c r="E47" s="26">
        <f>' 3 цк'!E46</f>
        <v>2.68619495</v>
      </c>
      <c r="F47" s="26">
        <f>' 3 цк'!F46</f>
        <v>2.68619495</v>
      </c>
      <c r="G47" s="26">
        <f>' 3 цк'!G46</f>
        <v>2.68619495</v>
      </c>
      <c r="H47" s="26">
        <f>' 3 цк'!H46</f>
        <v>2.68619495</v>
      </c>
      <c r="I47" s="26">
        <f>' 3 цк'!I46</f>
        <v>2.68619495</v>
      </c>
      <c r="J47" s="26">
        <f>' 3 цк'!J46</f>
        <v>2.68619495</v>
      </c>
      <c r="K47" s="26">
        <f>' 3 цк'!K46</f>
        <v>2.68619495</v>
      </c>
      <c r="L47" s="26">
        <f>' 3 цк'!L46</f>
        <v>2.68619495</v>
      </c>
      <c r="M47" s="26">
        <f>' 3 цк'!M46</f>
        <v>2.68619495</v>
      </c>
      <c r="N47" s="26">
        <f>' 3 цк'!N46</f>
        <v>2.68619495</v>
      </c>
      <c r="O47" s="26">
        <f>' 3 цк'!O46</f>
        <v>2.68619495</v>
      </c>
      <c r="P47" s="26">
        <f>' 3 цк'!P46</f>
        <v>2.68619495</v>
      </c>
      <c r="Q47" s="26">
        <f>' 3 цк'!Q46</f>
        <v>2.68619495</v>
      </c>
      <c r="R47" s="26">
        <f>' 3 цк'!R46</f>
        <v>2.68619495</v>
      </c>
      <c r="S47" s="26">
        <f>' 3 цк'!S46</f>
        <v>2.68619495</v>
      </c>
      <c r="T47" s="26">
        <f>' 3 цк'!T46</f>
        <v>2.68619495</v>
      </c>
      <c r="U47" s="26">
        <f>' 3 цк'!U46</f>
        <v>2.68619495</v>
      </c>
      <c r="V47" s="26">
        <f>' 3 цк'!V46</f>
        <v>2.68619495</v>
      </c>
      <c r="W47" s="26">
        <f>' 3 цк'!W46</f>
        <v>2.68619495</v>
      </c>
      <c r="X47" s="26">
        <f>' 3 цк'!X46</f>
        <v>2.68619495</v>
      </c>
      <c r="Y47" s="26">
        <f>' 3 цк'!Y46</f>
        <v>2.68619495</v>
      </c>
    </row>
    <row r="48" spans="1:25" ht="15" thickBot="1" x14ac:dyDescent="0.25">
      <c r="A48" s="14">
        <v>7</v>
      </c>
      <c r="B48" s="25">
        <f ca="1">ROUND(SUM(B49:B53),2)</f>
        <v>2077.91</v>
      </c>
      <c r="C48" s="25">
        <f t="shared" ref="C48" ca="1" si="116">ROUND(SUM(C49:C53),2)</f>
        <v>2026.01</v>
      </c>
      <c r="D48" s="25">
        <f t="shared" ref="D48" ca="1" si="117">ROUND(SUM(D49:D53),2)</f>
        <v>2049.34</v>
      </c>
      <c r="E48" s="25">
        <f t="shared" ref="E48" ca="1" si="118">ROUND(SUM(E49:E53),2)</f>
        <v>2010.7</v>
      </c>
      <c r="F48" s="25">
        <f t="shared" ref="F48" ca="1" si="119">ROUND(SUM(F49:F53),2)</f>
        <v>2085.9699999999998</v>
      </c>
      <c r="G48" s="25">
        <f t="shared" ref="G48" ca="1" si="120">ROUND(SUM(G49:G53),2)</f>
        <v>1991.13</v>
      </c>
      <c r="H48" s="25">
        <f t="shared" ref="H48" ca="1" si="121">ROUND(SUM(H49:H53),2)</f>
        <v>2148.41</v>
      </c>
      <c r="I48" s="25">
        <f t="shared" ref="I48" ca="1" si="122">ROUND(SUM(I49:I53),2)</f>
        <v>2208.4</v>
      </c>
      <c r="J48" s="25">
        <f t="shared" ref="J48" ca="1" si="123">ROUND(SUM(J49:J53),2)</f>
        <v>2161.9899999999998</v>
      </c>
      <c r="K48" s="25">
        <f t="shared" ref="K48" ca="1" si="124">ROUND(SUM(K49:K53),2)</f>
        <v>2380.5300000000002</v>
      </c>
      <c r="L48" s="25">
        <f t="shared" ref="L48" ca="1" si="125">ROUND(SUM(L49:L53),2)</f>
        <v>2346.25</v>
      </c>
      <c r="M48" s="25">
        <f t="shared" ref="M48" ca="1" si="126">ROUND(SUM(M49:M53),2)</f>
        <v>2661.63</v>
      </c>
      <c r="N48" s="25">
        <f t="shared" ref="N48" ca="1" si="127">ROUND(SUM(N49:N53),2)</f>
        <v>2298.13</v>
      </c>
      <c r="O48" s="25">
        <f t="shared" ref="O48" ca="1" si="128">ROUND(SUM(O49:O53),2)</f>
        <v>2354.85</v>
      </c>
      <c r="P48" s="25">
        <f t="shared" ref="P48" ca="1" si="129">ROUND(SUM(P49:P53),2)</f>
        <v>2392.56</v>
      </c>
      <c r="Q48" s="25">
        <f t="shared" ref="Q48" ca="1" si="130">ROUND(SUM(Q49:Q53),2)</f>
        <v>2366.86</v>
      </c>
      <c r="R48" s="25">
        <f t="shared" ref="R48" ca="1" si="131">ROUND(SUM(R49:R53),2)</f>
        <v>2277.5700000000002</v>
      </c>
      <c r="S48" s="25">
        <f t="shared" ref="S48" ca="1" si="132">ROUND(SUM(S49:S53),2)</f>
        <v>2247.73</v>
      </c>
      <c r="T48" s="25">
        <f t="shared" ref="T48" ca="1" si="133">ROUND(SUM(T49:T53),2)</f>
        <v>2253.88</v>
      </c>
      <c r="U48" s="25">
        <f t="shared" ref="U48" ca="1" si="134">ROUND(SUM(U49:U53),2)</f>
        <v>2273.29</v>
      </c>
      <c r="V48" s="25">
        <f t="shared" ref="V48" ca="1" si="135">ROUND(SUM(V49:V53),2)</f>
        <v>2431.1999999999998</v>
      </c>
      <c r="W48" s="25">
        <f t="shared" ref="W48" ca="1" si="136">ROUND(SUM(W49:W53),2)</f>
        <v>2260.73</v>
      </c>
      <c r="X48" s="25">
        <f t="shared" ref="X48" ca="1" si="137">ROUND(SUM(X49:X53),2)</f>
        <v>2183.83</v>
      </c>
      <c r="Y48" s="25">
        <f t="shared" ref="Y48" ca="1" si="138">ROUND(SUM(Y49:Y53),2)</f>
        <v>2054.3200000000002</v>
      </c>
    </row>
    <row r="49" spans="1:25" ht="38.25" outlineLevel="1" x14ac:dyDescent="0.2">
      <c r="A49" s="3" t="s">
        <v>38</v>
      </c>
      <c r="B49" s="74">
        <f ca="1">SUMIF(конвертация!$A$68:$A$98,$A48,конвертация!B$68:Y$68)</f>
        <v>1062.66473329</v>
      </c>
      <c r="C49" s="74">
        <f ca="1">SUMIF(конвертация!$A$68:$A$98,$A48,конвертация!C$68:Z$68)</f>
        <v>1010.7686440700001</v>
      </c>
      <c r="D49" s="74">
        <f ca="1">SUMIF(конвертация!$A$68:$A$98,$A48,конвертация!D$68:AA$68)</f>
        <v>1034.09440116</v>
      </c>
      <c r="E49" s="74">
        <f ca="1">SUMIF(конвертация!$A$68:$A$98,$A48,конвертация!E$68:AB$68)</f>
        <v>995.45512352000003</v>
      </c>
      <c r="F49" s="74">
        <f ca="1">SUMIF(конвертация!$A$68:$A$98,$A48,конвертация!F$68:AC$68)</f>
        <v>1070.72749673</v>
      </c>
      <c r="G49" s="74">
        <f ca="1">SUMIF(конвертация!$A$68:$A$98,$A48,конвертация!G$68:AD$68)</f>
        <v>975.88106144000005</v>
      </c>
      <c r="H49" s="74">
        <f ca="1">SUMIF(конвертация!$A$68:$A$98,$A48,конвертация!H$68:AE$68)</f>
        <v>1133.1594088300001</v>
      </c>
      <c r="I49" s="74">
        <f ca="1">SUMIF(конвертация!$A$68:$A$98,$A48,конвертация!I$68:AF$68)</f>
        <v>1193.1547822</v>
      </c>
      <c r="J49" s="74">
        <f ca="1">SUMIF(конвертация!$A$68:$A$98,$A48,конвертация!J$68:AG$68)</f>
        <v>1146.74117467</v>
      </c>
      <c r="K49" s="74">
        <f ca="1">SUMIF(конвертация!$A$68:$A$98,$A48,конвертация!K$68:AH$68)</f>
        <v>1365.28493112</v>
      </c>
      <c r="L49" s="74">
        <f ca="1">SUMIF(конвертация!$A$68:$A$98,$A48,конвертация!L$68:AI$68)</f>
        <v>1331.00765548</v>
      </c>
      <c r="M49" s="74">
        <f ca="1">SUMIF(конвертация!$A$68:$A$98,$A48,конвертация!M$68:AJ$68)</f>
        <v>1646.38540225</v>
      </c>
      <c r="N49" s="74">
        <f ca="1">SUMIF(конвертация!$A$68:$A$98,$A48,конвертация!N$68:AK$68)</f>
        <v>1282.8835008799999</v>
      </c>
      <c r="O49" s="74">
        <f ca="1">SUMIF(конвертация!$A$68:$A$98,$A48,конвертация!O$68:AL$68)</f>
        <v>1339.60686624</v>
      </c>
      <c r="P49" s="74">
        <f ca="1">SUMIF(конвертация!$A$68:$A$98,$A48,конвертация!P$68:AM$68)</f>
        <v>1377.30985594</v>
      </c>
      <c r="Q49" s="74">
        <f ca="1">SUMIF(конвертация!$A$68:$A$98,$A48,конвертация!Q$68:AN$68)</f>
        <v>1351.61485505</v>
      </c>
      <c r="R49" s="74">
        <f ca="1">SUMIF(конвертация!$A$68:$A$98,$A48,конвертация!R$68:AO$68)</f>
        <v>1262.3237410199999</v>
      </c>
      <c r="S49" s="74">
        <f ca="1">SUMIF(конвертация!$A$68:$A$98,$A48,конвертация!S$68:AP$68)</f>
        <v>1232.4842685599999</v>
      </c>
      <c r="T49" s="74">
        <f ca="1">SUMIF(конвертация!$A$68:$A$98,$A48,конвертация!T$68:AQ$68)</f>
        <v>1238.6359514799999</v>
      </c>
      <c r="U49" s="74">
        <f ca="1">SUMIF(конвертация!$A$68:$A$98,$A48,конвертация!U$68:AR$68)</f>
        <v>1258.04667561</v>
      </c>
      <c r="V49" s="74">
        <f ca="1">SUMIF(конвертация!$A$68:$A$98,$A48,конвертация!V$68:AS$68)</f>
        <v>1415.94966138</v>
      </c>
      <c r="W49" s="74">
        <f ca="1">SUMIF(конвертация!$A$68:$A$98,$A48,конвертация!W$68:AT$68)</f>
        <v>1245.4802197900001</v>
      </c>
      <c r="X49" s="74">
        <f ca="1">SUMIF(конвертация!$A$68:$A$98,$A48,конвертация!X$68:AU$68)</f>
        <v>1168.5844419299999</v>
      </c>
      <c r="Y49" s="74">
        <f ca="1">SUMIF(конвертация!$A$68:$A$98,$A48,конвертация!Y$68:AV$68)</f>
        <v>1039.0743078999999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2.68619495</v>
      </c>
      <c r="C53" s="26">
        <f>' 3 цк'!C52</f>
        <v>2.68619495</v>
      </c>
      <c r="D53" s="26">
        <f>' 3 цк'!D52</f>
        <v>2.68619495</v>
      </c>
      <c r="E53" s="26">
        <f>' 3 цк'!E52</f>
        <v>2.68619495</v>
      </c>
      <c r="F53" s="26">
        <f>' 3 цк'!F52</f>
        <v>2.68619495</v>
      </c>
      <c r="G53" s="26">
        <f>' 3 цк'!G52</f>
        <v>2.68619495</v>
      </c>
      <c r="H53" s="26">
        <f>' 3 цк'!H52</f>
        <v>2.68619495</v>
      </c>
      <c r="I53" s="26">
        <f>' 3 цк'!I52</f>
        <v>2.68619495</v>
      </c>
      <c r="J53" s="26">
        <f>' 3 цк'!J52</f>
        <v>2.68619495</v>
      </c>
      <c r="K53" s="26">
        <f>' 3 цк'!K52</f>
        <v>2.68619495</v>
      </c>
      <c r="L53" s="26">
        <f>' 3 цк'!L52</f>
        <v>2.68619495</v>
      </c>
      <c r="M53" s="26">
        <f>' 3 цк'!M52</f>
        <v>2.68619495</v>
      </c>
      <c r="N53" s="26">
        <f>' 3 цк'!N52</f>
        <v>2.68619495</v>
      </c>
      <c r="O53" s="26">
        <f>' 3 цк'!O52</f>
        <v>2.68619495</v>
      </c>
      <c r="P53" s="26">
        <f>' 3 цк'!P52</f>
        <v>2.68619495</v>
      </c>
      <c r="Q53" s="26">
        <f>' 3 цк'!Q52</f>
        <v>2.68619495</v>
      </c>
      <c r="R53" s="26">
        <f>' 3 цк'!R52</f>
        <v>2.68619495</v>
      </c>
      <c r="S53" s="26">
        <f>' 3 цк'!S52</f>
        <v>2.68619495</v>
      </c>
      <c r="T53" s="26">
        <f>' 3 цк'!T52</f>
        <v>2.68619495</v>
      </c>
      <c r="U53" s="26">
        <f>' 3 цк'!U52</f>
        <v>2.68619495</v>
      </c>
      <c r="V53" s="26">
        <f>' 3 цк'!V52</f>
        <v>2.68619495</v>
      </c>
      <c r="W53" s="26">
        <f>' 3 цк'!W52</f>
        <v>2.68619495</v>
      </c>
      <c r="X53" s="26">
        <f>' 3 цк'!X52</f>
        <v>2.68619495</v>
      </c>
      <c r="Y53" s="26">
        <f>' 3 цк'!Y52</f>
        <v>2.68619495</v>
      </c>
    </row>
    <row r="54" spans="1:25" ht="15" thickBot="1" x14ac:dyDescent="0.25">
      <c r="A54" s="20">
        <v>8</v>
      </c>
      <c r="B54" s="25">
        <f ca="1">ROUND(SUM(B55:B59),2)</f>
        <v>2077.9</v>
      </c>
      <c r="C54" s="25">
        <f t="shared" ref="C54" ca="1" si="139">ROUND(SUM(C55:C59),2)</f>
        <v>2010.57</v>
      </c>
      <c r="D54" s="25">
        <f t="shared" ref="D54" ca="1" si="140">ROUND(SUM(D55:D59),2)</f>
        <v>2041.3</v>
      </c>
      <c r="E54" s="25">
        <f t="shared" ref="E54" ca="1" si="141">ROUND(SUM(E55:E59),2)</f>
        <v>2003.02</v>
      </c>
      <c r="F54" s="25">
        <f t="shared" ref="F54" ca="1" si="142">ROUND(SUM(F55:F59),2)</f>
        <v>2085.94</v>
      </c>
      <c r="G54" s="25">
        <f t="shared" ref="G54" ca="1" si="143">ROUND(SUM(G55:G59),2)</f>
        <v>1876.9</v>
      </c>
      <c r="H54" s="25">
        <f t="shared" ref="H54" ca="1" si="144">ROUND(SUM(H55:H59),2)</f>
        <v>2112.9499999999998</v>
      </c>
      <c r="I54" s="25">
        <f t="shared" ref="I54" ca="1" si="145">ROUND(SUM(I55:I59),2)</f>
        <v>2142.85</v>
      </c>
      <c r="J54" s="25">
        <f t="shared" ref="J54" ca="1" si="146">ROUND(SUM(J55:J59),2)</f>
        <v>2226.5100000000002</v>
      </c>
      <c r="K54" s="25">
        <f t="shared" ref="K54" ca="1" si="147">ROUND(SUM(K55:K59),2)</f>
        <v>2321.9299999999998</v>
      </c>
      <c r="L54" s="25">
        <f t="shared" ref="L54" ca="1" si="148">ROUND(SUM(L55:L59),2)</f>
        <v>2342.2800000000002</v>
      </c>
      <c r="M54" s="25">
        <f t="shared" ref="M54" ca="1" si="149">ROUND(SUM(M55:M59),2)</f>
        <v>3984.07</v>
      </c>
      <c r="N54" s="25">
        <f t="shared" ref="N54" ca="1" si="150">ROUND(SUM(N55:N59),2)</f>
        <v>2918.82</v>
      </c>
      <c r="O54" s="25">
        <f t="shared" ref="O54" ca="1" si="151">ROUND(SUM(O55:O59),2)</f>
        <v>3622.87</v>
      </c>
      <c r="P54" s="25">
        <f t="shared" ref="P54" ca="1" si="152">ROUND(SUM(P55:P59),2)</f>
        <v>3745.79</v>
      </c>
      <c r="Q54" s="25">
        <f t="shared" ref="Q54" ca="1" si="153">ROUND(SUM(Q55:Q59),2)</f>
        <v>2765.49</v>
      </c>
      <c r="R54" s="25">
        <f t="shared" ref="R54" ca="1" si="154">ROUND(SUM(R55:R59),2)</f>
        <v>2648.37</v>
      </c>
      <c r="S54" s="25">
        <f t="shared" ref="S54" ca="1" si="155">ROUND(SUM(S55:S59),2)</f>
        <v>2556.23</v>
      </c>
      <c r="T54" s="25">
        <f t="shared" ref="T54" ca="1" si="156">ROUND(SUM(T55:T59),2)</f>
        <v>2280.4499999999998</v>
      </c>
      <c r="U54" s="25">
        <f t="shared" ref="U54" ca="1" si="157">ROUND(SUM(U55:U59),2)</f>
        <v>2578.12</v>
      </c>
      <c r="V54" s="25">
        <f t="shared" ref="V54" ca="1" si="158">ROUND(SUM(V55:V59),2)</f>
        <v>2712.68</v>
      </c>
      <c r="W54" s="25">
        <f t="shared" ref="W54" ca="1" si="159">ROUND(SUM(W55:W59),2)</f>
        <v>2264.23</v>
      </c>
      <c r="X54" s="25">
        <f t="shared" ref="X54" ca="1" si="160">ROUND(SUM(X55:X59),2)</f>
        <v>2352.46</v>
      </c>
      <c r="Y54" s="25">
        <f t="shared" ref="Y54" ca="1" si="161">ROUND(SUM(Y55:Y59),2)</f>
        <v>2061.98</v>
      </c>
    </row>
    <row r="55" spans="1:25" ht="38.25" outlineLevel="1" x14ac:dyDescent="0.2">
      <c r="A55" s="54" t="s">
        <v>38</v>
      </c>
      <c r="B55" s="74">
        <f ca="1">SUMIF(конвертация!$A$68:$A$98,$A54,конвертация!B$68:Y$68)</f>
        <v>1062.6517103199999</v>
      </c>
      <c r="C55" s="74">
        <f ca="1">SUMIF(конвертация!$A$68:$A$98,$A54,конвертация!C$68:Z$68)</f>
        <v>995.32476238000004</v>
      </c>
      <c r="D55" s="74">
        <f ca="1">SUMIF(конвертация!$A$68:$A$98,$A54,конвертация!D$68:AA$68)</f>
        <v>1026.0508402099999</v>
      </c>
      <c r="E55" s="74">
        <f ca="1">SUMIF(конвертация!$A$68:$A$98,$A54,конвертация!E$68:AB$68)</f>
        <v>987.76977724999995</v>
      </c>
      <c r="F55" s="74">
        <f ca="1">SUMIF(конвертация!$A$68:$A$98,$A54,конвертация!F$68:AC$68)</f>
        <v>1070.6906715800001</v>
      </c>
      <c r="G55" s="74">
        <f ca="1">SUMIF(конвертация!$A$68:$A$98,$A54,конвертация!G$68:AD$68)</f>
        <v>861.65002996999999</v>
      </c>
      <c r="H55" s="74">
        <f ca="1">SUMIF(конвертация!$A$68:$A$98,$A54,конвертация!H$68:AE$68)</f>
        <v>1097.6988681</v>
      </c>
      <c r="I55" s="74">
        <f ca="1">SUMIF(конвертация!$A$68:$A$98,$A54,конвертация!I$68:AF$68)</f>
        <v>1127.60405937</v>
      </c>
      <c r="J55" s="74">
        <f ca="1">SUMIF(конвертация!$A$68:$A$98,$A54,конвертация!J$68:AG$68)</f>
        <v>1211.26164159</v>
      </c>
      <c r="K55" s="74">
        <f ca="1">SUMIF(конвертация!$A$68:$A$98,$A54,конвертация!K$68:AH$68)</f>
        <v>1306.6885988399999</v>
      </c>
      <c r="L55" s="74">
        <f ca="1">SUMIF(конвертация!$A$68:$A$98,$A54,конвертация!L$68:AI$68)</f>
        <v>1327.03364831</v>
      </c>
      <c r="M55" s="74">
        <f ca="1">SUMIF(конвертация!$A$68:$A$98,$A54,конвертация!M$68:AJ$68)</f>
        <v>2968.82302308</v>
      </c>
      <c r="N55" s="74">
        <f ca="1">SUMIF(конвертация!$A$68:$A$98,$A54,конвертация!N$68:AK$68)</f>
        <v>1903.57495363</v>
      </c>
      <c r="O55" s="74">
        <f ca="1">SUMIF(конвертация!$A$68:$A$98,$A54,конвертация!O$68:AL$68)</f>
        <v>2607.6217826500001</v>
      </c>
      <c r="P55" s="74">
        <f ca="1">SUMIF(конвертация!$A$68:$A$98,$A54,конвертация!P$68:AM$68)</f>
        <v>2730.5424593299999</v>
      </c>
      <c r="Q55" s="74">
        <f ca="1">SUMIF(конвертация!$A$68:$A$98,$A54,конвертация!Q$68:AN$68)</f>
        <v>1750.24332215</v>
      </c>
      <c r="R55" s="74">
        <f ca="1">SUMIF(конвертация!$A$68:$A$98,$A54,конвертация!R$68:AO$68)</f>
        <v>1633.12529795</v>
      </c>
      <c r="S55" s="74">
        <f ca="1">SUMIF(конвертация!$A$68:$A$98,$A54,конвертация!S$68:AP$68)</f>
        <v>1540.98648069</v>
      </c>
      <c r="T55" s="74">
        <f ca="1">SUMIF(конвертация!$A$68:$A$98,$A54,конвертация!T$68:AQ$68)</f>
        <v>1265.1992804199999</v>
      </c>
      <c r="U55" s="74">
        <f ca="1">SUMIF(конвертация!$A$68:$A$98,$A54,конвертация!U$68:AR$68)</f>
        <v>1562.8716462299999</v>
      </c>
      <c r="V55" s="74">
        <f ca="1">SUMIF(конвертация!$A$68:$A$98,$A54,конвертация!V$68:AS$68)</f>
        <v>1697.43671468</v>
      </c>
      <c r="W55" s="74">
        <f ca="1">SUMIF(конвертация!$A$68:$A$98,$A54,конвертация!W$68:AT$68)</f>
        <v>1248.97928875</v>
      </c>
      <c r="X55" s="74">
        <f ca="1">SUMIF(конвертация!$A$68:$A$98,$A54,конвертация!X$68:AU$68)</f>
        <v>1337.2180328899999</v>
      </c>
      <c r="Y55" s="74">
        <f ca="1">SUMIF(конвертация!$A$68:$A$98,$A54,конвертация!Y$68:AV$68)</f>
        <v>1046.73304497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2.68619495</v>
      </c>
      <c r="C59" s="26">
        <f>' 3 цк'!C58</f>
        <v>2.68619495</v>
      </c>
      <c r="D59" s="26">
        <f>' 3 цк'!D58</f>
        <v>2.68619495</v>
      </c>
      <c r="E59" s="26">
        <f>' 3 цк'!E58</f>
        <v>2.68619495</v>
      </c>
      <c r="F59" s="26">
        <f>' 3 цк'!F58</f>
        <v>2.68619495</v>
      </c>
      <c r="G59" s="26">
        <f>' 3 цк'!G58</f>
        <v>2.68619495</v>
      </c>
      <c r="H59" s="26">
        <f>' 3 цк'!H58</f>
        <v>2.68619495</v>
      </c>
      <c r="I59" s="26">
        <f>' 3 цк'!I58</f>
        <v>2.68619495</v>
      </c>
      <c r="J59" s="26">
        <f>' 3 цк'!J58</f>
        <v>2.68619495</v>
      </c>
      <c r="K59" s="26">
        <f>' 3 цк'!K58</f>
        <v>2.68619495</v>
      </c>
      <c r="L59" s="26">
        <f>' 3 цк'!L58</f>
        <v>2.68619495</v>
      </c>
      <c r="M59" s="26">
        <f>' 3 цк'!M58</f>
        <v>2.68619495</v>
      </c>
      <c r="N59" s="26">
        <f>' 3 цк'!N58</f>
        <v>2.68619495</v>
      </c>
      <c r="O59" s="26">
        <f>' 3 цк'!O58</f>
        <v>2.68619495</v>
      </c>
      <c r="P59" s="26">
        <f>' 3 цк'!P58</f>
        <v>2.68619495</v>
      </c>
      <c r="Q59" s="26">
        <f>' 3 цк'!Q58</f>
        <v>2.68619495</v>
      </c>
      <c r="R59" s="26">
        <f>' 3 цк'!R58</f>
        <v>2.68619495</v>
      </c>
      <c r="S59" s="26">
        <f>' 3 цк'!S58</f>
        <v>2.68619495</v>
      </c>
      <c r="T59" s="26">
        <f>' 3 цк'!T58</f>
        <v>2.68619495</v>
      </c>
      <c r="U59" s="26">
        <f>' 3 цк'!U58</f>
        <v>2.68619495</v>
      </c>
      <c r="V59" s="26">
        <f>' 3 цк'!V58</f>
        <v>2.68619495</v>
      </c>
      <c r="W59" s="26">
        <f>' 3 цк'!W58</f>
        <v>2.68619495</v>
      </c>
      <c r="X59" s="26">
        <f>' 3 цк'!X58</f>
        <v>2.68619495</v>
      </c>
      <c r="Y59" s="26">
        <f>' 3 цк'!Y58</f>
        <v>2.68619495</v>
      </c>
    </row>
    <row r="60" spans="1:25" ht="15" thickBot="1" x14ac:dyDescent="0.25">
      <c r="A60" s="14">
        <v>9</v>
      </c>
      <c r="B60" s="25">
        <f ca="1">ROUND(SUM(B61:B65),2)</f>
        <v>2025.62</v>
      </c>
      <c r="C60" s="25">
        <f t="shared" ref="C60" ca="1" si="162">ROUND(SUM(C61:C65),2)</f>
        <v>1934.08</v>
      </c>
      <c r="D60" s="25">
        <f t="shared" ref="D60" ca="1" si="163">ROUND(SUM(D61:D65),2)</f>
        <v>1955.95</v>
      </c>
      <c r="E60" s="25">
        <f t="shared" ref="E60" ca="1" si="164">ROUND(SUM(E61:E65),2)</f>
        <v>2003</v>
      </c>
      <c r="F60" s="25">
        <f t="shared" ref="F60" ca="1" si="165">ROUND(SUM(F61:F65),2)</f>
        <v>1955.94</v>
      </c>
      <c r="G60" s="25">
        <f t="shared" ref="G60" ca="1" si="166">ROUND(SUM(G61:G65),2)</f>
        <v>1987.68</v>
      </c>
      <c r="H60" s="25">
        <f t="shared" ref="H60" ca="1" si="167">ROUND(SUM(H61:H65),2)</f>
        <v>1856.46</v>
      </c>
      <c r="I60" s="25">
        <f t="shared" ref="I60" ca="1" si="168">ROUND(SUM(I61:I65),2)</f>
        <v>2266.9899999999998</v>
      </c>
      <c r="J60" s="25">
        <f t="shared" ref="J60" ca="1" si="169">ROUND(SUM(J61:J65),2)</f>
        <v>2521.88</v>
      </c>
      <c r="K60" s="25">
        <f t="shared" ref="K60" ca="1" si="170">ROUND(SUM(K61:K65),2)</f>
        <v>2843.8</v>
      </c>
      <c r="L60" s="25">
        <f t="shared" ref="L60" ca="1" si="171">ROUND(SUM(L61:L65),2)</f>
        <v>3124.33</v>
      </c>
      <c r="M60" s="25">
        <f t="shared" ref="M60" ca="1" si="172">ROUND(SUM(M61:M65),2)</f>
        <v>4789.05</v>
      </c>
      <c r="N60" s="25">
        <f t="shared" ref="N60" ca="1" si="173">ROUND(SUM(N61:N65),2)</f>
        <v>3462.89</v>
      </c>
      <c r="O60" s="25">
        <f t="shared" ref="O60" ca="1" si="174">ROUND(SUM(O61:O65),2)</f>
        <v>3791.11</v>
      </c>
      <c r="P60" s="25">
        <f t="shared" ref="P60" ca="1" si="175">ROUND(SUM(P61:P65),2)</f>
        <v>2732.27</v>
      </c>
      <c r="Q60" s="25">
        <f t="shared" ref="Q60" ca="1" si="176">ROUND(SUM(Q61:Q65),2)</f>
        <v>3051.47</v>
      </c>
      <c r="R60" s="25">
        <f t="shared" ref="R60" ca="1" si="177">ROUND(SUM(R61:R65),2)</f>
        <v>2884.45</v>
      </c>
      <c r="S60" s="25">
        <f t="shared" ref="S60" ca="1" si="178">ROUND(SUM(S61:S65),2)</f>
        <v>2628.92</v>
      </c>
      <c r="T60" s="25">
        <f t="shared" ref="T60" ca="1" si="179">ROUND(SUM(T61:T65),2)</f>
        <v>2697.33</v>
      </c>
      <c r="U60" s="25">
        <f t="shared" ref="U60" ca="1" si="180">ROUND(SUM(U61:U65),2)</f>
        <v>2595.3200000000002</v>
      </c>
      <c r="V60" s="25">
        <f t="shared" ref="V60" ca="1" si="181">ROUND(SUM(V61:V65),2)</f>
        <v>2949.59</v>
      </c>
      <c r="W60" s="25">
        <f t="shared" ref="W60" ca="1" si="182">ROUND(SUM(W61:W65),2)</f>
        <v>2580.87</v>
      </c>
      <c r="X60" s="25">
        <f t="shared" ref="X60" ca="1" si="183">ROUND(SUM(X61:X65),2)</f>
        <v>2489.5100000000002</v>
      </c>
      <c r="Y60" s="25">
        <f t="shared" ref="Y60" ca="1" si="184">ROUND(SUM(Y61:Y65),2)</f>
        <v>2031.85</v>
      </c>
    </row>
    <row r="61" spans="1:25" ht="38.25" outlineLevel="1" x14ac:dyDescent="0.2">
      <c r="A61" s="3" t="s">
        <v>38</v>
      </c>
      <c r="B61" s="74">
        <f ca="1">SUMIF(конвертация!$A$68:$A$98,$A60,конвертация!B$68:Y$68)</f>
        <v>1010.37124933</v>
      </c>
      <c r="C61" s="74">
        <f ca="1">SUMIF(конвертация!$A$68:$A$98,$A60,конвертация!C$68:Z$68)</f>
        <v>918.83074119000003</v>
      </c>
      <c r="D61" s="74">
        <f ca="1">SUMIF(конвертация!$A$68:$A$98,$A60,конвертация!D$68:AA$68)</f>
        <v>940.70283462999998</v>
      </c>
      <c r="E61" s="74">
        <f ca="1">SUMIF(конвертация!$A$68:$A$98,$A60,конвертация!E$68:AB$68)</f>
        <v>987.74898092000001</v>
      </c>
      <c r="F61" s="74">
        <f ca="1">SUMIF(конвертация!$A$68:$A$98,$A60,конвертация!F$68:AC$68)</f>
        <v>940.69826337999996</v>
      </c>
      <c r="G61" s="74">
        <f ca="1">SUMIF(конвертация!$A$68:$A$98,$A60,конвертация!G$68:AD$68)</f>
        <v>972.43187366999996</v>
      </c>
      <c r="H61" s="74">
        <f ca="1">SUMIF(конвертация!$A$68:$A$98,$A60,конвертация!H$68:AE$68)</f>
        <v>841.20965187000002</v>
      </c>
      <c r="I61" s="74">
        <f ca="1">SUMIF(конвертация!$A$68:$A$98,$A60,конвертация!I$68:AF$68)</f>
        <v>1251.7453840400001</v>
      </c>
      <c r="J61" s="74">
        <f ca="1">SUMIF(конвертация!$A$68:$A$98,$A60,конвертация!J$68:AG$68)</f>
        <v>1506.6309357099999</v>
      </c>
      <c r="K61" s="74">
        <f ca="1">SUMIF(конвертация!$A$68:$A$98,$A60,конвертация!K$68:AH$68)</f>
        <v>1828.55649427</v>
      </c>
      <c r="L61" s="74">
        <f ca="1">SUMIF(конвертация!$A$68:$A$98,$A60,конвертация!L$68:AI$68)</f>
        <v>2109.0826452199999</v>
      </c>
      <c r="M61" s="74">
        <f ca="1">SUMIF(конвертация!$A$68:$A$98,$A60,конвертация!M$68:AJ$68)</f>
        <v>3773.8016299199999</v>
      </c>
      <c r="N61" s="74">
        <f ca="1">SUMIF(конвертация!$A$68:$A$98,$A60,конвертация!N$68:AK$68)</f>
        <v>2447.6470191200001</v>
      </c>
      <c r="O61" s="74">
        <f ca="1">SUMIF(конвертация!$A$68:$A$98,$A60,конвертация!O$68:AL$68)</f>
        <v>2775.8605337499998</v>
      </c>
      <c r="P61" s="74">
        <f ca="1">SUMIF(конвертация!$A$68:$A$98,$A60,конвертация!P$68:AM$68)</f>
        <v>1717.0260226299999</v>
      </c>
      <c r="Q61" s="74">
        <f ca="1">SUMIF(конвертация!$A$68:$A$98,$A60,конвертация!Q$68:AN$68)</f>
        <v>2036.22301967</v>
      </c>
      <c r="R61" s="74">
        <f ca="1">SUMIF(конвертация!$A$68:$A$98,$A60,конвертация!R$68:AO$68)</f>
        <v>1869.2033970699999</v>
      </c>
      <c r="S61" s="74">
        <f ca="1">SUMIF(конвертация!$A$68:$A$98,$A60,конвертация!S$68:AP$68)</f>
        <v>1613.67280271</v>
      </c>
      <c r="T61" s="74">
        <f ca="1">SUMIF(конвертация!$A$68:$A$98,$A60,конвертация!T$68:AQ$68)</f>
        <v>1682.0793890499999</v>
      </c>
      <c r="U61" s="74">
        <f ca="1">SUMIF(конвертация!$A$68:$A$98,$A60,конвертация!U$68:AR$68)</f>
        <v>1580.0759748999999</v>
      </c>
      <c r="V61" s="74">
        <f ca="1">SUMIF(конвертация!$A$68:$A$98,$A60,конвертация!V$68:AS$68)</f>
        <v>1934.34720683</v>
      </c>
      <c r="W61" s="74">
        <f ca="1">SUMIF(конвертация!$A$68:$A$98,$A60,конвертация!W$68:AT$68)</f>
        <v>1565.62380957</v>
      </c>
      <c r="X61" s="74">
        <f ca="1">SUMIF(конвертация!$A$68:$A$98,$A60,конвертация!X$68:AU$68)</f>
        <v>1474.2594089700001</v>
      </c>
      <c r="Y61" s="74">
        <f ca="1">SUMIF(конвертация!$A$68:$A$98,$A60,конвертация!Y$68:AV$68)</f>
        <v>1016.60714534</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2.68619495</v>
      </c>
      <c r="C65" s="26">
        <f>' 3 цк'!C64</f>
        <v>2.68619495</v>
      </c>
      <c r="D65" s="26">
        <f>' 3 цк'!D64</f>
        <v>2.68619495</v>
      </c>
      <c r="E65" s="26">
        <f>' 3 цк'!E64</f>
        <v>2.68619495</v>
      </c>
      <c r="F65" s="26">
        <f>' 3 цк'!F64</f>
        <v>2.68619495</v>
      </c>
      <c r="G65" s="26">
        <f>' 3 цк'!G64</f>
        <v>2.68619495</v>
      </c>
      <c r="H65" s="26">
        <f>' 3 цк'!H64</f>
        <v>2.68619495</v>
      </c>
      <c r="I65" s="26">
        <f>' 3 цк'!I64</f>
        <v>2.68619495</v>
      </c>
      <c r="J65" s="26">
        <f>' 3 цк'!J64</f>
        <v>2.68619495</v>
      </c>
      <c r="K65" s="26">
        <f>' 3 цк'!K64</f>
        <v>2.68619495</v>
      </c>
      <c r="L65" s="26">
        <f>' 3 цк'!L64</f>
        <v>2.68619495</v>
      </c>
      <c r="M65" s="26">
        <f>' 3 цк'!M64</f>
        <v>2.68619495</v>
      </c>
      <c r="N65" s="26">
        <f>' 3 цк'!N64</f>
        <v>2.68619495</v>
      </c>
      <c r="O65" s="26">
        <f>' 3 цк'!O64</f>
        <v>2.68619495</v>
      </c>
      <c r="P65" s="26">
        <f>' 3 цк'!P64</f>
        <v>2.68619495</v>
      </c>
      <c r="Q65" s="26">
        <f>' 3 цк'!Q64</f>
        <v>2.68619495</v>
      </c>
      <c r="R65" s="26">
        <f>' 3 цк'!R64</f>
        <v>2.68619495</v>
      </c>
      <c r="S65" s="26">
        <f>' 3 цк'!S64</f>
        <v>2.68619495</v>
      </c>
      <c r="T65" s="26">
        <f>' 3 цк'!T64</f>
        <v>2.68619495</v>
      </c>
      <c r="U65" s="26">
        <f>' 3 цк'!U64</f>
        <v>2.68619495</v>
      </c>
      <c r="V65" s="26">
        <f>' 3 цк'!V64</f>
        <v>2.68619495</v>
      </c>
      <c r="W65" s="26">
        <f>' 3 цк'!W64</f>
        <v>2.68619495</v>
      </c>
      <c r="X65" s="26">
        <f>' 3 цк'!X64</f>
        <v>2.68619495</v>
      </c>
      <c r="Y65" s="26">
        <f>' 3 цк'!Y64</f>
        <v>2.68619495</v>
      </c>
    </row>
    <row r="66" spans="1:25" ht="15" thickBot="1" x14ac:dyDescent="0.25">
      <c r="A66" s="20">
        <v>10</v>
      </c>
      <c r="B66" s="25">
        <f ca="1">ROUND(SUM(B67:B71),2)</f>
        <v>1988.47</v>
      </c>
      <c r="C66" s="25">
        <f t="shared" ref="C66" ca="1" si="185">ROUND(SUM(C67:C71),2)</f>
        <v>1899.79</v>
      </c>
      <c r="D66" s="25">
        <f t="shared" ref="D66" ca="1" si="186">ROUND(SUM(D67:D71),2)</f>
        <v>1913.19</v>
      </c>
      <c r="E66" s="25">
        <f t="shared" ref="E66" ca="1" si="187">ROUND(SUM(E67:E71),2)</f>
        <v>1972.84</v>
      </c>
      <c r="F66" s="25">
        <f t="shared" ref="F66" ca="1" si="188">ROUND(SUM(F67:F71),2)</f>
        <v>1913.19</v>
      </c>
      <c r="G66" s="25">
        <f t="shared" ref="G66" ca="1" si="189">ROUND(SUM(G67:G71),2)</f>
        <v>1972.83</v>
      </c>
      <c r="H66" s="25">
        <f t="shared" ref="H66" ca="1" si="190">ROUND(SUM(H67:H71),2)</f>
        <v>1980.2</v>
      </c>
      <c r="I66" s="25">
        <f t="shared" ref="I66" ca="1" si="191">ROUND(SUM(I67:I71),2)</f>
        <v>2085.88</v>
      </c>
      <c r="J66" s="25">
        <f t="shared" ref="J66" ca="1" si="192">ROUND(SUM(J67:J71),2)</f>
        <v>2411.34</v>
      </c>
      <c r="K66" s="25">
        <f t="shared" ref="K66" ca="1" si="193">ROUND(SUM(K67:K71),2)</f>
        <v>2458.21</v>
      </c>
      <c r="L66" s="25">
        <f t="shared" ref="L66" ca="1" si="194">ROUND(SUM(L67:L71),2)</f>
        <v>2320.33</v>
      </c>
      <c r="M66" s="25">
        <f t="shared" ref="M66" ca="1" si="195">ROUND(SUM(M67:M71),2)</f>
        <v>2939.84</v>
      </c>
      <c r="N66" s="25">
        <f t="shared" ref="N66" ca="1" si="196">ROUND(SUM(N67:N71),2)</f>
        <v>2713.45</v>
      </c>
      <c r="O66" s="25">
        <f t="shared" ref="O66" ca="1" si="197">ROUND(SUM(O67:O71),2)</f>
        <v>2970.6</v>
      </c>
      <c r="P66" s="25">
        <f t="shared" ref="P66" ca="1" si="198">ROUND(SUM(P67:P71),2)</f>
        <v>2705.33</v>
      </c>
      <c r="Q66" s="25">
        <f t="shared" ref="Q66" ca="1" si="199">ROUND(SUM(Q67:Q71),2)</f>
        <v>2898.47</v>
      </c>
      <c r="R66" s="25">
        <f t="shared" ref="R66" ca="1" si="200">ROUND(SUM(R67:R71),2)</f>
        <v>2698.92</v>
      </c>
      <c r="S66" s="25">
        <f t="shared" ref="S66" ca="1" si="201">ROUND(SUM(S67:S71),2)</f>
        <v>2691.39</v>
      </c>
      <c r="T66" s="25">
        <f t="shared" ref="T66" ca="1" si="202">ROUND(SUM(T67:T71),2)</f>
        <v>2728.65</v>
      </c>
      <c r="U66" s="25">
        <f t="shared" ref="U66" ca="1" si="203">ROUND(SUM(U67:U71),2)</f>
        <v>2489.5700000000002</v>
      </c>
      <c r="V66" s="25">
        <f t="shared" ref="V66" ca="1" si="204">ROUND(SUM(V67:V71),2)</f>
        <v>2768.94</v>
      </c>
      <c r="W66" s="25">
        <f t="shared" ref="W66" ca="1" si="205">ROUND(SUM(W67:W71),2)</f>
        <v>2426.73</v>
      </c>
      <c r="X66" s="25">
        <f t="shared" ref="X66" ca="1" si="206">ROUND(SUM(X67:X71),2)</f>
        <v>2365.73</v>
      </c>
      <c r="Y66" s="25">
        <f t="shared" ref="Y66" ca="1" si="207">ROUND(SUM(Y67:Y71),2)</f>
        <v>2017.23</v>
      </c>
    </row>
    <row r="67" spans="1:25" ht="38.25" outlineLevel="1" x14ac:dyDescent="0.2">
      <c r="A67" s="54" t="s">
        <v>38</v>
      </c>
      <c r="B67" s="74">
        <f ca="1">SUMIF(конвертация!$A$68:$A$98,$A66,конвертация!B$68:Y$68)</f>
        <v>973.22306198000001</v>
      </c>
      <c r="C67" s="74">
        <f ca="1">SUMIF(конвертация!$A$68:$A$98,$A66,конвертация!C$68:Z$68)</f>
        <v>884.54535452000005</v>
      </c>
      <c r="D67" s="74">
        <f ca="1">SUMIF(конвертация!$A$68:$A$98,$A66,конвертация!D$68:AA$68)</f>
        <v>897.94329000000005</v>
      </c>
      <c r="E67" s="74">
        <f ca="1">SUMIF(конвертация!$A$68:$A$98,$A66,конвертация!E$68:AB$68)</f>
        <v>957.58909636999999</v>
      </c>
      <c r="F67" s="74">
        <f ca="1">SUMIF(конвертация!$A$68:$A$98,$A66,конвертация!F$68:AC$68)</f>
        <v>897.93996362999997</v>
      </c>
      <c r="G67" s="74">
        <f ca="1">SUMIF(конвертация!$A$68:$A$98,$A66,конвертация!G$68:AD$68)</f>
        <v>957.58612926000001</v>
      </c>
      <c r="H67" s="74">
        <f ca="1">SUMIF(конвертация!$A$68:$A$98,$A66,конвертация!H$68:AE$68)</f>
        <v>964.95213404000003</v>
      </c>
      <c r="I67" s="74">
        <f ca="1">SUMIF(конвертация!$A$68:$A$98,$A66,конвертация!I$68:AF$68)</f>
        <v>1070.63241915</v>
      </c>
      <c r="J67" s="74">
        <f ca="1">SUMIF(конвертация!$A$68:$A$98,$A66,конвертация!J$68:AG$68)</f>
        <v>1396.09003929</v>
      </c>
      <c r="K67" s="74">
        <f ca="1">SUMIF(конвертация!$A$68:$A$98,$A66,конвертация!K$68:AH$68)</f>
        <v>1442.96448558</v>
      </c>
      <c r="L67" s="74">
        <f ca="1">SUMIF(конвертация!$A$68:$A$98,$A66,конвертация!L$68:AI$68)</f>
        <v>1305.08262969</v>
      </c>
      <c r="M67" s="74">
        <f ca="1">SUMIF(конвертация!$A$68:$A$98,$A66,конвертация!M$68:AJ$68)</f>
        <v>1924.59493858</v>
      </c>
      <c r="N67" s="74">
        <f ca="1">SUMIF(конвертация!$A$68:$A$98,$A66,конвертация!N$68:AK$68)</f>
        <v>1698.2032032</v>
      </c>
      <c r="O67" s="74">
        <f ca="1">SUMIF(конвертация!$A$68:$A$98,$A66,конвертация!O$68:AL$68)</f>
        <v>1955.3546558200001</v>
      </c>
      <c r="P67" s="74">
        <f ca="1">SUMIF(конвертация!$A$68:$A$98,$A66,конвертация!P$68:AM$68)</f>
        <v>1690.08196707</v>
      </c>
      <c r="Q67" s="74">
        <f ca="1">SUMIF(конвертация!$A$68:$A$98,$A66,конвертация!Q$68:AN$68)</f>
        <v>1883.22788124</v>
      </c>
      <c r="R67" s="74">
        <f ca="1">SUMIF(конвертация!$A$68:$A$98,$A66,конвертация!R$68:AO$68)</f>
        <v>1683.6696713199999</v>
      </c>
      <c r="S67" s="74">
        <f ca="1">SUMIF(конвертация!$A$68:$A$98,$A66,конвертация!S$68:AP$68)</f>
        <v>1676.1479691500001</v>
      </c>
      <c r="T67" s="74">
        <f ca="1">SUMIF(конвертация!$A$68:$A$98,$A66,конвертация!T$68:AQ$68)</f>
        <v>1713.40454361</v>
      </c>
      <c r="U67" s="74">
        <f ca="1">SUMIF(конвертация!$A$68:$A$98,$A66,конвертация!U$68:AR$68)</f>
        <v>1474.3188059900001</v>
      </c>
      <c r="V67" s="74">
        <f ca="1">SUMIF(конвертация!$A$68:$A$98,$A66,конвертация!V$68:AS$68)</f>
        <v>1753.69104754</v>
      </c>
      <c r="W67" s="74">
        <f ca="1">SUMIF(конвертация!$A$68:$A$98,$A66,конвертация!W$68:AT$68)</f>
        <v>1411.4802835800001</v>
      </c>
      <c r="X67" s="74">
        <f ca="1">SUMIF(конвертация!$A$68:$A$98,$A66,конвертация!X$68:AU$68)</f>
        <v>1350.47959707</v>
      </c>
      <c r="Y67" s="74">
        <f ca="1">SUMIF(конвертация!$A$68:$A$98,$A66,конвертация!Y$68:AV$68)</f>
        <v>1001.98171342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2.68619495</v>
      </c>
      <c r="C71" s="26">
        <f>' 3 цк'!C70</f>
        <v>2.68619495</v>
      </c>
      <c r="D71" s="26">
        <f>' 3 цк'!D70</f>
        <v>2.68619495</v>
      </c>
      <c r="E71" s="26">
        <f>' 3 цк'!E70</f>
        <v>2.68619495</v>
      </c>
      <c r="F71" s="26">
        <f>' 3 цк'!F70</f>
        <v>2.68619495</v>
      </c>
      <c r="G71" s="26">
        <f>' 3 цк'!G70</f>
        <v>2.68619495</v>
      </c>
      <c r="H71" s="26">
        <f>' 3 цк'!H70</f>
        <v>2.68619495</v>
      </c>
      <c r="I71" s="26">
        <f>' 3 цк'!I70</f>
        <v>2.68619495</v>
      </c>
      <c r="J71" s="26">
        <f>' 3 цк'!J70</f>
        <v>2.68619495</v>
      </c>
      <c r="K71" s="26">
        <f>' 3 цк'!K70</f>
        <v>2.68619495</v>
      </c>
      <c r="L71" s="26">
        <f>' 3 цк'!L70</f>
        <v>2.68619495</v>
      </c>
      <c r="M71" s="26">
        <f>' 3 цк'!M70</f>
        <v>2.68619495</v>
      </c>
      <c r="N71" s="26">
        <f>' 3 цк'!N70</f>
        <v>2.68619495</v>
      </c>
      <c r="O71" s="26">
        <f>' 3 цк'!O70</f>
        <v>2.68619495</v>
      </c>
      <c r="P71" s="26">
        <f>' 3 цк'!P70</f>
        <v>2.68619495</v>
      </c>
      <c r="Q71" s="26">
        <f>' 3 цк'!Q70</f>
        <v>2.68619495</v>
      </c>
      <c r="R71" s="26">
        <f>' 3 цк'!R70</f>
        <v>2.68619495</v>
      </c>
      <c r="S71" s="26">
        <f>' 3 цк'!S70</f>
        <v>2.68619495</v>
      </c>
      <c r="T71" s="26">
        <f>' 3 цк'!T70</f>
        <v>2.68619495</v>
      </c>
      <c r="U71" s="26">
        <f>' 3 цк'!U70</f>
        <v>2.68619495</v>
      </c>
      <c r="V71" s="26">
        <f>' 3 цк'!V70</f>
        <v>2.68619495</v>
      </c>
      <c r="W71" s="26">
        <f>' 3 цк'!W70</f>
        <v>2.68619495</v>
      </c>
      <c r="X71" s="26">
        <f>' 3 цк'!X70</f>
        <v>2.68619495</v>
      </c>
      <c r="Y71" s="26">
        <f>' 3 цк'!Y70</f>
        <v>2.68619495</v>
      </c>
    </row>
    <row r="72" spans="1:25" ht="15" thickBot="1" x14ac:dyDescent="0.25">
      <c r="A72" s="14">
        <v>11</v>
      </c>
      <c r="B72" s="25">
        <f ca="1">ROUND(SUM(B73:B77),2)</f>
        <v>1930.91</v>
      </c>
      <c r="C72" s="25">
        <f t="shared" ref="C72" ca="1" si="208">ROUND(SUM(C73:C77),2)</f>
        <v>1958.44</v>
      </c>
      <c r="D72" s="25">
        <f t="shared" ref="D72" ca="1" si="209">ROUND(SUM(D73:D77),2)</f>
        <v>1965.58</v>
      </c>
      <c r="E72" s="25">
        <f t="shared" ref="E72" ca="1" si="210">ROUND(SUM(E73:E77),2)</f>
        <v>1995.45</v>
      </c>
      <c r="F72" s="25">
        <f t="shared" ref="F72" ca="1" si="211">ROUND(SUM(F73:F77),2)</f>
        <v>1935.63</v>
      </c>
      <c r="G72" s="25">
        <f t="shared" ref="G72" ca="1" si="212">ROUND(SUM(G73:G77),2)</f>
        <v>1915.18</v>
      </c>
      <c r="H72" s="25">
        <f t="shared" ref="H72" ca="1" si="213">ROUND(SUM(H73:H77),2)</f>
        <v>2134.12</v>
      </c>
      <c r="I72" s="25">
        <f t="shared" ref="I72" ca="1" si="214">ROUND(SUM(I73:I77),2)</f>
        <v>2079.3000000000002</v>
      </c>
      <c r="J72" s="25">
        <f t="shared" ref="J72" ca="1" si="215">ROUND(SUM(J73:J77),2)</f>
        <v>1924.02</v>
      </c>
      <c r="K72" s="25">
        <f t="shared" ref="K72" ca="1" si="216">ROUND(SUM(K73:K77),2)</f>
        <v>1866.54</v>
      </c>
      <c r="L72" s="25">
        <f t="shared" ref="L72" ca="1" si="217">ROUND(SUM(L73:L77),2)</f>
        <v>1884.17</v>
      </c>
      <c r="M72" s="25">
        <f t="shared" ref="M72" ca="1" si="218">ROUND(SUM(M73:M77),2)</f>
        <v>1922.15</v>
      </c>
      <c r="N72" s="25">
        <f t="shared" ref="N72" ca="1" si="219">ROUND(SUM(N73:N77),2)</f>
        <v>1730.01</v>
      </c>
      <c r="O72" s="25">
        <f t="shared" ref="O72" ca="1" si="220">ROUND(SUM(O73:O77),2)</f>
        <v>1647.37</v>
      </c>
      <c r="P72" s="25">
        <f t="shared" ref="P72" ca="1" si="221">ROUND(SUM(P73:P77),2)</f>
        <v>1661.16</v>
      </c>
      <c r="Q72" s="25">
        <f t="shared" ref="Q72" ca="1" si="222">ROUND(SUM(Q73:Q77),2)</f>
        <v>1741.71</v>
      </c>
      <c r="R72" s="25">
        <f t="shared" ref="R72" ca="1" si="223">ROUND(SUM(R73:R77),2)</f>
        <v>1812.28</v>
      </c>
      <c r="S72" s="25">
        <f t="shared" ref="S72" ca="1" si="224">ROUND(SUM(S73:S77),2)</f>
        <v>2138.48</v>
      </c>
      <c r="T72" s="25">
        <f t="shared" ref="T72" ca="1" si="225">ROUND(SUM(T73:T77),2)</f>
        <v>1812.76</v>
      </c>
      <c r="U72" s="25">
        <f t="shared" ref="U72" ca="1" si="226">ROUND(SUM(U73:U77),2)</f>
        <v>1851.96</v>
      </c>
      <c r="V72" s="25">
        <f t="shared" ref="V72" ca="1" si="227">ROUND(SUM(V73:V77),2)</f>
        <v>1726.04</v>
      </c>
      <c r="W72" s="25">
        <f t="shared" ref="W72" ca="1" si="228">ROUND(SUM(W73:W77),2)</f>
        <v>1849.52</v>
      </c>
      <c r="X72" s="25">
        <f t="shared" ref="X72" ca="1" si="229">ROUND(SUM(X73:X77),2)</f>
        <v>2068.86</v>
      </c>
      <c r="Y72" s="25">
        <f t="shared" ref="Y72" ca="1" si="230">ROUND(SUM(Y73:Y77),2)</f>
        <v>2040.14</v>
      </c>
    </row>
    <row r="73" spans="1:25" ht="38.25" outlineLevel="1" x14ac:dyDescent="0.2">
      <c r="A73" s="3" t="s">
        <v>38</v>
      </c>
      <c r="B73" s="74">
        <f ca="1">SUMIF(конвертация!$A$68:$A$98,$A72,конвертация!B$68:Y$68)</f>
        <v>915.66369383999995</v>
      </c>
      <c r="C73" s="74">
        <f ca="1">SUMIF(конвертация!$A$68:$A$98,$A72,конвертация!C$68:Z$68)</f>
        <v>943.19390829999998</v>
      </c>
      <c r="D73" s="74">
        <f ca="1">SUMIF(конвертация!$A$68:$A$98,$A72,конвертация!D$68:AA$68)</f>
        <v>950.33519595999996</v>
      </c>
      <c r="E73" s="74">
        <f ca="1">SUMIF(конвертация!$A$68:$A$98,$A72,конвертация!E$68:AB$68)</f>
        <v>980.20621055000004</v>
      </c>
      <c r="F73" s="74">
        <f ca="1">SUMIF(конвертация!$A$68:$A$98,$A72,конвертация!F$68:AC$68)</f>
        <v>920.38616348000005</v>
      </c>
      <c r="G73" s="74">
        <f ca="1">SUMIF(конвертация!$A$68:$A$98,$A72,конвертация!G$68:AD$68)</f>
        <v>899.93849729999999</v>
      </c>
      <c r="H73" s="74">
        <f ca="1">SUMIF(конвертация!$A$68:$A$98,$A72,конвертация!H$68:AE$68)</f>
        <v>1118.86971621</v>
      </c>
      <c r="I73" s="74">
        <f ca="1">SUMIF(конвертация!$A$68:$A$98,$A72,конвертация!I$68:AF$68)</f>
        <v>1064.0526502</v>
      </c>
      <c r="J73" s="74">
        <f ca="1">SUMIF(конвертация!$A$68:$A$98,$A72,конвертация!J$68:AG$68)</f>
        <v>908.77119747999996</v>
      </c>
      <c r="K73" s="74">
        <f ca="1">SUMIF(конвертация!$A$68:$A$98,$A72,конвертация!K$68:AH$68)</f>
        <v>851.29828461</v>
      </c>
      <c r="L73" s="74">
        <f ca="1">SUMIF(конвертация!$A$68:$A$98,$A72,конвертация!L$68:AI$68)</f>
        <v>868.92358909999996</v>
      </c>
      <c r="M73" s="74">
        <f ca="1">SUMIF(конвертация!$A$68:$A$98,$A72,конвертация!M$68:AJ$68)</f>
        <v>906.90182864999997</v>
      </c>
      <c r="N73" s="74">
        <f ca="1">SUMIF(конвертация!$A$68:$A$98,$A72,конвертация!N$68:AK$68)</f>
        <v>714.76054006000004</v>
      </c>
      <c r="O73" s="74">
        <f ca="1">SUMIF(конвертация!$A$68:$A$98,$A72,конвертация!O$68:AL$68)</f>
        <v>632.11993586000006</v>
      </c>
      <c r="P73" s="74">
        <f ca="1">SUMIF(конвертация!$A$68:$A$98,$A72,конвертация!P$68:AM$68)</f>
        <v>645.91728687</v>
      </c>
      <c r="Q73" s="74">
        <f ca="1">SUMIF(конвертация!$A$68:$A$98,$A72,конвертация!Q$68:AN$68)</f>
        <v>726.46815623999998</v>
      </c>
      <c r="R73" s="74">
        <f ca="1">SUMIF(конвертация!$A$68:$A$98,$A72,конвертация!R$68:AO$68)</f>
        <v>797.02891929999998</v>
      </c>
      <c r="S73" s="74">
        <f ca="1">SUMIF(конвертация!$A$68:$A$98,$A72,конвертация!S$68:AP$68)</f>
        <v>1123.2382533299999</v>
      </c>
      <c r="T73" s="74">
        <f ca="1">SUMIF(конвертация!$A$68:$A$98,$A72,конвертация!T$68:AQ$68)</f>
        <v>797.51143547000004</v>
      </c>
      <c r="U73" s="74">
        <f ca="1">SUMIF(конвертация!$A$68:$A$98,$A72,конвертация!U$68:AR$68)</f>
        <v>836.70899291000001</v>
      </c>
      <c r="V73" s="74">
        <f ca="1">SUMIF(конвертация!$A$68:$A$98,$A72,конвертация!V$68:AS$68)</f>
        <v>710.78950167999994</v>
      </c>
      <c r="W73" s="74">
        <f ca="1">SUMIF(конвертация!$A$68:$A$98,$A72,конвертация!W$68:AT$68)</f>
        <v>834.27003218000004</v>
      </c>
      <c r="X73" s="74">
        <f ca="1">SUMIF(конвертация!$A$68:$A$98,$A72,конвертация!X$68:AU$68)</f>
        <v>1053.6153318700001</v>
      </c>
      <c r="Y73" s="74">
        <f ca="1">SUMIF(конвертация!$A$68:$A$98,$A72,конвертация!Y$68:AV$68)</f>
        <v>1024.8909058900001</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2.68619495</v>
      </c>
      <c r="C77" s="26">
        <f>' 3 цк'!C76</f>
        <v>2.68619495</v>
      </c>
      <c r="D77" s="26">
        <f>' 3 цк'!D76</f>
        <v>2.68619495</v>
      </c>
      <c r="E77" s="26">
        <f>' 3 цк'!E76</f>
        <v>2.68619495</v>
      </c>
      <c r="F77" s="26">
        <f>' 3 цк'!F76</f>
        <v>2.68619495</v>
      </c>
      <c r="G77" s="26">
        <f>' 3 цк'!G76</f>
        <v>2.68619495</v>
      </c>
      <c r="H77" s="26">
        <f>' 3 цк'!H76</f>
        <v>2.68619495</v>
      </c>
      <c r="I77" s="26">
        <f>' 3 цк'!I76</f>
        <v>2.68619495</v>
      </c>
      <c r="J77" s="26">
        <f>' 3 цк'!J76</f>
        <v>2.68619495</v>
      </c>
      <c r="K77" s="26">
        <f>' 3 цк'!K76</f>
        <v>2.68619495</v>
      </c>
      <c r="L77" s="26">
        <f>' 3 цк'!L76</f>
        <v>2.68619495</v>
      </c>
      <c r="M77" s="26">
        <f>' 3 цк'!M76</f>
        <v>2.68619495</v>
      </c>
      <c r="N77" s="26">
        <f>' 3 цк'!N76</f>
        <v>2.68619495</v>
      </c>
      <c r="O77" s="26">
        <f>' 3 цк'!O76</f>
        <v>2.68619495</v>
      </c>
      <c r="P77" s="26">
        <f>' 3 цк'!P76</f>
        <v>2.68619495</v>
      </c>
      <c r="Q77" s="26">
        <f>' 3 цк'!Q76</f>
        <v>2.68619495</v>
      </c>
      <c r="R77" s="26">
        <f>' 3 цк'!R76</f>
        <v>2.68619495</v>
      </c>
      <c r="S77" s="26">
        <f>' 3 цк'!S76</f>
        <v>2.68619495</v>
      </c>
      <c r="T77" s="26">
        <f>' 3 цк'!T76</f>
        <v>2.68619495</v>
      </c>
      <c r="U77" s="26">
        <f>' 3 цк'!U76</f>
        <v>2.68619495</v>
      </c>
      <c r="V77" s="26">
        <f>' 3 цк'!V76</f>
        <v>2.68619495</v>
      </c>
      <c r="W77" s="26">
        <f>' 3 цк'!W76</f>
        <v>2.68619495</v>
      </c>
      <c r="X77" s="26">
        <f>' 3 цк'!X76</f>
        <v>2.68619495</v>
      </c>
      <c r="Y77" s="26">
        <f>' 3 цк'!Y76</f>
        <v>2.68619495</v>
      </c>
    </row>
    <row r="78" spans="1:25" ht="15" thickBot="1" x14ac:dyDescent="0.25">
      <c r="A78" s="20">
        <v>12</v>
      </c>
      <c r="B78" s="25">
        <f ca="1">ROUND(SUM(B79:B83),2)</f>
        <v>1951.42</v>
      </c>
      <c r="C78" s="25">
        <f t="shared" ref="C78" ca="1" si="231">ROUND(SUM(C79:C83),2)</f>
        <v>1965.6</v>
      </c>
      <c r="D78" s="25">
        <f t="shared" ref="D78" ca="1" si="232">ROUND(SUM(D79:D83),2)</f>
        <v>1987.7</v>
      </c>
      <c r="E78" s="25">
        <f t="shared" ref="E78" ca="1" si="233">ROUND(SUM(E79:E83),2)</f>
        <v>2018.44</v>
      </c>
      <c r="F78" s="25">
        <f t="shared" ref="F78" ca="1" si="234">ROUND(SUM(F79:F83),2)</f>
        <v>1935.65</v>
      </c>
      <c r="G78" s="25">
        <f t="shared" ref="G78" ca="1" si="235">ROUND(SUM(G79:G83),2)</f>
        <v>1930.45</v>
      </c>
      <c r="H78" s="25">
        <f t="shared" ref="H78" ca="1" si="236">ROUND(SUM(H79:H83),2)</f>
        <v>2158.62</v>
      </c>
      <c r="I78" s="25">
        <f t="shared" ref="I78" ca="1" si="237">ROUND(SUM(I79:I83),2)</f>
        <v>2063.13</v>
      </c>
      <c r="J78" s="25">
        <f t="shared" ref="J78" ca="1" si="238">ROUND(SUM(J79:J83),2)</f>
        <v>2020.11</v>
      </c>
      <c r="K78" s="25">
        <f t="shared" ref="K78" ca="1" si="239">ROUND(SUM(K79:K83),2)</f>
        <v>1980.9</v>
      </c>
      <c r="L78" s="25">
        <f t="shared" ref="L78" ca="1" si="240">ROUND(SUM(L79:L83),2)</f>
        <v>1960.33</v>
      </c>
      <c r="M78" s="25">
        <f t="shared" ref="M78" ca="1" si="241">ROUND(SUM(M79:M83),2)</f>
        <v>2214.3200000000002</v>
      </c>
      <c r="N78" s="25">
        <f t="shared" ref="N78" ca="1" si="242">ROUND(SUM(N79:N83),2)</f>
        <v>1731.16</v>
      </c>
      <c r="O78" s="25">
        <f t="shared" ref="O78" ca="1" si="243">ROUND(SUM(O79:O83),2)</f>
        <v>1771.73</v>
      </c>
      <c r="P78" s="25">
        <f t="shared" ref="P78" ca="1" si="244">ROUND(SUM(P79:P83),2)</f>
        <v>1803.79</v>
      </c>
      <c r="Q78" s="25">
        <f t="shared" ref="Q78" ca="1" si="245">ROUND(SUM(Q79:Q83),2)</f>
        <v>1807.08</v>
      </c>
      <c r="R78" s="25">
        <f t="shared" ref="R78" ca="1" si="246">ROUND(SUM(R79:R83),2)</f>
        <v>1824.55</v>
      </c>
      <c r="S78" s="25">
        <f t="shared" ref="S78" ca="1" si="247">ROUND(SUM(S79:S83),2)</f>
        <v>2058.04</v>
      </c>
      <c r="T78" s="25">
        <f t="shared" ref="T78" ca="1" si="248">ROUND(SUM(T79:T83),2)</f>
        <v>1740.08</v>
      </c>
      <c r="U78" s="25">
        <f t="shared" ref="U78" ca="1" si="249">ROUND(SUM(U79:U83),2)</f>
        <v>1770.98</v>
      </c>
      <c r="V78" s="25">
        <f t="shared" ref="V78" ca="1" si="250">ROUND(SUM(V79:V83),2)</f>
        <v>1697.53</v>
      </c>
      <c r="W78" s="25">
        <f t="shared" ref="W78" ca="1" si="251">ROUND(SUM(W79:W83),2)</f>
        <v>1726.36</v>
      </c>
      <c r="X78" s="25">
        <f t="shared" ref="X78" ca="1" si="252">ROUND(SUM(X79:X83),2)</f>
        <v>1796.16</v>
      </c>
      <c r="Y78" s="25">
        <f t="shared" ref="Y78" ca="1" si="253">ROUND(SUM(Y79:Y83),2)</f>
        <v>2017.53</v>
      </c>
    </row>
    <row r="79" spans="1:25" ht="38.25" outlineLevel="1" x14ac:dyDescent="0.2">
      <c r="A79" s="54" t="s">
        <v>38</v>
      </c>
      <c r="B79" s="74">
        <f ca="1">SUMIF(конвертация!$A$68:$A$98,$A78,конвертация!B$68:Y$68)</f>
        <v>936.17718609999997</v>
      </c>
      <c r="C79" s="74">
        <f ca="1">SUMIF(конвертация!$A$68:$A$98,$A78,конвертация!C$68:Z$68)</f>
        <v>950.35606529999995</v>
      </c>
      <c r="D79" s="74">
        <f ca="1">SUMIF(конвертация!$A$68:$A$98,$A78,конвертация!D$68:AA$68)</f>
        <v>972.45397441</v>
      </c>
      <c r="E79" s="74">
        <f ca="1">SUMIF(конвертация!$A$68:$A$98,$A78,конвертация!E$68:AB$68)</f>
        <v>1003.19812557</v>
      </c>
      <c r="F79" s="74">
        <f ca="1">SUMIF(конвертация!$A$68:$A$98,$A78,конвертация!F$68:AC$68)</f>
        <v>920.40275083999995</v>
      </c>
      <c r="G79" s="74">
        <f ca="1">SUMIF(конвертация!$A$68:$A$98,$A78,конвертация!G$68:AD$68)</f>
        <v>915.20799035000005</v>
      </c>
      <c r="H79" s="74">
        <f ca="1">SUMIF(конвертация!$A$68:$A$98,$A78,конвертация!H$68:AE$68)</f>
        <v>1143.3726989700001</v>
      </c>
      <c r="I79" s="74">
        <f ca="1">SUMIF(конвертация!$A$68:$A$98,$A78,конвертация!I$68:AF$68)</f>
        <v>1047.87896325</v>
      </c>
      <c r="J79" s="74">
        <f ca="1">SUMIF(конвертация!$A$68:$A$98,$A78,конвертация!J$68:AG$68)</f>
        <v>1004.8673314</v>
      </c>
      <c r="K79" s="74">
        <f ca="1">SUMIF(конвертация!$A$68:$A$98,$A78,конвертация!K$68:AH$68)</f>
        <v>965.65178552999998</v>
      </c>
      <c r="L79" s="74">
        <f ca="1">SUMIF(конвертация!$A$68:$A$98,$A78,конвертация!L$68:AI$68)</f>
        <v>945.08849629999997</v>
      </c>
      <c r="M79" s="74">
        <f ca="1">SUMIF(конвертация!$A$68:$A$98,$A78,конвертация!M$68:AJ$68)</f>
        <v>1199.0738095300001</v>
      </c>
      <c r="N79" s="74">
        <f ca="1">SUMIF(конвертация!$A$68:$A$98,$A78,конвертация!N$68:AK$68)</f>
        <v>715.91431009999997</v>
      </c>
      <c r="O79" s="74">
        <f ca="1">SUMIF(конвертация!$A$68:$A$98,$A78,конвертация!O$68:AL$68)</f>
        <v>756.48824845000001</v>
      </c>
      <c r="P79" s="74">
        <f ca="1">SUMIF(конвертация!$A$68:$A$98,$A78,конвертация!P$68:AM$68)</f>
        <v>788.54021221000005</v>
      </c>
      <c r="Q79" s="74">
        <f ca="1">SUMIF(конвертация!$A$68:$A$98,$A78,конвертация!Q$68:AN$68)</f>
        <v>791.83543410000004</v>
      </c>
      <c r="R79" s="74">
        <f ca="1">SUMIF(конвертация!$A$68:$A$98,$A78,конвертация!R$68:AO$68)</f>
        <v>809.30807632000005</v>
      </c>
      <c r="S79" s="74">
        <f ca="1">SUMIF(конвертация!$A$68:$A$98,$A78,конвертация!S$68:AP$68)</f>
        <v>1042.79413439</v>
      </c>
      <c r="T79" s="74">
        <f ca="1">SUMIF(конвертация!$A$68:$A$98,$A78,конвертация!T$68:AQ$68)</f>
        <v>724.83653246999995</v>
      </c>
      <c r="U79" s="74">
        <f ca="1">SUMIF(конвертация!$A$68:$A$98,$A78,конвертация!U$68:AR$68)</f>
        <v>755.73715488000005</v>
      </c>
      <c r="V79" s="74">
        <f ca="1">SUMIF(конвертация!$A$68:$A$98,$A78,конвертация!V$68:AS$68)</f>
        <v>682.28190135</v>
      </c>
      <c r="W79" s="74">
        <f ca="1">SUMIF(конвертация!$A$68:$A$98,$A78,конвертация!W$68:AT$68)</f>
        <v>711.11186767000004</v>
      </c>
      <c r="X79" s="74">
        <f ca="1">SUMIF(конвертация!$A$68:$A$98,$A78,конвертация!X$68:AU$68)</f>
        <v>780.91489303000003</v>
      </c>
      <c r="Y79" s="74">
        <f ca="1">SUMIF(конвертация!$A$68:$A$98,$A78,конвертация!Y$68:AV$68)</f>
        <v>1002.2830182599999</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2.68619495</v>
      </c>
      <c r="C83" s="26">
        <f>' 3 цк'!C82</f>
        <v>2.68619495</v>
      </c>
      <c r="D83" s="26">
        <f>' 3 цк'!D82</f>
        <v>2.68619495</v>
      </c>
      <c r="E83" s="26">
        <f>' 3 цк'!E82</f>
        <v>2.68619495</v>
      </c>
      <c r="F83" s="26">
        <f>' 3 цк'!F82</f>
        <v>2.68619495</v>
      </c>
      <c r="G83" s="26">
        <f>' 3 цк'!G82</f>
        <v>2.68619495</v>
      </c>
      <c r="H83" s="26">
        <f>' 3 цк'!H82</f>
        <v>2.68619495</v>
      </c>
      <c r="I83" s="26">
        <f>' 3 цк'!I82</f>
        <v>2.68619495</v>
      </c>
      <c r="J83" s="26">
        <f>' 3 цк'!J82</f>
        <v>2.68619495</v>
      </c>
      <c r="K83" s="26">
        <f>' 3 цк'!K82</f>
        <v>2.68619495</v>
      </c>
      <c r="L83" s="26">
        <f>' 3 цк'!L82</f>
        <v>2.68619495</v>
      </c>
      <c r="M83" s="26">
        <f>' 3 цк'!M82</f>
        <v>2.68619495</v>
      </c>
      <c r="N83" s="26">
        <f>' 3 цк'!N82</f>
        <v>2.68619495</v>
      </c>
      <c r="O83" s="26">
        <f>' 3 цк'!O82</f>
        <v>2.68619495</v>
      </c>
      <c r="P83" s="26">
        <f>' 3 цк'!P82</f>
        <v>2.68619495</v>
      </c>
      <c r="Q83" s="26">
        <f>' 3 цк'!Q82</f>
        <v>2.68619495</v>
      </c>
      <c r="R83" s="26">
        <f>' 3 цк'!R82</f>
        <v>2.68619495</v>
      </c>
      <c r="S83" s="26">
        <f>' 3 цк'!S82</f>
        <v>2.68619495</v>
      </c>
      <c r="T83" s="26">
        <f>' 3 цк'!T82</f>
        <v>2.68619495</v>
      </c>
      <c r="U83" s="26">
        <f>' 3 цк'!U82</f>
        <v>2.68619495</v>
      </c>
      <c r="V83" s="26">
        <f>' 3 цк'!V82</f>
        <v>2.68619495</v>
      </c>
      <c r="W83" s="26">
        <f>' 3 цк'!W82</f>
        <v>2.68619495</v>
      </c>
      <c r="X83" s="26">
        <f>' 3 цк'!X82</f>
        <v>2.68619495</v>
      </c>
      <c r="Y83" s="26">
        <f>' 3 цк'!Y82</f>
        <v>2.68619495</v>
      </c>
    </row>
    <row r="84" spans="1:25" ht="15" thickBot="1" x14ac:dyDescent="0.25">
      <c r="A84" s="14">
        <v>13</v>
      </c>
      <c r="B84" s="25">
        <f ca="1">ROUND(SUM(B85:B89),2)</f>
        <v>1958.46</v>
      </c>
      <c r="C84" s="25">
        <f t="shared" ref="C84" ca="1" si="254">ROUND(SUM(C85:C89),2)</f>
        <v>1972.86</v>
      </c>
      <c r="D84" s="25">
        <f t="shared" ref="D84" ca="1" si="255">ROUND(SUM(D85:D89),2)</f>
        <v>1972.85</v>
      </c>
      <c r="E84" s="25">
        <f t="shared" ref="E84" ca="1" si="256">ROUND(SUM(E85:E89),2)</f>
        <v>1941.26</v>
      </c>
      <c r="F84" s="25">
        <f t="shared" ref="F84" ca="1" si="257">ROUND(SUM(F85:F89),2)</f>
        <v>1942.67</v>
      </c>
      <c r="G84" s="25">
        <f t="shared" ref="G84" ca="1" si="258">ROUND(SUM(G85:G89),2)</f>
        <v>2032.58</v>
      </c>
      <c r="H84" s="25">
        <f t="shared" ref="H84" ca="1" si="259">ROUND(SUM(H85:H89),2)</f>
        <v>2001.03</v>
      </c>
      <c r="I84" s="25">
        <f t="shared" ref="I84" ca="1" si="260">ROUND(SUM(I85:I89),2)</f>
        <v>2113.9299999999998</v>
      </c>
      <c r="J84" s="25">
        <f t="shared" ref="J84" ca="1" si="261">ROUND(SUM(J85:J89),2)</f>
        <v>2105.67</v>
      </c>
      <c r="K84" s="25">
        <f t="shared" ref="K84" ca="1" si="262">ROUND(SUM(K85:K89),2)</f>
        <v>2082.83</v>
      </c>
      <c r="L84" s="25">
        <f t="shared" ref="L84" ca="1" si="263">ROUND(SUM(L85:L89),2)</f>
        <v>2027.44</v>
      </c>
      <c r="M84" s="25">
        <f t="shared" ref="M84" ca="1" si="264">ROUND(SUM(M85:M89),2)</f>
        <v>1862.81</v>
      </c>
      <c r="N84" s="25">
        <f t="shared" ref="N84" ca="1" si="265">ROUND(SUM(N85:N89),2)</f>
        <v>1864.61</v>
      </c>
      <c r="O84" s="25">
        <f t="shared" ref="O84" ca="1" si="266">ROUND(SUM(O85:O89),2)</f>
        <v>2026.66</v>
      </c>
      <c r="P84" s="25">
        <f t="shared" ref="P84" ca="1" si="267">ROUND(SUM(P85:P89),2)</f>
        <v>1961</v>
      </c>
      <c r="Q84" s="25">
        <f t="shared" ref="Q84" ca="1" si="268">ROUND(SUM(Q85:Q89),2)</f>
        <v>2073.21</v>
      </c>
      <c r="R84" s="25">
        <f t="shared" ref="R84" ca="1" si="269">ROUND(SUM(R85:R89),2)</f>
        <v>2067.7800000000002</v>
      </c>
      <c r="S84" s="25">
        <f t="shared" ref="S84" ca="1" si="270">ROUND(SUM(S85:S89),2)</f>
        <v>2318.5500000000002</v>
      </c>
      <c r="T84" s="25">
        <f t="shared" ref="T84" ca="1" si="271">ROUND(SUM(T85:T89),2)</f>
        <v>2033.64</v>
      </c>
      <c r="U84" s="25">
        <f t="shared" ref="U84" ca="1" si="272">ROUND(SUM(U85:U89),2)</f>
        <v>2051.16</v>
      </c>
      <c r="V84" s="25">
        <f t="shared" ref="V84" ca="1" si="273">ROUND(SUM(V85:V89),2)</f>
        <v>1980.58</v>
      </c>
      <c r="W84" s="25">
        <f t="shared" ref="W84" ca="1" si="274">ROUND(SUM(W85:W89),2)</f>
        <v>1948.01</v>
      </c>
      <c r="X84" s="25">
        <f t="shared" ref="X84" ca="1" si="275">ROUND(SUM(X85:X89),2)</f>
        <v>1999.92</v>
      </c>
      <c r="Y84" s="25">
        <f t="shared" ref="Y84" ca="1" si="276">ROUND(SUM(Y85:Y89),2)</f>
        <v>2010.33</v>
      </c>
    </row>
    <row r="85" spans="1:25" ht="38.25" outlineLevel="1" x14ac:dyDescent="0.2">
      <c r="A85" s="3" t="s">
        <v>38</v>
      </c>
      <c r="B85" s="74">
        <f ca="1">SUMIF(конвертация!$A$68:$A$98,$A84,конвертация!B$68:Y$68)</f>
        <v>943.21621094</v>
      </c>
      <c r="C85" s="74">
        <f ca="1">SUMIF(конвертация!$A$68:$A$98,$A84,конвертация!C$68:Z$68)</f>
        <v>957.61098512000001</v>
      </c>
      <c r="D85" s="74">
        <f ca="1">SUMIF(конвертация!$A$68:$A$98,$A84,конвертация!D$68:AA$68)</f>
        <v>957.60742733999996</v>
      </c>
      <c r="E85" s="74">
        <f ca="1">SUMIF(конвертация!$A$68:$A$98,$A84,конвертация!E$68:AB$68)</f>
        <v>926.01821891999998</v>
      </c>
      <c r="F85" s="74">
        <f ca="1">SUMIF(конвертация!$A$68:$A$98,$A84,конвертация!F$68:AC$68)</f>
        <v>927.42873569000005</v>
      </c>
      <c r="G85" s="74">
        <f ca="1">SUMIF(конвертация!$A$68:$A$98,$A84,конвертация!G$68:AD$68)</f>
        <v>1017.3311365</v>
      </c>
      <c r="H85" s="74">
        <f ca="1">SUMIF(конвертация!$A$68:$A$98,$A84,конвертация!H$68:AE$68)</f>
        <v>985.78743657999996</v>
      </c>
      <c r="I85" s="74">
        <f ca="1">SUMIF(конвертация!$A$68:$A$98,$A84,конвертация!I$68:AF$68)</f>
        <v>1098.6866573100001</v>
      </c>
      <c r="J85" s="74">
        <f ca="1">SUMIF(конвертация!$A$68:$A$98,$A84,конвертация!J$68:AG$68)</f>
        <v>1090.4229986600001</v>
      </c>
      <c r="K85" s="74">
        <f ca="1">SUMIF(конвертация!$A$68:$A$98,$A84,конвертация!K$68:AH$68)</f>
        <v>1067.5845113</v>
      </c>
      <c r="L85" s="74">
        <f ca="1">SUMIF(конвертация!$A$68:$A$98,$A84,конвертация!L$68:AI$68)</f>
        <v>1012.19770944</v>
      </c>
      <c r="M85" s="74">
        <f ca="1">SUMIF(конвертация!$A$68:$A$98,$A84,конвертация!M$68:AJ$68)</f>
        <v>847.55893831000003</v>
      </c>
      <c r="N85" s="74">
        <f ca="1">SUMIF(конвертация!$A$68:$A$98,$A84,конвертация!N$68:AK$68)</f>
        <v>849.36089939999999</v>
      </c>
      <c r="O85" s="74">
        <f ca="1">SUMIF(конвертация!$A$68:$A$98,$A84,конвертация!O$68:AL$68)</f>
        <v>1011.41196684</v>
      </c>
      <c r="P85" s="74">
        <f ca="1">SUMIF(конвертация!$A$68:$A$98,$A84,конвертация!P$68:AM$68)</f>
        <v>945.75586773999999</v>
      </c>
      <c r="Q85" s="74">
        <f ca="1">SUMIF(конвертация!$A$68:$A$98,$A84,конвертация!Q$68:AN$68)</f>
        <v>1057.9651725399999</v>
      </c>
      <c r="R85" s="74">
        <f ca="1">SUMIF(конвертация!$A$68:$A$98,$A84,конвертация!R$68:AO$68)</f>
        <v>1052.53146296</v>
      </c>
      <c r="S85" s="74">
        <f ca="1">SUMIF(конвертация!$A$68:$A$98,$A84,конвертация!S$68:AP$68)</f>
        <v>1303.3037160599999</v>
      </c>
      <c r="T85" s="74">
        <f ca="1">SUMIF(конвертация!$A$68:$A$98,$A84,конвертация!T$68:AQ$68)</f>
        <v>1018.38891326</v>
      </c>
      <c r="U85" s="74">
        <f ca="1">SUMIF(конвертация!$A$68:$A$98,$A84,конвертация!U$68:AR$68)</f>
        <v>1035.9164328700001</v>
      </c>
      <c r="V85" s="74">
        <f ca="1">SUMIF(конвертация!$A$68:$A$98,$A84,конвертация!V$68:AS$68)</f>
        <v>965.33783667</v>
      </c>
      <c r="W85" s="74">
        <f ca="1">SUMIF(конвертация!$A$68:$A$98,$A84,конвертация!W$68:AT$68)</f>
        <v>932.76350835000005</v>
      </c>
      <c r="X85" s="74">
        <f ca="1">SUMIF(конвертация!$A$68:$A$98,$A84,конвертация!X$68:AU$68)</f>
        <v>984.67022157999997</v>
      </c>
      <c r="Y85" s="74">
        <f ca="1">SUMIF(конвертация!$A$68:$A$98,$A84,конвертация!Y$68:AV$68)</f>
        <v>995.08382693999999</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2.68619495</v>
      </c>
      <c r="C89" s="26">
        <f>' 3 цк'!C88</f>
        <v>2.68619495</v>
      </c>
      <c r="D89" s="26">
        <f>' 3 цк'!D88</f>
        <v>2.68619495</v>
      </c>
      <c r="E89" s="26">
        <f>' 3 цк'!E88</f>
        <v>2.68619495</v>
      </c>
      <c r="F89" s="26">
        <f>' 3 цк'!F88</f>
        <v>2.68619495</v>
      </c>
      <c r="G89" s="26">
        <f>' 3 цк'!G88</f>
        <v>2.68619495</v>
      </c>
      <c r="H89" s="26">
        <f>' 3 цк'!H88</f>
        <v>2.68619495</v>
      </c>
      <c r="I89" s="26">
        <f>' 3 цк'!I88</f>
        <v>2.68619495</v>
      </c>
      <c r="J89" s="26">
        <f>' 3 цк'!J88</f>
        <v>2.68619495</v>
      </c>
      <c r="K89" s="26">
        <f>' 3 цк'!K88</f>
        <v>2.68619495</v>
      </c>
      <c r="L89" s="26">
        <f>' 3 цк'!L88</f>
        <v>2.68619495</v>
      </c>
      <c r="M89" s="26">
        <f>' 3 цк'!M88</f>
        <v>2.68619495</v>
      </c>
      <c r="N89" s="26">
        <f>' 3 цк'!N88</f>
        <v>2.68619495</v>
      </c>
      <c r="O89" s="26">
        <f>' 3 цк'!O88</f>
        <v>2.68619495</v>
      </c>
      <c r="P89" s="26">
        <f>' 3 цк'!P88</f>
        <v>2.68619495</v>
      </c>
      <c r="Q89" s="26">
        <f>' 3 цк'!Q88</f>
        <v>2.68619495</v>
      </c>
      <c r="R89" s="26">
        <f>' 3 цк'!R88</f>
        <v>2.68619495</v>
      </c>
      <c r="S89" s="26">
        <f>' 3 цк'!S88</f>
        <v>2.68619495</v>
      </c>
      <c r="T89" s="26">
        <f>' 3 цк'!T88</f>
        <v>2.68619495</v>
      </c>
      <c r="U89" s="26">
        <f>' 3 цк'!U88</f>
        <v>2.68619495</v>
      </c>
      <c r="V89" s="26">
        <f>' 3 цк'!V88</f>
        <v>2.68619495</v>
      </c>
      <c r="W89" s="26">
        <f>' 3 цк'!W88</f>
        <v>2.68619495</v>
      </c>
      <c r="X89" s="26">
        <f>' 3 цк'!X88</f>
        <v>2.68619495</v>
      </c>
      <c r="Y89" s="26">
        <f>' 3 цк'!Y88</f>
        <v>2.68619495</v>
      </c>
    </row>
    <row r="90" spans="1:25" ht="15" thickBot="1" x14ac:dyDescent="0.25">
      <c r="A90" s="20">
        <v>14</v>
      </c>
      <c r="B90" s="25">
        <f ca="1">ROUND(SUM(B91:B95),2)</f>
        <v>2017.63</v>
      </c>
      <c r="C90" s="25">
        <f t="shared" ref="C90" ca="1" si="277">ROUND(SUM(C91:C95),2)</f>
        <v>2003</v>
      </c>
      <c r="D90" s="25">
        <f t="shared" ref="D90" ca="1" si="278">ROUND(SUM(D91:D95),2)</f>
        <v>2018.17</v>
      </c>
      <c r="E90" s="25">
        <f t="shared" ref="E90" ca="1" si="279">ROUND(SUM(E91:E95),2)</f>
        <v>2010.58</v>
      </c>
      <c r="F90" s="25">
        <f t="shared" ref="F90" ca="1" si="280">ROUND(SUM(F91:F95),2)</f>
        <v>2010.51</v>
      </c>
      <c r="G90" s="25">
        <f t="shared" ref="G90" ca="1" si="281">ROUND(SUM(G91:G95),2)</f>
        <v>1955.95</v>
      </c>
      <c r="H90" s="25">
        <f t="shared" ref="H90" ca="1" si="282">ROUND(SUM(H91:H95),2)</f>
        <v>2002.98</v>
      </c>
      <c r="I90" s="25">
        <f t="shared" ref="I90" ca="1" si="283">ROUND(SUM(I91:I95),2)</f>
        <v>1990.07</v>
      </c>
      <c r="J90" s="25">
        <f t="shared" ref="J90" ca="1" si="284">ROUND(SUM(J91:J95),2)</f>
        <v>2111.44</v>
      </c>
      <c r="K90" s="25">
        <f t="shared" ref="K90" ca="1" si="285">ROUND(SUM(K91:K95),2)</f>
        <v>2234.65</v>
      </c>
      <c r="L90" s="25">
        <f t="shared" ref="L90" ca="1" si="286">ROUND(SUM(L91:L95),2)</f>
        <v>2249.6</v>
      </c>
      <c r="M90" s="25">
        <f t="shared" ref="M90" ca="1" si="287">ROUND(SUM(M91:M95),2)</f>
        <v>2285.23</v>
      </c>
      <c r="N90" s="25">
        <f t="shared" ref="N90" ca="1" si="288">ROUND(SUM(N91:N95),2)</f>
        <v>2572.83</v>
      </c>
      <c r="O90" s="25">
        <f t="shared" ref="O90" ca="1" si="289">ROUND(SUM(O91:O95),2)</f>
        <v>2595.67</v>
      </c>
      <c r="P90" s="25">
        <f t="shared" ref="P90" ca="1" si="290">ROUND(SUM(P91:P95),2)</f>
        <v>2790.14</v>
      </c>
      <c r="Q90" s="25">
        <f t="shared" ref="Q90" ca="1" si="291">ROUND(SUM(Q91:Q95),2)</f>
        <v>2625.27</v>
      </c>
      <c r="R90" s="25">
        <f t="shared" ref="R90" ca="1" si="292">ROUND(SUM(R91:R95),2)</f>
        <v>2322.0500000000002</v>
      </c>
      <c r="S90" s="25">
        <f t="shared" ref="S90" ca="1" si="293">ROUND(SUM(S91:S95),2)</f>
        <v>2079</v>
      </c>
      <c r="T90" s="25">
        <f t="shared" ref="T90" ca="1" si="294">ROUND(SUM(T91:T95),2)</f>
        <v>2196.1999999999998</v>
      </c>
      <c r="U90" s="25">
        <f t="shared" ref="U90" ca="1" si="295">ROUND(SUM(U91:U95),2)</f>
        <v>2242.37</v>
      </c>
      <c r="V90" s="25">
        <f t="shared" ref="V90" ca="1" si="296">ROUND(SUM(V91:V95),2)</f>
        <v>2340.0500000000002</v>
      </c>
      <c r="W90" s="25">
        <f t="shared" ref="W90" ca="1" si="297">ROUND(SUM(W91:W95),2)</f>
        <v>2118.14</v>
      </c>
      <c r="X90" s="25">
        <f t="shared" ref="X90" ca="1" si="298">ROUND(SUM(X91:X95),2)</f>
        <v>1819.24</v>
      </c>
      <c r="Y90" s="25">
        <f t="shared" ref="Y90" ca="1" si="299">ROUND(SUM(Y91:Y95),2)</f>
        <v>1902.9</v>
      </c>
    </row>
    <row r="91" spans="1:25" ht="38.25" outlineLevel="1" x14ac:dyDescent="0.2">
      <c r="A91" s="54" t="s">
        <v>38</v>
      </c>
      <c r="B91" s="74">
        <f ca="1">SUMIF(конвертация!$A$68:$A$98,$A90,конвертация!B$68:Y$68)</f>
        <v>1002.38105337</v>
      </c>
      <c r="C91" s="74">
        <f ca="1">SUMIF(конвертация!$A$68:$A$98,$A90,конвертация!C$68:Z$68)</f>
        <v>987.75154583000005</v>
      </c>
      <c r="D91" s="74">
        <f ca="1">SUMIF(конвертация!$A$68:$A$98,$A90,конвертация!D$68:AA$68)</f>
        <v>1002.92433522</v>
      </c>
      <c r="E91" s="74">
        <f ca="1">SUMIF(конвертация!$A$68:$A$98,$A90,конвертация!E$68:AB$68)</f>
        <v>995.33422934999999</v>
      </c>
      <c r="F91" s="74">
        <f ca="1">SUMIF(конвертация!$A$68:$A$98,$A90,конвертация!F$68:AC$68)</f>
        <v>995.26520957000002</v>
      </c>
      <c r="G91" s="74">
        <f ca="1">SUMIF(конвертация!$A$68:$A$98,$A90,конвертация!G$68:AD$68)</f>
        <v>940.70685605999995</v>
      </c>
      <c r="H91" s="74">
        <f ca="1">SUMIF(конвертация!$A$68:$A$98,$A90,конвертация!H$68:AE$68)</f>
        <v>987.73020414999996</v>
      </c>
      <c r="I91" s="74">
        <f ca="1">SUMIF(конвертация!$A$68:$A$98,$A90,конвертация!I$68:AF$68)</f>
        <v>974.82676975000004</v>
      </c>
      <c r="J91" s="74">
        <f ca="1">SUMIF(конвертация!$A$68:$A$98,$A90,конвертация!J$68:AG$68)</f>
        <v>1096.1895987</v>
      </c>
      <c r="K91" s="74">
        <f ca="1">SUMIF(конвертация!$A$68:$A$98,$A90,конвертация!K$68:AH$68)</f>
        <v>1219.4075479000001</v>
      </c>
      <c r="L91" s="74">
        <f ca="1">SUMIF(конвертация!$A$68:$A$98,$A90,конвертация!L$68:AI$68)</f>
        <v>1234.3554803300001</v>
      </c>
      <c r="M91" s="74">
        <f ca="1">SUMIF(конвертация!$A$68:$A$98,$A90,конвертация!M$68:AJ$68)</f>
        <v>1269.9854941200001</v>
      </c>
      <c r="N91" s="74">
        <f ca="1">SUMIF(конвертация!$A$68:$A$98,$A90,конвертация!N$68:AK$68)</f>
        <v>1557.5812246600001</v>
      </c>
      <c r="O91" s="74">
        <f ca="1">SUMIF(конвертация!$A$68:$A$98,$A90,конвертация!O$68:AL$68)</f>
        <v>1580.4250643800001</v>
      </c>
      <c r="P91" s="74">
        <f ca="1">SUMIF(конвертация!$A$68:$A$98,$A90,конвертация!P$68:AM$68)</f>
        <v>1774.88954184</v>
      </c>
      <c r="Q91" s="74">
        <f ca="1">SUMIF(конвертация!$A$68:$A$98,$A90,конвертация!Q$68:AN$68)</f>
        <v>1610.0265129500001</v>
      </c>
      <c r="R91" s="74">
        <f ca="1">SUMIF(конвертация!$A$68:$A$98,$A90,конвертация!R$68:AO$68)</f>
        <v>1306.8056128999999</v>
      </c>
      <c r="S91" s="74">
        <f ca="1">SUMIF(конвертация!$A$68:$A$98,$A90,конвертация!S$68:AP$68)</f>
        <v>1063.7511058499999</v>
      </c>
      <c r="T91" s="74">
        <f ca="1">SUMIF(конвертация!$A$68:$A$98,$A90,конвертация!T$68:AQ$68)</f>
        <v>1180.9538739899999</v>
      </c>
      <c r="U91" s="74">
        <f ca="1">SUMIF(конвертация!$A$68:$A$98,$A90,конвертация!U$68:AR$68)</f>
        <v>1227.1193250199999</v>
      </c>
      <c r="V91" s="74">
        <f ca="1">SUMIF(конвертация!$A$68:$A$98,$A90,конвертация!V$68:AS$68)</f>
        <v>1324.8018569799999</v>
      </c>
      <c r="W91" s="74">
        <f ca="1">SUMIF(конвертация!$A$68:$A$98,$A90,конвертация!W$68:AT$68)</f>
        <v>1102.89089614</v>
      </c>
      <c r="X91" s="74">
        <f ca="1">SUMIF(конвертация!$A$68:$A$98,$A90,конвертация!X$68:AU$68)</f>
        <v>803.99481118000006</v>
      </c>
      <c r="Y91" s="74">
        <f ca="1">SUMIF(конвертация!$A$68:$A$98,$A90,конвертация!Y$68:AV$68)</f>
        <v>887.65778036999995</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2.68619495</v>
      </c>
      <c r="C95" s="26">
        <f>' 3 цк'!C94</f>
        <v>2.68619495</v>
      </c>
      <c r="D95" s="26">
        <f>' 3 цк'!D94</f>
        <v>2.68619495</v>
      </c>
      <c r="E95" s="26">
        <f>' 3 цк'!E94</f>
        <v>2.68619495</v>
      </c>
      <c r="F95" s="26">
        <f>' 3 цк'!F94</f>
        <v>2.68619495</v>
      </c>
      <c r="G95" s="26">
        <f>' 3 цк'!G94</f>
        <v>2.68619495</v>
      </c>
      <c r="H95" s="26">
        <f>' 3 цк'!H94</f>
        <v>2.68619495</v>
      </c>
      <c r="I95" s="26">
        <f>' 3 цк'!I94</f>
        <v>2.68619495</v>
      </c>
      <c r="J95" s="26">
        <f>' 3 цк'!J94</f>
        <v>2.68619495</v>
      </c>
      <c r="K95" s="26">
        <f>' 3 цк'!K94</f>
        <v>2.68619495</v>
      </c>
      <c r="L95" s="26">
        <f>' 3 цк'!L94</f>
        <v>2.68619495</v>
      </c>
      <c r="M95" s="26">
        <f>' 3 цк'!M94</f>
        <v>2.68619495</v>
      </c>
      <c r="N95" s="26">
        <f>' 3 цк'!N94</f>
        <v>2.68619495</v>
      </c>
      <c r="O95" s="26">
        <f>' 3 цк'!O94</f>
        <v>2.68619495</v>
      </c>
      <c r="P95" s="26">
        <f>' 3 цк'!P94</f>
        <v>2.68619495</v>
      </c>
      <c r="Q95" s="26">
        <f>' 3 цк'!Q94</f>
        <v>2.68619495</v>
      </c>
      <c r="R95" s="26">
        <f>' 3 цк'!R94</f>
        <v>2.68619495</v>
      </c>
      <c r="S95" s="26">
        <f>' 3 цк'!S94</f>
        <v>2.68619495</v>
      </c>
      <c r="T95" s="26">
        <f>' 3 цк'!T94</f>
        <v>2.68619495</v>
      </c>
      <c r="U95" s="26">
        <f>' 3 цк'!U94</f>
        <v>2.68619495</v>
      </c>
      <c r="V95" s="26">
        <f>' 3 цк'!V94</f>
        <v>2.68619495</v>
      </c>
      <c r="W95" s="26">
        <f>' 3 цк'!W94</f>
        <v>2.68619495</v>
      </c>
      <c r="X95" s="26">
        <f>' 3 цк'!X94</f>
        <v>2.68619495</v>
      </c>
      <c r="Y95" s="26">
        <f>' 3 цк'!Y94</f>
        <v>2.68619495</v>
      </c>
    </row>
    <row r="96" spans="1:25" ht="15" thickBot="1" x14ac:dyDescent="0.25">
      <c r="A96" s="14">
        <v>15</v>
      </c>
      <c r="B96" s="25">
        <f ca="1">ROUND(SUM(B97:B101),2)</f>
        <v>2010.01</v>
      </c>
      <c r="C96" s="25">
        <f t="shared" ref="C96" ca="1" si="300">ROUND(SUM(C97:C101),2)</f>
        <v>1960.04</v>
      </c>
      <c r="D96" s="25">
        <f t="shared" ref="D96" ca="1" si="301">ROUND(SUM(D97:D101),2)</f>
        <v>1995.67</v>
      </c>
      <c r="E96" s="25">
        <f t="shared" ref="E96" ca="1" si="302">ROUND(SUM(E97:E101),2)</f>
        <v>1973.51</v>
      </c>
      <c r="F96" s="25">
        <f t="shared" ref="F96" ca="1" si="303">ROUND(SUM(F97:F101),2)</f>
        <v>2031.61</v>
      </c>
      <c r="G96" s="25">
        <f t="shared" ref="G96" ca="1" si="304">ROUND(SUM(G97:G101),2)</f>
        <v>1905.3</v>
      </c>
      <c r="H96" s="25">
        <f t="shared" ref="H96" ca="1" si="305">ROUND(SUM(H97:H101),2)</f>
        <v>2079.6799999999998</v>
      </c>
      <c r="I96" s="25">
        <f t="shared" ref="I96" ca="1" si="306">ROUND(SUM(I97:I101),2)</f>
        <v>2141.61</v>
      </c>
      <c r="J96" s="25">
        <f t="shared" ref="J96" ca="1" si="307">ROUND(SUM(J97:J101),2)</f>
        <v>2287.4299999999998</v>
      </c>
      <c r="K96" s="25">
        <f t="shared" ref="K96" ca="1" si="308">ROUND(SUM(K97:K101),2)</f>
        <v>2263.25</v>
      </c>
      <c r="L96" s="25">
        <f t="shared" ref="L96" ca="1" si="309">ROUND(SUM(L97:L101),2)</f>
        <v>2357.85</v>
      </c>
      <c r="M96" s="25">
        <f t="shared" ref="M96" ca="1" si="310">ROUND(SUM(M97:M101),2)</f>
        <v>3339.53</v>
      </c>
      <c r="N96" s="25">
        <f t="shared" ref="N96" ca="1" si="311">ROUND(SUM(N97:N101),2)</f>
        <v>2771.4</v>
      </c>
      <c r="O96" s="25">
        <f t="shared" ref="O96" ca="1" si="312">ROUND(SUM(O97:O101),2)</f>
        <v>4366.28</v>
      </c>
      <c r="P96" s="25">
        <f t="shared" ref="P96" ca="1" si="313">ROUND(SUM(P97:P101),2)</f>
        <v>4939.96</v>
      </c>
      <c r="Q96" s="25">
        <f t="shared" ref="Q96" ca="1" si="314">ROUND(SUM(Q97:Q101),2)</f>
        <v>3763.57</v>
      </c>
      <c r="R96" s="25">
        <f t="shared" ref="R96" ca="1" si="315">ROUND(SUM(R97:R101),2)</f>
        <v>2566.7199999999998</v>
      </c>
      <c r="S96" s="25">
        <f t="shared" ref="S96" ca="1" si="316">ROUND(SUM(S97:S101),2)</f>
        <v>3477.01</v>
      </c>
      <c r="T96" s="25">
        <f t="shared" ref="T96" ca="1" si="317">ROUND(SUM(T97:T101),2)</f>
        <v>2136.79</v>
      </c>
      <c r="U96" s="25">
        <f t="shared" ref="U96" ca="1" si="318">ROUND(SUM(U97:U101),2)</f>
        <v>3166.37</v>
      </c>
      <c r="V96" s="25">
        <f t="shared" ref="V96" ca="1" si="319">ROUND(SUM(V97:V101),2)</f>
        <v>2536.35</v>
      </c>
      <c r="W96" s="25">
        <f t="shared" ref="W96" ca="1" si="320">ROUND(SUM(W97:W101),2)</f>
        <v>1910.89</v>
      </c>
      <c r="X96" s="25">
        <f t="shared" ref="X96" ca="1" si="321">ROUND(SUM(X97:X101),2)</f>
        <v>1622.48</v>
      </c>
      <c r="Y96" s="25">
        <f t="shared" ref="Y96" ca="1" si="322">ROUND(SUM(Y97:Y101),2)</f>
        <v>1996.1</v>
      </c>
    </row>
    <row r="97" spans="1:25" ht="38.25" outlineLevel="1" x14ac:dyDescent="0.2">
      <c r="A97" s="3" t="s">
        <v>38</v>
      </c>
      <c r="B97" s="74">
        <f ca="1">SUMIF(конвертация!$A$68:$A$98,$A96,конвертация!B$68:Y$68)</f>
        <v>994.75901713999997</v>
      </c>
      <c r="C97" s="74">
        <f ca="1">SUMIF(конвертация!$A$68:$A$98,$A96,конвертация!C$68:Z$68)</f>
        <v>944.78897573999996</v>
      </c>
      <c r="D97" s="74">
        <f ca="1">SUMIF(конвертация!$A$68:$A$98,$A96,конвертация!D$68:AA$68)</f>
        <v>980.42038219999995</v>
      </c>
      <c r="E97" s="74">
        <f ca="1">SUMIF(конвертация!$A$68:$A$98,$A96,конвертация!E$68:AB$68)</f>
        <v>958.26156857000001</v>
      </c>
      <c r="F97" s="74">
        <f ca="1">SUMIF(конвертация!$A$68:$A$98,$A96,конвертация!F$68:AC$68)</f>
        <v>1016.36690716</v>
      </c>
      <c r="G97" s="74">
        <f ca="1">SUMIF(конвертация!$A$68:$A$98,$A96,конвертация!G$68:AD$68)</f>
        <v>890.04908885999998</v>
      </c>
      <c r="H97" s="74">
        <f ca="1">SUMIF(конвертация!$A$68:$A$98,$A96,конвертация!H$68:AE$68)</f>
        <v>1064.43233661</v>
      </c>
      <c r="I97" s="74">
        <f ca="1">SUMIF(конвертация!$A$68:$A$98,$A96,конвертация!I$68:AF$68)</f>
        <v>1126.36760121</v>
      </c>
      <c r="J97" s="74">
        <f ca="1">SUMIF(конвертация!$A$68:$A$98,$A96,конвертация!J$68:AG$68)</f>
        <v>1272.1837667699999</v>
      </c>
      <c r="K97" s="74">
        <f ca="1">SUMIF(конвертация!$A$68:$A$98,$A96,конвертация!K$68:AH$68)</f>
        <v>1248.00785627</v>
      </c>
      <c r="L97" s="74">
        <f ca="1">SUMIF(конвертация!$A$68:$A$98,$A96,конвертация!L$68:AI$68)</f>
        <v>1342.6030850699999</v>
      </c>
      <c r="M97" s="74">
        <f ca="1">SUMIF(конвертация!$A$68:$A$98,$A96,конвертация!M$68:AJ$68)</f>
        <v>2324.2810340199999</v>
      </c>
      <c r="N97" s="74">
        <f ca="1">SUMIF(конвертация!$A$68:$A$98,$A96,конвертация!N$68:AK$68)</f>
        <v>1756.1505954199999</v>
      </c>
      <c r="O97" s="74">
        <f ca="1">SUMIF(конвертация!$A$68:$A$98,$A96,конвертация!O$68:AL$68)</f>
        <v>3351.0317817099999</v>
      </c>
      <c r="P97" s="74">
        <f ca="1">SUMIF(конвертация!$A$68:$A$98,$A96,конвертация!P$68:AM$68)</f>
        <v>3924.7105684899998</v>
      </c>
      <c r="Q97" s="74">
        <f ca="1">SUMIF(конвертация!$A$68:$A$98,$A96,конвертация!Q$68:AN$68)</f>
        <v>2748.3228618500002</v>
      </c>
      <c r="R97" s="74">
        <f ca="1">SUMIF(конвертация!$A$68:$A$98,$A96,конвертация!R$68:AO$68)</f>
        <v>1551.47297826</v>
      </c>
      <c r="S97" s="74">
        <f ca="1">SUMIF(конвертация!$A$68:$A$98,$A96,конвертация!S$68:AP$68)</f>
        <v>2461.7678595299999</v>
      </c>
      <c r="T97" s="74">
        <f ca="1">SUMIF(конвертация!$A$68:$A$98,$A96,конвертация!T$68:AQ$68)</f>
        <v>1121.5463129899999</v>
      </c>
      <c r="U97" s="74">
        <f ca="1">SUMIF(конвертация!$A$68:$A$98,$A96,конвертация!U$68:AR$68)</f>
        <v>2151.12206836</v>
      </c>
      <c r="V97" s="74">
        <f ca="1">SUMIF(конвертация!$A$68:$A$98,$A96,конвертация!V$68:AS$68)</f>
        <v>1521.1033906600001</v>
      </c>
      <c r="W97" s="74">
        <f ca="1">SUMIF(конвертация!$A$68:$A$98,$A96,конвертация!W$68:AT$68)</f>
        <v>895.63994407999996</v>
      </c>
      <c r="X97" s="74">
        <f ca="1">SUMIF(конвертация!$A$68:$A$98,$A96,конвертация!X$68:AU$68)</f>
        <v>607.22953108000002</v>
      </c>
      <c r="Y97" s="74">
        <f ca="1">SUMIF(конвертация!$A$68:$A$98,$A96,конвертация!Y$68:AV$68)</f>
        <v>980.85656874999995</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2.68619495</v>
      </c>
      <c r="C101" s="26">
        <f>' 3 цк'!C100</f>
        <v>2.68619495</v>
      </c>
      <c r="D101" s="26">
        <f>' 3 цк'!D100</f>
        <v>2.68619495</v>
      </c>
      <c r="E101" s="26">
        <f>' 3 цк'!E100</f>
        <v>2.68619495</v>
      </c>
      <c r="F101" s="26">
        <f>' 3 цк'!F100</f>
        <v>2.68619495</v>
      </c>
      <c r="G101" s="26">
        <f>' 3 цк'!G100</f>
        <v>2.68619495</v>
      </c>
      <c r="H101" s="26">
        <f>' 3 цк'!H100</f>
        <v>2.68619495</v>
      </c>
      <c r="I101" s="26">
        <f>' 3 цк'!I100</f>
        <v>2.68619495</v>
      </c>
      <c r="J101" s="26">
        <f>' 3 цк'!J100</f>
        <v>2.68619495</v>
      </c>
      <c r="K101" s="26">
        <f>' 3 цк'!K100</f>
        <v>2.68619495</v>
      </c>
      <c r="L101" s="26">
        <f>' 3 цк'!L100</f>
        <v>2.68619495</v>
      </c>
      <c r="M101" s="26">
        <f>' 3 цк'!M100</f>
        <v>2.68619495</v>
      </c>
      <c r="N101" s="26">
        <f>' 3 цк'!N100</f>
        <v>2.68619495</v>
      </c>
      <c r="O101" s="26">
        <f>' 3 цк'!O100</f>
        <v>2.68619495</v>
      </c>
      <c r="P101" s="26">
        <f>' 3 цк'!P100</f>
        <v>2.68619495</v>
      </c>
      <c r="Q101" s="26">
        <f>' 3 цк'!Q100</f>
        <v>2.68619495</v>
      </c>
      <c r="R101" s="26">
        <f>' 3 цк'!R100</f>
        <v>2.68619495</v>
      </c>
      <c r="S101" s="26">
        <f>' 3 цк'!S100</f>
        <v>2.68619495</v>
      </c>
      <c r="T101" s="26">
        <f>' 3 цк'!T100</f>
        <v>2.68619495</v>
      </c>
      <c r="U101" s="26">
        <f>' 3 цк'!U100</f>
        <v>2.68619495</v>
      </c>
      <c r="V101" s="26">
        <f>' 3 цк'!V100</f>
        <v>2.68619495</v>
      </c>
      <c r="W101" s="26">
        <f>' 3 цк'!W100</f>
        <v>2.68619495</v>
      </c>
      <c r="X101" s="26">
        <f>' 3 цк'!X100</f>
        <v>2.68619495</v>
      </c>
      <c r="Y101" s="26">
        <f>' 3 цк'!Y100</f>
        <v>2.68619495</v>
      </c>
    </row>
    <row r="102" spans="1:25" ht="15" thickBot="1" x14ac:dyDescent="0.25">
      <c r="A102" s="20">
        <v>16</v>
      </c>
      <c r="B102" s="25">
        <f ca="1">ROUND(SUM(B103:B107),2)</f>
        <v>1254.1600000000001</v>
      </c>
      <c r="C102" s="25">
        <f t="shared" ref="C102" ca="1" si="323">ROUND(SUM(C103:C107),2)</f>
        <v>1649.09</v>
      </c>
      <c r="D102" s="25">
        <f t="shared" ref="D102" ca="1" si="324">ROUND(SUM(D103:D107),2)</f>
        <v>1927.01</v>
      </c>
      <c r="E102" s="25">
        <f t="shared" ref="E102" ca="1" si="325">ROUND(SUM(E103:E107),2)</f>
        <v>1980.2</v>
      </c>
      <c r="F102" s="25">
        <f t="shared" ref="F102" ca="1" si="326">ROUND(SUM(F103:F107),2)</f>
        <v>1948.54</v>
      </c>
      <c r="G102" s="25">
        <f t="shared" ref="G102" ca="1" si="327">ROUND(SUM(G103:G107),2)</f>
        <v>2002.99</v>
      </c>
      <c r="H102" s="25">
        <f t="shared" ref="H102" ca="1" si="328">ROUND(SUM(H103:H107),2)</f>
        <v>1966.18</v>
      </c>
      <c r="I102" s="25">
        <f t="shared" ref="I102" ca="1" si="329">ROUND(SUM(I103:I107),2)</f>
        <v>2407.52</v>
      </c>
      <c r="J102" s="25">
        <f t="shared" ref="J102" ca="1" si="330">ROUND(SUM(J103:J107),2)</f>
        <v>2517.87</v>
      </c>
      <c r="K102" s="25">
        <f t="shared" ref="K102" ca="1" si="331">ROUND(SUM(K103:K107),2)</f>
        <v>2647.18</v>
      </c>
      <c r="L102" s="25">
        <f t="shared" ref="L102" ca="1" si="332">ROUND(SUM(L103:L107),2)</f>
        <v>2476.7800000000002</v>
      </c>
      <c r="M102" s="25">
        <f t="shared" ref="M102" ca="1" si="333">ROUND(SUM(M103:M107),2)</f>
        <v>4445.16</v>
      </c>
      <c r="N102" s="25">
        <f t="shared" ref="N102" ca="1" si="334">ROUND(SUM(N103:N107),2)</f>
        <v>2705.85</v>
      </c>
      <c r="O102" s="25">
        <f t="shared" ref="O102" ca="1" si="335">ROUND(SUM(O103:O107),2)</f>
        <v>3000.84</v>
      </c>
      <c r="P102" s="25">
        <f t="shared" ref="P102" ca="1" si="336">ROUND(SUM(P103:P107),2)</f>
        <v>2425.94</v>
      </c>
      <c r="Q102" s="25">
        <f t="shared" ref="Q102" ca="1" si="337">ROUND(SUM(Q103:Q107),2)</f>
        <v>2321.27</v>
      </c>
      <c r="R102" s="25">
        <f t="shared" ref="R102" ca="1" si="338">ROUND(SUM(R103:R107),2)</f>
        <v>2411.67</v>
      </c>
      <c r="S102" s="25">
        <f t="shared" ref="S102" ca="1" si="339">ROUND(SUM(S103:S107),2)</f>
        <v>2335.37</v>
      </c>
      <c r="T102" s="25">
        <f t="shared" ref="T102" ca="1" si="340">ROUND(SUM(T103:T107),2)</f>
        <v>2313.98</v>
      </c>
      <c r="U102" s="25">
        <f t="shared" ref="U102" ca="1" si="341">ROUND(SUM(U103:U107),2)</f>
        <v>2781.56</v>
      </c>
      <c r="V102" s="25">
        <f t="shared" ref="V102" ca="1" si="342">ROUND(SUM(V103:V107),2)</f>
        <v>2457</v>
      </c>
      <c r="W102" s="25">
        <f t="shared" ref="W102" ca="1" si="343">ROUND(SUM(W103:W107),2)</f>
        <v>2137.91</v>
      </c>
      <c r="X102" s="25">
        <f t="shared" ref="X102" ca="1" si="344">ROUND(SUM(X103:X107),2)</f>
        <v>1834.28</v>
      </c>
      <c r="Y102" s="25">
        <f t="shared" ref="Y102" ca="1" si="345">ROUND(SUM(Y103:Y107),2)</f>
        <v>2024.49</v>
      </c>
    </row>
    <row r="103" spans="1:25" ht="38.25" outlineLevel="1" x14ac:dyDescent="0.2">
      <c r="A103" s="54" t="s">
        <v>38</v>
      </c>
      <c r="B103" s="74">
        <f ca="1">SUMIF(конвертация!$A$68:$A$98,$A102,конвертация!B$68:Y$68)</f>
        <v>238.914421</v>
      </c>
      <c r="C103" s="74">
        <f ca="1">SUMIF(конвертация!$A$68:$A$98,$A102,конвертация!C$68:Z$68)</f>
        <v>633.84605718</v>
      </c>
      <c r="D103" s="74">
        <f ca="1">SUMIF(конвертация!$A$68:$A$98,$A102,конвертация!D$68:AA$68)</f>
        <v>911.75898305999999</v>
      </c>
      <c r="E103" s="74">
        <f ca="1">SUMIF(конвертация!$A$68:$A$98,$A102,конвертация!E$68:AB$68)</f>
        <v>964.95587955999997</v>
      </c>
      <c r="F103" s="74">
        <f ca="1">SUMIF(конвертация!$A$68:$A$98,$A102,конвертация!F$68:AC$68)</f>
        <v>933.29290151999999</v>
      </c>
      <c r="G103" s="74">
        <f ca="1">SUMIF(конвертация!$A$68:$A$98,$A102,конвертация!G$68:AD$68)</f>
        <v>987.74760696999999</v>
      </c>
      <c r="H103" s="74">
        <f ca="1">SUMIF(конвертация!$A$68:$A$98,$A102,конвертация!H$68:AE$68)</f>
        <v>950.93399214999999</v>
      </c>
      <c r="I103" s="74">
        <f ca="1">SUMIF(конвертация!$A$68:$A$98,$A102,конвертация!I$68:AF$68)</f>
        <v>1392.2754580799999</v>
      </c>
      <c r="J103" s="74">
        <f ca="1">SUMIF(конвертация!$A$68:$A$98,$A102,конвертация!J$68:AG$68)</f>
        <v>1502.6253429000001</v>
      </c>
      <c r="K103" s="74">
        <f ca="1">SUMIF(конвертация!$A$68:$A$98,$A102,конвертация!K$68:AH$68)</f>
        <v>1631.93096756</v>
      </c>
      <c r="L103" s="74">
        <f ca="1">SUMIF(конвертация!$A$68:$A$98,$A102,конвертация!L$68:AI$68)</f>
        <v>1461.5359562399999</v>
      </c>
      <c r="M103" s="74">
        <f ca="1">SUMIF(конвертация!$A$68:$A$98,$A102,конвертация!M$68:AJ$68)</f>
        <v>3429.91519591</v>
      </c>
      <c r="N103" s="74">
        <f ca="1">SUMIF(конвертация!$A$68:$A$98,$A102,конвертация!N$68:AK$68)</f>
        <v>1690.60456626</v>
      </c>
      <c r="O103" s="74">
        <f ca="1">SUMIF(конвертация!$A$68:$A$98,$A102,конвертация!O$68:AL$68)</f>
        <v>1985.5957311699999</v>
      </c>
      <c r="P103" s="74">
        <f ca="1">SUMIF(конвертация!$A$68:$A$98,$A102,конвертация!P$68:AM$68)</f>
        <v>1410.6980212000001</v>
      </c>
      <c r="Q103" s="74">
        <f ca="1">SUMIF(конвертация!$A$68:$A$98,$A102,конвертация!Q$68:AN$68)</f>
        <v>1306.0261984599999</v>
      </c>
      <c r="R103" s="74">
        <f ca="1">SUMIF(конвертация!$A$68:$A$98,$A102,конвертация!R$68:AO$68)</f>
        <v>1396.4267651299999</v>
      </c>
      <c r="S103" s="74">
        <f ca="1">SUMIF(конвертация!$A$68:$A$98,$A102,конвертация!S$68:AP$68)</f>
        <v>1320.12730986</v>
      </c>
      <c r="T103" s="74">
        <f ca="1">SUMIF(конвертация!$A$68:$A$98,$A102,конвертация!T$68:AQ$68)</f>
        <v>1298.73166236</v>
      </c>
      <c r="U103" s="74">
        <f ca="1">SUMIF(конвертация!$A$68:$A$98,$A102,конвертация!U$68:AR$68)</f>
        <v>1766.31622657</v>
      </c>
      <c r="V103" s="74">
        <f ca="1">SUMIF(конвертация!$A$68:$A$98,$A102,конвертация!V$68:AS$68)</f>
        <v>1441.75293835</v>
      </c>
      <c r="W103" s="74">
        <f ca="1">SUMIF(конвертация!$A$68:$A$98,$A102,конвертация!W$68:AT$68)</f>
        <v>1122.6681484999999</v>
      </c>
      <c r="X103" s="74">
        <f ca="1">SUMIF(конвертация!$A$68:$A$98,$A102,конвертация!X$68:AU$68)</f>
        <v>819.03423369999996</v>
      </c>
      <c r="Y103" s="74">
        <f ca="1">SUMIF(конвертация!$A$68:$A$98,$A102,конвертация!Y$68:AV$68)</f>
        <v>1009.24250957</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2.68619495</v>
      </c>
      <c r="C107" s="26">
        <f>' 3 цк'!C106</f>
        <v>2.68619495</v>
      </c>
      <c r="D107" s="26">
        <f>' 3 цк'!D106</f>
        <v>2.68619495</v>
      </c>
      <c r="E107" s="26">
        <f>' 3 цк'!E106</f>
        <v>2.68619495</v>
      </c>
      <c r="F107" s="26">
        <f>' 3 цк'!F106</f>
        <v>2.68619495</v>
      </c>
      <c r="G107" s="26">
        <f>' 3 цк'!G106</f>
        <v>2.68619495</v>
      </c>
      <c r="H107" s="26">
        <f>' 3 цк'!H106</f>
        <v>2.68619495</v>
      </c>
      <c r="I107" s="26">
        <f>' 3 цк'!I106</f>
        <v>2.68619495</v>
      </c>
      <c r="J107" s="26">
        <f>' 3 цк'!J106</f>
        <v>2.68619495</v>
      </c>
      <c r="K107" s="26">
        <f>' 3 цк'!K106</f>
        <v>2.68619495</v>
      </c>
      <c r="L107" s="26">
        <f>' 3 цк'!L106</f>
        <v>2.68619495</v>
      </c>
      <c r="M107" s="26">
        <f>' 3 цк'!M106</f>
        <v>2.68619495</v>
      </c>
      <c r="N107" s="26">
        <f>' 3 цк'!N106</f>
        <v>2.68619495</v>
      </c>
      <c r="O107" s="26">
        <f>' 3 цк'!O106</f>
        <v>2.68619495</v>
      </c>
      <c r="P107" s="26">
        <f>' 3 цк'!P106</f>
        <v>2.68619495</v>
      </c>
      <c r="Q107" s="26">
        <f>' 3 цк'!Q106</f>
        <v>2.68619495</v>
      </c>
      <c r="R107" s="26">
        <f>' 3 цк'!R106</f>
        <v>2.68619495</v>
      </c>
      <c r="S107" s="26">
        <f>' 3 цк'!S106</f>
        <v>2.68619495</v>
      </c>
      <c r="T107" s="26">
        <f>' 3 цк'!T106</f>
        <v>2.68619495</v>
      </c>
      <c r="U107" s="26">
        <f>' 3 цк'!U106</f>
        <v>2.68619495</v>
      </c>
      <c r="V107" s="26">
        <f>' 3 цк'!V106</f>
        <v>2.68619495</v>
      </c>
      <c r="W107" s="26">
        <f>' 3 цк'!W106</f>
        <v>2.68619495</v>
      </c>
      <c r="X107" s="26">
        <f>' 3 цк'!X106</f>
        <v>2.68619495</v>
      </c>
      <c r="Y107" s="26">
        <f>' 3 цк'!Y106</f>
        <v>2.68619495</v>
      </c>
    </row>
    <row r="108" spans="1:25" ht="15" thickBot="1" x14ac:dyDescent="0.25">
      <c r="A108" s="14">
        <v>17</v>
      </c>
      <c r="B108" s="25">
        <f ca="1">ROUND(SUM(B109:B113),2)</f>
        <v>1921.81</v>
      </c>
      <c r="C108" s="25">
        <f t="shared" ref="C108" ca="1" si="346">ROUND(SUM(C109:C113),2)</f>
        <v>1229.2</v>
      </c>
      <c r="D108" s="25">
        <f t="shared" ref="D108" ca="1" si="347">ROUND(SUM(D109:D113),2)</f>
        <v>1751.45</v>
      </c>
      <c r="E108" s="25">
        <f t="shared" ref="E108" ca="1" si="348">ROUND(SUM(E109:E113),2)</f>
        <v>1972.84</v>
      </c>
      <c r="F108" s="25">
        <f t="shared" ref="F108" ca="1" si="349">ROUND(SUM(F109:F113),2)</f>
        <v>1927</v>
      </c>
      <c r="G108" s="25">
        <f t="shared" ref="G108" ca="1" si="350">ROUND(SUM(G109:G113),2)</f>
        <v>1987.68</v>
      </c>
      <c r="H108" s="25">
        <f t="shared" ref="H108" ca="1" si="351">ROUND(SUM(H109:H113),2)</f>
        <v>1995.28</v>
      </c>
      <c r="I108" s="25">
        <f t="shared" ref="I108" ca="1" si="352">ROUND(SUM(I109:I113),2)</f>
        <v>2042.77</v>
      </c>
      <c r="J108" s="25">
        <f t="shared" ref="J108" ca="1" si="353">ROUND(SUM(J109:J113),2)</f>
        <v>2007.94</v>
      </c>
      <c r="K108" s="25">
        <f t="shared" ref="K108" ca="1" si="354">ROUND(SUM(K109:K113),2)</f>
        <v>2099.83</v>
      </c>
      <c r="L108" s="25">
        <f t="shared" ref="L108" ca="1" si="355">ROUND(SUM(L109:L113),2)</f>
        <v>1959.86</v>
      </c>
      <c r="M108" s="25">
        <f t="shared" ref="M108" ca="1" si="356">ROUND(SUM(M109:M113),2)</f>
        <v>2610.85</v>
      </c>
      <c r="N108" s="25">
        <f t="shared" ref="N108" ca="1" si="357">ROUND(SUM(N109:N113),2)</f>
        <v>2175.73</v>
      </c>
      <c r="O108" s="25">
        <f t="shared" ref="O108" ca="1" si="358">ROUND(SUM(O109:O113),2)</f>
        <v>2446.71</v>
      </c>
      <c r="P108" s="25">
        <f t="shared" ref="P108" ca="1" si="359">ROUND(SUM(P109:P113),2)</f>
        <v>2250.59</v>
      </c>
      <c r="Q108" s="25">
        <f t="shared" ref="Q108" ca="1" si="360">ROUND(SUM(Q109:Q113),2)</f>
        <v>2240.12</v>
      </c>
      <c r="R108" s="25">
        <f t="shared" ref="R108" ca="1" si="361">ROUND(SUM(R109:R113),2)</f>
        <v>2425.6799999999998</v>
      </c>
      <c r="S108" s="25">
        <f t="shared" ref="S108" ca="1" si="362">ROUND(SUM(S109:S113),2)</f>
        <v>2302.9299999999998</v>
      </c>
      <c r="T108" s="25">
        <f t="shared" ref="T108" ca="1" si="363">ROUND(SUM(T109:T113),2)</f>
        <v>2087.0100000000002</v>
      </c>
      <c r="U108" s="25">
        <f t="shared" ref="U108" ca="1" si="364">ROUND(SUM(U109:U113),2)</f>
        <v>2504.2600000000002</v>
      </c>
      <c r="V108" s="25">
        <f t="shared" ref="V108" ca="1" si="365">ROUND(SUM(V109:V113),2)</f>
        <v>2402.3000000000002</v>
      </c>
      <c r="W108" s="25">
        <f t="shared" ref="W108" ca="1" si="366">ROUND(SUM(W109:W113),2)</f>
        <v>1864.09</v>
      </c>
      <c r="X108" s="25">
        <f t="shared" ref="X108" ca="1" si="367">ROUND(SUM(X109:X113),2)</f>
        <v>1607.05</v>
      </c>
      <c r="Y108" s="25">
        <f t="shared" ref="Y108" ca="1" si="368">ROUND(SUM(Y109:Y113),2)</f>
        <v>1956.3</v>
      </c>
    </row>
    <row r="109" spans="1:25" ht="38.25" outlineLevel="1" x14ac:dyDescent="0.2">
      <c r="A109" s="3" t="s">
        <v>38</v>
      </c>
      <c r="B109" s="74">
        <f ca="1">SUMIF(конвертация!$A$68:$A$98,$A108,конвертация!B$68:Y$68)</f>
        <v>906.56465480999998</v>
      </c>
      <c r="C109" s="74">
        <f ca="1">SUMIF(конвертация!$A$68:$A$98,$A108,конвертация!C$68:Z$68)</f>
        <v>213.95156922000001</v>
      </c>
      <c r="D109" s="74">
        <f ca="1">SUMIF(конвертация!$A$68:$A$98,$A108,конвертация!D$68:AA$68)</f>
        <v>736.20254755999997</v>
      </c>
      <c r="E109" s="74">
        <f ca="1">SUMIF(конвертация!$A$68:$A$98,$A108,конвертация!E$68:AB$68)</f>
        <v>957.58945617999996</v>
      </c>
      <c r="F109" s="74">
        <f ca="1">SUMIF(конвертация!$A$68:$A$98,$A108,конвертация!F$68:AC$68)</f>
        <v>911.75464323000006</v>
      </c>
      <c r="G109" s="74">
        <f ca="1">SUMIF(конвертация!$A$68:$A$98,$A108,конвертация!G$68:AD$68)</f>
        <v>972.43263698999999</v>
      </c>
      <c r="H109" s="74">
        <f ca="1">SUMIF(конвертация!$A$68:$A$98,$A108,конвертация!H$68:AE$68)</f>
        <v>980.02983325000002</v>
      </c>
      <c r="I109" s="74">
        <f ca="1">SUMIF(конвертация!$A$68:$A$98,$A108,конвертация!I$68:AF$68)</f>
        <v>1027.5200994500001</v>
      </c>
      <c r="J109" s="74">
        <f ca="1">SUMIF(конвертация!$A$68:$A$98,$A108,конвертация!J$68:AG$68)</f>
        <v>992.69787714999995</v>
      </c>
      <c r="K109" s="74">
        <f ca="1">SUMIF(конвертация!$A$68:$A$98,$A108,конвертация!K$68:AH$68)</f>
        <v>1084.5818207499999</v>
      </c>
      <c r="L109" s="74">
        <f ca="1">SUMIF(конвертация!$A$68:$A$98,$A108,конвертация!L$68:AI$68)</f>
        <v>944.61828293999997</v>
      </c>
      <c r="M109" s="74">
        <f ca="1">SUMIF(конвертация!$A$68:$A$98,$A108,конвертация!M$68:AJ$68)</f>
        <v>1595.6039191899999</v>
      </c>
      <c r="N109" s="74">
        <f ca="1">SUMIF(конвертация!$A$68:$A$98,$A108,конвертация!N$68:AK$68)</f>
        <v>1160.4860502700001</v>
      </c>
      <c r="O109" s="74">
        <f ca="1">SUMIF(конвертация!$A$68:$A$98,$A108,конвертация!O$68:AL$68)</f>
        <v>1431.4591255299999</v>
      </c>
      <c r="P109" s="74">
        <f ca="1">SUMIF(конвертация!$A$68:$A$98,$A108,конвертация!P$68:AM$68)</f>
        <v>1235.34387793</v>
      </c>
      <c r="Q109" s="74">
        <f ca="1">SUMIF(конвертация!$A$68:$A$98,$A108,конвертация!Q$68:AN$68)</f>
        <v>1224.8755016099999</v>
      </c>
      <c r="R109" s="74">
        <f ca="1">SUMIF(конвертация!$A$68:$A$98,$A108,конвертация!R$68:AO$68)</f>
        <v>1410.43829409</v>
      </c>
      <c r="S109" s="74">
        <f ca="1">SUMIF(конвертация!$A$68:$A$98,$A108,конвертация!S$68:AP$68)</f>
        <v>1287.6857737600001</v>
      </c>
      <c r="T109" s="74">
        <f ca="1">SUMIF(конвертация!$A$68:$A$98,$A108,конвертация!T$68:AQ$68)</f>
        <v>1071.76036473</v>
      </c>
      <c r="U109" s="74">
        <f ca="1">SUMIF(конвертация!$A$68:$A$98,$A108,конвертация!U$68:AR$68)</f>
        <v>1489.01531677</v>
      </c>
      <c r="V109" s="74">
        <f ca="1">SUMIF(конвертация!$A$68:$A$98,$A108,конвертация!V$68:AS$68)</f>
        <v>1387.0581556699999</v>
      </c>
      <c r="W109" s="74">
        <f ca="1">SUMIF(конвертация!$A$68:$A$98,$A108,конвертация!W$68:AT$68)</f>
        <v>848.83933678000005</v>
      </c>
      <c r="X109" s="74">
        <f ca="1">SUMIF(конвертация!$A$68:$A$98,$A108,конвертация!X$68:AU$68)</f>
        <v>591.80621834999999</v>
      </c>
      <c r="Y109" s="74">
        <f ca="1">SUMIF(конвертация!$A$68:$A$98,$A108,конвертация!Y$68:AV$68)</f>
        <v>941.05160722999995</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2.68619495</v>
      </c>
      <c r="C113" s="26">
        <f>' 3 цк'!C112</f>
        <v>2.68619495</v>
      </c>
      <c r="D113" s="26">
        <f>' 3 цк'!D112</f>
        <v>2.68619495</v>
      </c>
      <c r="E113" s="26">
        <f>' 3 цк'!E112</f>
        <v>2.68619495</v>
      </c>
      <c r="F113" s="26">
        <f>' 3 цк'!F112</f>
        <v>2.68619495</v>
      </c>
      <c r="G113" s="26">
        <f>' 3 цк'!G112</f>
        <v>2.68619495</v>
      </c>
      <c r="H113" s="26">
        <f>' 3 цк'!H112</f>
        <v>2.68619495</v>
      </c>
      <c r="I113" s="26">
        <f>' 3 цк'!I112</f>
        <v>2.68619495</v>
      </c>
      <c r="J113" s="26">
        <f>' 3 цк'!J112</f>
        <v>2.68619495</v>
      </c>
      <c r="K113" s="26">
        <f>' 3 цк'!K112</f>
        <v>2.68619495</v>
      </c>
      <c r="L113" s="26">
        <f>' 3 цк'!L112</f>
        <v>2.68619495</v>
      </c>
      <c r="M113" s="26">
        <f>' 3 цк'!M112</f>
        <v>2.68619495</v>
      </c>
      <c r="N113" s="26">
        <f>' 3 цк'!N112</f>
        <v>2.68619495</v>
      </c>
      <c r="O113" s="26">
        <f>' 3 цк'!O112</f>
        <v>2.68619495</v>
      </c>
      <c r="P113" s="26">
        <f>' 3 цк'!P112</f>
        <v>2.68619495</v>
      </c>
      <c r="Q113" s="26">
        <f>' 3 цк'!Q112</f>
        <v>2.68619495</v>
      </c>
      <c r="R113" s="26">
        <f>' 3 цк'!R112</f>
        <v>2.68619495</v>
      </c>
      <c r="S113" s="26">
        <f>' 3 цк'!S112</f>
        <v>2.68619495</v>
      </c>
      <c r="T113" s="26">
        <f>' 3 цк'!T112</f>
        <v>2.68619495</v>
      </c>
      <c r="U113" s="26">
        <f>' 3 цк'!U112</f>
        <v>2.68619495</v>
      </c>
      <c r="V113" s="26">
        <f>' 3 цк'!V112</f>
        <v>2.68619495</v>
      </c>
      <c r="W113" s="26">
        <f>' 3 цк'!W112</f>
        <v>2.68619495</v>
      </c>
      <c r="X113" s="26">
        <f>' 3 цк'!X112</f>
        <v>2.68619495</v>
      </c>
      <c r="Y113" s="26">
        <f>' 3 цк'!Y112</f>
        <v>2.68619495</v>
      </c>
    </row>
    <row r="114" spans="1:25" ht="15" thickBot="1" x14ac:dyDescent="0.25">
      <c r="A114" s="15">
        <v>18</v>
      </c>
      <c r="B114" s="25">
        <f ca="1">ROUND(SUM(B115:B119),2)</f>
        <v>1227.02</v>
      </c>
      <c r="C114" s="25">
        <f t="shared" ref="C114" ca="1" si="369">ROUND(SUM(C115:C119),2)</f>
        <v>1649.09</v>
      </c>
      <c r="D114" s="25">
        <f t="shared" ref="D114" ca="1" si="370">ROUND(SUM(D115:D119),2)</f>
        <v>1934.07</v>
      </c>
      <c r="E114" s="25">
        <f t="shared" ref="E114" ca="1" si="371">ROUND(SUM(E115:E119),2)</f>
        <v>1972.84</v>
      </c>
      <c r="F114" s="25">
        <f t="shared" ref="F114" ca="1" si="372">ROUND(SUM(F115:F119),2)</f>
        <v>2041.26</v>
      </c>
      <c r="G114" s="25">
        <f t="shared" ref="G114" ca="1" si="373">ROUND(SUM(G115:G119),2)</f>
        <v>1985.76</v>
      </c>
      <c r="H114" s="25">
        <f t="shared" ref="H114" ca="1" si="374">ROUND(SUM(H115:H119),2)</f>
        <v>2103.73</v>
      </c>
      <c r="I114" s="25">
        <f t="shared" ref="I114" ca="1" si="375">ROUND(SUM(I115:I119),2)</f>
        <v>2070.81</v>
      </c>
      <c r="J114" s="25">
        <f t="shared" ref="J114" ca="1" si="376">ROUND(SUM(J115:J119),2)</f>
        <v>2219.81</v>
      </c>
      <c r="K114" s="25">
        <f t="shared" ref="K114" ca="1" si="377">ROUND(SUM(K115:K119),2)</f>
        <v>2164.83</v>
      </c>
      <c r="L114" s="25">
        <f t="shared" ref="L114" ca="1" si="378">ROUND(SUM(L115:L119),2)</f>
        <v>2199.1999999999998</v>
      </c>
      <c r="M114" s="25">
        <f t="shared" ref="M114" ca="1" si="379">ROUND(SUM(M115:M119),2)</f>
        <v>2470.5100000000002</v>
      </c>
      <c r="N114" s="25">
        <f t="shared" ref="N114" ca="1" si="380">ROUND(SUM(N115:N119),2)</f>
        <v>2474.13</v>
      </c>
      <c r="O114" s="25">
        <f t="shared" ref="O114" ca="1" si="381">ROUND(SUM(O115:O119),2)</f>
        <v>2339.66</v>
      </c>
      <c r="P114" s="25">
        <f t="shared" ref="P114" ca="1" si="382">ROUND(SUM(P115:P119),2)</f>
        <v>2421.46</v>
      </c>
      <c r="Q114" s="25">
        <f t="shared" ref="Q114" ca="1" si="383">ROUND(SUM(Q115:Q119),2)</f>
        <v>2516.65</v>
      </c>
      <c r="R114" s="25">
        <f t="shared" ref="R114" ca="1" si="384">ROUND(SUM(R115:R119),2)</f>
        <v>2422</v>
      </c>
      <c r="S114" s="25">
        <f t="shared" ref="S114" ca="1" si="385">ROUND(SUM(S115:S119),2)</f>
        <v>2162.62</v>
      </c>
      <c r="T114" s="25">
        <f t="shared" ref="T114" ca="1" si="386">ROUND(SUM(T115:T119),2)</f>
        <v>2299.65</v>
      </c>
      <c r="U114" s="25">
        <f t="shared" ref="U114" ca="1" si="387">ROUND(SUM(U115:U119),2)</f>
        <v>2425.98</v>
      </c>
      <c r="V114" s="25">
        <f t="shared" ref="V114" ca="1" si="388">ROUND(SUM(V115:V119),2)</f>
        <v>2611.62</v>
      </c>
      <c r="W114" s="25">
        <f t="shared" ref="W114" ca="1" si="389">ROUND(SUM(W115:W119),2)</f>
        <v>2166.9899999999998</v>
      </c>
      <c r="X114" s="25">
        <f t="shared" ref="X114" ca="1" si="390">ROUND(SUM(X115:X119),2)</f>
        <v>2106.38</v>
      </c>
      <c r="Y114" s="25">
        <f t="shared" ref="Y114" ca="1" si="391">ROUND(SUM(Y115:Y119),2)</f>
        <v>2062.4299999999998</v>
      </c>
    </row>
    <row r="115" spans="1:25" ht="38.25" outlineLevel="1" x14ac:dyDescent="0.2">
      <c r="A115" s="3" t="s">
        <v>38</v>
      </c>
      <c r="B115" s="74">
        <f ca="1">SUMIF(конвертация!$A$68:$A$98,$A114,конвертация!B$68:Y$68)</f>
        <v>211.77402344000001</v>
      </c>
      <c r="C115" s="74">
        <f ca="1">SUMIF(конвертация!$A$68:$A$98,$A114,конвертация!C$68:Z$68)</f>
        <v>633.84640612999999</v>
      </c>
      <c r="D115" s="74">
        <f ca="1">SUMIF(конвертация!$A$68:$A$98,$A114,конвертация!D$68:AA$68)</f>
        <v>918.82688215999997</v>
      </c>
      <c r="E115" s="74">
        <f ca="1">SUMIF(конвертация!$A$68:$A$98,$A114,конвертация!E$68:AB$68)</f>
        <v>957.58947980999994</v>
      </c>
      <c r="F115" s="74">
        <f ca="1">SUMIF(конвертация!$A$68:$A$98,$A114,конвертация!F$68:AC$68)</f>
        <v>1026.01869459</v>
      </c>
      <c r="G115" s="74">
        <f ca="1">SUMIF(конвертация!$A$68:$A$98,$A114,конвертация!G$68:AD$68)</f>
        <v>970.51457161999997</v>
      </c>
      <c r="H115" s="74">
        <f ca="1">SUMIF(конвертация!$A$68:$A$98,$A114,конвертация!H$68:AE$68)</f>
        <v>1088.48613069</v>
      </c>
      <c r="I115" s="74">
        <f ca="1">SUMIF(конвертация!$A$68:$A$98,$A114,конвертация!I$68:AF$68)</f>
        <v>1055.5652753700001</v>
      </c>
      <c r="J115" s="74">
        <f ca="1">SUMIF(конвертация!$A$68:$A$98,$A114,конвертация!J$68:AG$68)</f>
        <v>1204.5668548799999</v>
      </c>
      <c r="K115" s="74">
        <f ca="1">SUMIF(конвертация!$A$68:$A$98,$A114,конвертация!K$68:AH$68)</f>
        <v>1149.5811989900001</v>
      </c>
      <c r="L115" s="74">
        <f ca="1">SUMIF(конвертация!$A$68:$A$98,$A114,конвертация!L$68:AI$68)</f>
        <v>1183.95593201</v>
      </c>
      <c r="M115" s="74">
        <f ca="1">SUMIF(конвертация!$A$68:$A$98,$A114,конвертация!M$68:AJ$68)</f>
        <v>1455.2604085400001</v>
      </c>
      <c r="N115" s="74">
        <f ca="1">SUMIF(конвертация!$A$68:$A$98,$A114,конвертация!N$68:AK$68)</f>
        <v>1458.88809653</v>
      </c>
      <c r="O115" s="74">
        <f ca="1">SUMIF(конвертация!$A$68:$A$98,$A114,конвертация!O$68:AL$68)</f>
        <v>1324.41307239</v>
      </c>
      <c r="P115" s="74">
        <f ca="1">SUMIF(конвертация!$A$68:$A$98,$A114,конвертация!P$68:AM$68)</f>
        <v>1406.21086096</v>
      </c>
      <c r="Q115" s="74">
        <f ca="1">SUMIF(конвертация!$A$68:$A$98,$A114,конвертация!Q$68:AN$68)</f>
        <v>1501.40062898</v>
      </c>
      <c r="R115" s="74">
        <f ca="1">SUMIF(конвертация!$A$68:$A$98,$A114,конвертация!R$68:AO$68)</f>
        <v>1406.75754198</v>
      </c>
      <c r="S115" s="74">
        <f ca="1">SUMIF(конвертация!$A$68:$A$98,$A114,конвертация!S$68:AP$68)</f>
        <v>1147.37627054</v>
      </c>
      <c r="T115" s="74">
        <f ca="1">SUMIF(конвертация!$A$68:$A$98,$A114,конвертация!T$68:AQ$68)</f>
        <v>1284.4071862999999</v>
      </c>
      <c r="U115" s="74">
        <f ca="1">SUMIF(конвертация!$A$68:$A$98,$A114,конвертация!U$68:AR$68)</f>
        <v>1410.7318755599999</v>
      </c>
      <c r="V115" s="74">
        <f ca="1">SUMIF(конвертация!$A$68:$A$98,$A114,конвертация!V$68:AS$68)</f>
        <v>1596.3770268599999</v>
      </c>
      <c r="W115" s="74">
        <f ca="1">SUMIF(конвертация!$A$68:$A$98,$A114,конвертация!W$68:AT$68)</f>
        <v>1151.7460635800001</v>
      </c>
      <c r="X115" s="74">
        <f ca="1">SUMIF(конвертация!$A$68:$A$98,$A114,конвертация!X$68:AU$68)</f>
        <v>1091.13192488</v>
      </c>
      <c r="Y115" s="74">
        <f ca="1">SUMIF(конвертация!$A$68:$A$98,$A114,конвертация!Y$68:AV$68)</f>
        <v>1047.1877228599999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2.68619495</v>
      </c>
      <c r="C119" s="26">
        <f>' 3 цк'!C118</f>
        <v>2.68619495</v>
      </c>
      <c r="D119" s="26">
        <f>' 3 цк'!D118</f>
        <v>2.68619495</v>
      </c>
      <c r="E119" s="26">
        <f>' 3 цк'!E118</f>
        <v>2.68619495</v>
      </c>
      <c r="F119" s="26">
        <f>' 3 цк'!F118</f>
        <v>2.68619495</v>
      </c>
      <c r="G119" s="26">
        <f>' 3 цк'!G118</f>
        <v>2.68619495</v>
      </c>
      <c r="H119" s="26">
        <f>' 3 цк'!H118</f>
        <v>2.68619495</v>
      </c>
      <c r="I119" s="26">
        <f>' 3 цк'!I118</f>
        <v>2.68619495</v>
      </c>
      <c r="J119" s="26">
        <f>' 3 цк'!J118</f>
        <v>2.68619495</v>
      </c>
      <c r="K119" s="26">
        <f>' 3 цк'!K118</f>
        <v>2.68619495</v>
      </c>
      <c r="L119" s="26">
        <f>' 3 цк'!L118</f>
        <v>2.68619495</v>
      </c>
      <c r="M119" s="26">
        <f>' 3 цк'!M118</f>
        <v>2.68619495</v>
      </c>
      <c r="N119" s="26">
        <f>' 3 цк'!N118</f>
        <v>2.68619495</v>
      </c>
      <c r="O119" s="26">
        <f>' 3 цк'!O118</f>
        <v>2.68619495</v>
      </c>
      <c r="P119" s="26">
        <f>' 3 цк'!P118</f>
        <v>2.68619495</v>
      </c>
      <c r="Q119" s="26">
        <f>' 3 цк'!Q118</f>
        <v>2.68619495</v>
      </c>
      <c r="R119" s="26">
        <f>' 3 цк'!R118</f>
        <v>2.68619495</v>
      </c>
      <c r="S119" s="26">
        <f>' 3 цк'!S118</f>
        <v>2.68619495</v>
      </c>
      <c r="T119" s="26">
        <f>' 3 цк'!T118</f>
        <v>2.68619495</v>
      </c>
      <c r="U119" s="26">
        <f>' 3 цк'!U118</f>
        <v>2.68619495</v>
      </c>
      <c r="V119" s="26">
        <f>' 3 цк'!V118</f>
        <v>2.68619495</v>
      </c>
      <c r="W119" s="26">
        <f>' 3 цк'!W118</f>
        <v>2.68619495</v>
      </c>
      <c r="X119" s="26">
        <f>' 3 цк'!X118</f>
        <v>2.68619495</v>
      </c>
      <c r="Y119" s="26">
        <f>' 3 цк'!Y118</f>
        <v>2.68619495</v>
      </c>
    </row>
    <row r="120" spans="1:25" ht="15" thickBot="1" x14ac:dyDescent="0.25">
      <c r="A120" s="20">
        <v>19</v>
      </c>
      <c r="B120" s="25">
        <f ca="1">ROUND(SUM(B121:B125),2)</f>
        <v>2010.42</v>
      </c>
      <c r="C120" s="25">
        <f t="shared" ref="C120" ca="1" si="392">ROUND(SUM(C121:C125),2)</f>
        <v>2010.59</v>
      </c>
      <c r="D120" s="25">
        <f t="shared" ref="D120" ca="1" si="393">ROUND(SUM(D121:D125),2)</f>
        <v>2003</v>
      </c>
      <c r="E120" s="25">
        <f t="shared" ref="E120" ca="1" si="394">ROUND(SUM(E121:E125),2)</f>
        <v>1980.2</v>
      </c>
      <c r="F120" s="25">
        <f t="shared" ref="F120" ca="1" si="395">ROUND(SUM(F121:F125),2)</f>
        <v>2049.2800000000002</v>
      </c>
      <c r="G120" s="25">
        <f t="shared" ref="G120" ca="1" si="396">ROUND(SUM(G121:G125),2)</f>
        <v>2146.77</v>
      </c>
      <c r="H120" s="25">
        <f t="shared" ref="H120" ca="1" si="397">ROUND(SUM(H121:H125),2)</f>
        <v>2047.87</v>
      </c>
      <c r="I120" s="25">
        <f t="shared" ref="I120" ca="1" si="398">ROUND(SUM(I121:I125),2)</f>
        <v>1835.8</v>
      </c>
      <c r="J120" s="25">
        <f t="shared" ref="J120" ca="1" si="399">ROUND(SUM(J121:J125),2)</f>
        <v>1822.2</v>
      </c>
      <c r="K120" s="25">
        <f t="shared" ref="K120" ca="1" si="400">ROUND(SUM(K121:K125),2)</f>
        <v>1828.74</v>
      </c>
      <c r="L120" s="25">
        <f t="shared" ref="L120" ca="1" si="401">ROUND(SUM(L121:L125),2)</f>
        <v>1960.06</v>
      </c>
      <c r="M120" s="25">
        <f t="shared" ref="M120" ca="1" si="402">ROUND(SUM(M121:M125),2)</f>
        <v>2059.59</v>
      </c>
      <c r="N120" s="25">
        <f t="shared" ref="N120" ca="1" si="403">ROUND(SUM(N121:N125),2)</f>
        <v>1868.27</v>
      </c>
      <c r="O120" s="25">
        <f t="shared" ref="O120" ca="1" si="404">ROUND(SUM(O121:O125),2)</f>
        <v>1931.07</v>
      </c>
      <c r="P120" s="25">
        <f t="shared" ref="P120" ca="1" si="405">ROUND(SUM(P121:P125),2)</f>
        <v>2081.2199999999998</v>
      </c>
      <c r="Q120" s="25">
        <f t="shared" ref="Q120" ca="1" si="406">ROUND(SUM(Q121:Q125),2)</f>
        <v>2175.87</v>
      </c>
      <c r="R120" s="25">
        <f t="shared" ref="R120" ca="1" si="407">ROUND(SUM(R121:R125),2)</f>
        <v>2006.61</v>
      </c>
      <c r="S120" s="25">
        <f t="shared" ref="S120" ca="1" si="408">ROUND(SUM(S121:S125),2)</f>
        <v>1868.67</v>
      </c>
      <c r="T120" s="25">
        <f t="shared" ref="T120" ca="1" si="409">ROUND(SUM(T121:T125),2)</f>
        <v>1997.74</v>
      </c>
      <c r="U120" s="25">
        <f t="shared" ref="U120" ca="1" si="410">ROUND(SUM(U121:U125),2)</f>
        <v>2021.17</v>
      </c>
      <c r="V120" s="25">
        <f t="shared" ref="V120" ca="1" si="411">ROUND(SUM(V121:V125),2)</f>
        <v>2042.67</v>
      </c>
      <c r="W120" s="25">
        <f t="shared" ref="W120" ca="1" si="412">ROUND(SUM(W121:W125),2)</f>
        <v>2018.96</v>
      </c>
      <c r="X120" s="25">
        <f t="shared" ref="X120" ca="1" si="413">ROUND(SUM(X121:X125),2)</f>
        <v>2016.46</v>
      </c>
      <c r="Y120" s="25">
        <f t="shared" ref="Y120" ca="1" si="414">ROUND(SUM(Y121:Y125),2)</f>
        <v>1880.31</v>
      </c>
    </row>
    <row r="121" spans="1:25" ht="38.25" outlineLevel="1" x14ac:dyDescent="0.2">
      <c r="A121" s="54" t="s">
        <v>38</v>
      </c>
      <c r="B121" s="74">
        <f ca="1">SUMIF(конвертация!$A$68:$A$98,$A120,конвертация!B$68:Y$68)</f>
        <v>995.1786816</v>
      </c>
      <c r="C121" s="74">
        <f ca="1">SUMIF(конвертация!$A$68:$A$98,$A120,конвертация!C$68:Z$68)</f>
        <v>995.34361034999995</v>
      </c>
      <c r="D121" s="74">
        <f ca="1">SUMIF(конвертация!$A$68:$A$98,$A120,конвертация!D$68:AA$68)</f>
        <v>987.75282992999996</v>
      </c>
      <c r="E121" s="74">
        <f ca="1">SUMIF(конвертация!$A$68:$A$98,$A120,конвертация!E$68:AB$68)</f>
        <v>964.95555273000002</v>
      </c>
      <c r="F121" s="74">
        <f ca="1">SUMIF(конвертация!$A$68:$A$98,$A120,конвертация!F$68:AC$68)</f>
        <v>1034.03446564</v>
      </c>
      <c r="G121" s="74">
        <f ca="1">SUMIF(конвертация!$A$68:$A$98,$A120,конвертация!G$68:AD$68)</f>
        <v>1131.5203849500001</v>
      </c>
      <c r="H121" s="74">
        <f ca="1">SUMIF(конвертация!$A$68:$A$98,$A120,конвертация!H$68:AE$68)</f>
        <v>1032.62800803</v>
      </c>
      <c r="I121" s="74">
        <f ca="1">SUMIF(конвертация!$A$68:$A$98,$A120,конвертация!I$68:AF$68)</f>
        <v>820.55626568000002</v>
      </c>
      <c r="J121" s="74">
        <f ca="1">SUMIF(конвертация!$A$68:$A$98,$A120,конвертация!J$68:AG$68)</f>
        <v>806.95664128999999</v>
      </c>
      <c r="K121" s="74">
        <f ca="1">SUMIF(конвертация!$A$68:$A$98,$A120,конвертация!K$68:AH$68)</f>
        <v>813.49751470000001</v>
      </c>
      <c r="L121" s="74">
        <f ca="1">SUMIF(конвертация!$A$68:$A$98,$A120,конвертация!L$68:AI$68)</f>
        <v>944.81557040999996</v>
      </c>
      <c r="M121" s="74">
        <f ca="1">SUMIF(конвертация!$A$68:$A$98,$A120,конвертация!M$68:AJ$68)</f>
        <v>1044.34502692</v>
      </c>
      <c r="N121" s="74">
        <f ca="1">SUMIF(конвертация!$A$68:$A$98,$A120,конвертация!N$68:AK$68)</f>
        <v>853.02370998000004</v>
      </c>
      <c r="O121" s="74">
        <f ca="1">SUMIF(конвертация!$A$68:$A$98,$A120,конвертация!O$68:AL$68)</f>
        <v>915.82161216999998</v>
      </c>
      <c r="P121" s="74">
        <f ca="1">SUMIF(конвертация!$A$68:$A$98,$A120,конвертация!P$68:AM$68)</f>
        <v>1065.9753048099999</v>
      </c>
      <c r="Q121" s="74">
        <f ca="1">SUMIF(конвертация!$A$68:$A$98,$A120,конвертация!Q$68:AN$68)</f>
        <v>1160.6255977999999</v>
      </c>
      <c r="R121" s="74">
        <f ca="1">SUMIF(конвертация!$A$68:$A$98,$A120,конвертация!R$68:AO$68)</f>
        <v>991.36793955999997</v>
      </c>
      <c r="S121" s="74">
        <f ca="1">SUMIF(конвертация!$A$68:$A$98,$A120,конвертация!S$68:AP$68)</f>
        <v>853.42637114000001</v>
      </c>
      <c r="T121" s="74">
        <f ca="1">SUMIF(конвертация!$A$68:$A$98,$A120,конвертация!T$68:AQ$68)</f>
        <v>982.49761605000003</v>
      </c>
      <c r="U121" s="74">
        <f ca="1">SUMIF(конвертация!$A$68:$A$98,$A120,конвертация!U$68:AR$68)</f>
        <v>1005.927034</v>
      </c>
      <c r="V121" s="74">
        <f ca="1">SUMIF(конвертация!$A$68:$A$98,$A120,конвертация!V$68:AS$68)</f>
        <v>1027.42172949</v>
      </c>
      <c r="W121" s="74">
        <f ca="1">SUMIF(конвертация!$A$68:$A$98,$A120,конвертация!W$68:AT$68)</f>
        <v>1003.71610313</v>
      </c>
      <c r="X121" s="74">
        <f ca="1">SUMIF(конвертация!$A$68:$A$98,$A120,конвертация!X$68:AU$68)</f>
        <v>1001.2174463600001</v>
      </c>
      <c r="Y121" s="74">
        <f ca="1">SUMIF(конвертация!$A$68:$A$98,$A120,конвертация!Y$68:AV$68)</f>
        <v>865.06811889000005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2.68619495</v>
      </c>
      <c r="C125" s="26">
        <f>' 3 цк'!C124</f>
        <v>2.68619495</v>
      </c>
      <c r="D125" s="26">
        <f>' 3 цк'!D124</f>
        <v>2.68619495</v>
      </c>
      <c r="E125" s="26">
        <f>' 3 цк'!E124</f>
        <v>2.68619495</v>
      </c>
      <c r="F125" s="26">
        <f>' 3 цк'!F124</f>
        <v>2.68619495</v>
      </c>
      <c r="G125" s="26">
        <f>' 3 цк'!G124</f>
        <v>2.68619495</v>
      </c>
      <c r="H125" s="26">
        <f>' 3 цк'!H124</f>
        <v>2.68619495</v>
      </c>
      <c r="I125" s="26">
        <f>' 3 цк'!I124</f>
        <v>2.68619495</v>
      </c>
      <c r="J125" s="26">
        <f>' 3 цк'!J124</f>
        <v>2.68619495</v>
      </c>
      <c r="K125" s="26">
        <f>' 3 цк'!K124</f>
        <v>2.68619495</v>
      </c>
      <c r="L125" s="26">
        <f>' 3 цк'!L124</f>
        <v>2.68619495</v>
      </c>
      <c r="M125" s="26">
        <f>' 3 цк'!M124</f>
        <v>2.68619495</v>
      </c>
      <c r="N125" s="26">
        <f>' 3 цк'!N124</f>
        <v>2.68619495</v>
      </c>
      <c r="O125" s="26">
        <f>' 3 цк'!O124</f>
        <v>2.68619495</v>
      </c>
      <c r="P125" s="26">
        <f>' 3 цк'!P124</f>
        <v>2.68619495</v>
      </c>
      <c r="Q125" s="26">
        <f>' 3 цк'!Q124</f>
        <v>2.68619495</v>
      </c>
      <c r="R125" s="26">
        <f>' 3 цк'!R124</f>
        <v>2.68619495</v>
      </c>
      <c r="S125" s="26">
        <f>' 3 цк'!S124</f>
        <v>2.68619495</v>
      </c>
      <c r="T125" s="26">
        <f>' 3 цк'!T124</f>
        <v>2.68619495</v>
      </c>
      <c r="U125" s="26">
        <f>' 3 цк'!U124</f>
        <v>2.68619495</v>
      </c>
      <c r="V125" s="26">
        <f>' 3 цк'!V124</f>
        <v>2.68619495</v>
      </c>
      <c r="W125" s="26">
        <f>' 3 цк'!W124</f>
        <v>2.68619495</v>
      </c>
      <c r="X125" s="26">
        <f>' 3 цк'!X124</f>
        <v>2.68619495</v>
      </c>
      <c r="Y125" s="26">
        <f>' 3 цк'!Y124</f>
        <v>2.68619495</v>
      </c>
    </row>
    <row r="126" spans="1:25" ht="15" thickBot="1" x14ac:dyDescent="0.25">
      <c r="A126" s="14">
        <v>20</v>
      </c>
      <c r="B126" s="25">
        <f ca="1">ROUND(SUM(B127:B131),2)</f>
        <v>1842.49</v>
      </c>
      <c r="C126" s="25">
        <f t="shared" ref="C126" ca="1" si="415">ROUND(SUM(C127:C131),2)</f>
        <v>1813.98</v>
      </c>
      <c r="D126" s="25">
        <f t="shared" ref="D126" ca="1" si="416">ROUND(SUM(D127:D131),2)</f>
        <v>1814.26</v>
      </c>
      <c r="E126" s="25">
        <f t="shared" ref="E126" ca="1" si="417">ROUND(SUM(E127:E131),2)</f>
        <v>1809.2</v>
      </c>
      <c r="F126" s="25">
        <f t="shared" ref="F126" ca="1" si="418">ROUND(SUM(F127:F131),2)</f>
        <v>1858.28</v>
      </c>
      <c r="G126" s="25">
        <f t="shared" ref="G126" ca="1" si="419">ROUND(SUM(G127:G131),2)</f>
        <v>1932.07</v>
      </c>
      <c r="H126" s="25">
        <f t="shared" ref="H126" ca="1" si="420">ROUND(SUM(H127:H131),2)</f>
        <v>1863.79</v>
      </c>
      <c r="I126" s="25">
        <f t="shared" ref="I126" ca="1" si="421">ROUND(SUM(I127:I131),2)</f>
        <v>2052.09</v>
      </c>
      <c r="J126" s="25">
        <f t="shared" ref="J126" ca="1" si="422">ROUND(SUM(J127:J131),2)</f>
        <v>1909.29</v>
      </c>
      <c r="K126" s="25">
        <f t="shared" ref="K126" ca="1" si="423">ROUND(SUM(K127:K131),2)</f>
        <v>1850.39</v>
      </c>
      <c r="L126" s="25">
        <f t="shared" ref="L126" ca="1" si="424">ROUND(SUM(L127:L131),2)</f>
        <v>1725.55</v>
      </c>
      <c r="M126" s="25">
        <f t="shared" ref="M126" ca="1" si="425">ROUND(SUM(M127:M131),2)</f>
        <v>1948.25</v>
      </c>
      <c r="N126" s="25">
        <f t="shared" ref="N126" ca="1" si="426">ROUND(SUM(N127:N131),2)</f>
        <v>1602.9</v>
      </c>
      <c r="O126" s="25">
        <f t="shared" ref="O126" ca="1" si="427">ROUND(SUM(O127:O131),2)</f>
        <v>1621.02</v>
      </c>
      <c r="P126" s="25">
        <f t="shared" ref="P126" ca="1" si="428">ROUND(SUM(P127:P131),2)</f>
        <v>1632.39</v>
      </c>
      <c r="Q126" s="25">
        <f t="shared" ref="Q126" ca="1" si="429">ROUND(SUM(Q127:Q131),2)</f>
        <v>1607.59</v>
      </c>
      <c r="R126" s="25">
        <f t="shared" ref="R126" ca="1" si="430">ROUND(SUM(R127:R131),2)</f>
        <v>1693.49</v>
      </c>
      <c r="S126" s="25">
        <f t="shared" ref="S126" ca="1" si="431">ROUND(SUM(S127:S131),2)</f>
        <v>1813.34</v>
      </c>
      <c r="T126" s="25">
        <f t="shared" ref="T126" ca="1" si="432">ROUND(SUM(T127:T131),2)</f>
        <v>1745.5</v>
      </c>
      <c r="U126" s="25">
        <f t="shared" ref="U126" ca="1" si="433">ROUND(SUM(U127:U131),2)</f>
        <v>1758.16</v>
      </c>
      <c r="V126" s="25">
        <f t="shared" ref="V126" ca="1" si="434">ROUND(SUM(V127:V131),2)</f>
        <v>1669.14</v>
      </c>
      <c r="W126" s="25">
        <f t="shared" ref="W126" ca="1" si="435">ROUND(SUM(W127:W131),2)</f>
        <v>1783.28</v>
      </c>
      <c r="X126" s="25">
        <f t="shared" ref="X126" ca="1" si="436">ROUND(SUM(X127:X131),2)</f>
        <v>2013.74</v>
      </c>
      <c r="Y126" s="25">
        <f t="shared" ref="Y126" ca="1" si="437">ROUND(SUM(Y127:Y131),2)</f>
        <v>1874.97</v>
      </c>
    </row>
    <row r="127" spans="1:25" ht="38.25" outlineLevel="1" x14ac:dyDescent="0.2">
      <c r="A127" s="3" t="s">
        <v>38</v>
      </c>
      <c r="B127" s="74">
        <f ca="1">SUMIF(конвертация!$A$68:$A$98,$A126,конвертация!B$68:Y$68)</f>
        <v>827.24073300999999</v>
      </c>
      <c r="C127" s="74">
        <f ca="1">SUMIF(конвертация!$A$68:$A$98,$A126,конвертация!C$68:Z$68)</f>
        <v>798.73133289999998</v>
      </c>
      <c r="D127" s="74">
        <f ca="1">SUMIF(конвертация!$A$68:$A$98,$A126,конвертация!D$68:AA$68)</f>
        <v>799.00964583999996</v>
      </c>
      <c r="E127" s="74">
        <f ca="1">SUMIF(конвертация!$A$68:$A$98,$A126,конвертация!E$68:AB$68)</f>
        <v>793.95059446000005</v>
      </c>
      <c r="F127" s="74">
        <f ca="1">SUMIF(конвертация!$A$68:$A$98,$A126,конвертация!F$68:AC$68)</f>
        <v>843.03443789999994</v>
      </c>
      <c r="G127" s="74">
        <f ca="1">SUMIF(конвертация!$A$68:$A$98,$A126,конвертация!G$68:AD$68)</f>
        <v>916.82172471000001</v>
      </c>
      <c r="H127" s="74">
        <f ca="1">SUMIF(конвертация!$A$68:$A$98,$A126,конвертация!H$68:AE$68)</f>
        <v>848.54323609999994</v>
      </c>
      <c r="I127" s="74">
        <f ca="1">SUMIF(конвертация!$A$68:$A$98,$A126,конвертация!I$68:AF$68)</f>
        <v>1036.8421305100001</v>
      </c>
      <c r="J127" s="74">
        <f ca="1">SUMIF(конвертация!$A$68:$A$98,$A126,конвертация!J$68:AG$68)</f>
        <v>894.04399477000004</v>
      </c>
      <c r="K127" s="74">
        <f ca="1">SUMIF(конвертация!$A$68:$A$98,$A126,конвертация!K$68:AH$68)</f>
        <v>835.14479935999998</v>
      </c>
      <c r="L127" s="74">
        <f ca="1">SUMIF(конвертация!$A$68:$A$98,$A126,конвертация!L$68:AI$68)</f>
        <v>710.30096246999994</v>
      </c>
      <c r="M127" s="74">
        <f ca="1">SUMIF(конвертация!$A$68:$A$98,$A126,конвертация!M$68:AJ$68)</f>
        <v>933.00813183000002</v>
      </c>
      <c r="N127" s="74">
        <f ca="1">SUMIF(конвертация!$A$68:$A$98,$A126,конвертация!N$68:AK$68)</f>
        <v>587.65682906999996</v>
      </c>
      <c r="O127" s="74">
        <f ca="1">SUMIF(конвертация!$A$68:$A$98,$A126,конвертация!O$68:AL$68)</f>
        <v>605.77819909000004</v>
      </c>
      <c r="P127" s="74">
        <f ca="1">SUMIF(конвертация!$A$68:$A$98,$A126,конвертация!P$68:AM$68)</f>
        <v>617.14398185000005</v>
      </c>
      <c r="Q127" s="74">
        <f ca="1">SUMIF(конвертация!$A$68:$A$98,$A126,конвертация!Q$68:AN$68)</f>
        <v>592.34514863000004</v>
      </c>
      <c r="R127" s="74">
        <f ca="1">SUMIF(конвертация!$A$68:$A$98,$A126,конвертация!R$68:AO$68)</f>
        <v>678.23960362000003</v>
      </c>
      <c r="S127" s="74">
        <f ca="1">SUMIF(конвертация!$A$68:$A$98,$A126,конвертация!S$68:AP$68)</f>
        <v>798.09208273000002</v>
      </c>
      <c r="T127" s="74">
        <f ca="1">SUMIF(конвертация!$A$68:$A$98,$A126,конвертация!T$68:AQ$68)</f>
        <v>730.25581029</v>
      </c>
      <c r="U127" s="74">
        <f ca="1">SUMIF(конвертация!$A$68:$A$98,$A126,конвертация!U$68:AR$68)</f>
        <v>742.91718738999998</v>
      </c>
      <c r="V127" s="74">
        <f ca="1">SUMIF(конвертация!$A$68:$A$98,$A126,конвертация!V$68:AS$68)</f>
        <v>653.89105813000003</v>
      </c>
      <c r="W127" s="74">
        <f ca="1">SUMIF(конвертация!$A$68:$A$98,$A126,конвертация!W$68:AT$68)</f>
        <v>768.03458149000005</v>
      </c>
      <c r="X127" s="74">
        <f ca="1">SUMIF(конвертация!$A$68:$A$98,$A126,конвертация!X$68:AU$68)</f>
        <v>998.49731685999996</v>
      </c>
      <c r="Y127" s="74">
        <f ca="1">SUMIF(конвертация!$A$68:$A$98,$A126,конвертация!Y$68:AV$68)</f>
        <v>859.72855778999997</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2.68619495</v>
      </c>
      <c r="C131" s="26">
        <f>' 3 цк'!C130</f>
        <v>2.68619495</v>
      </c>
      <c r="D131" s="26">
        <f>' 3 цк'!D130</f>
        <v>2.68619495</v>
      </c>
      <c r="E131" s="26">
        <f>' 3 цк'!E130</f>
        <v>2.68619495</v>
      </c>
      <c r="F131" s="26">
        <f>' 3 цк'!F130</f>
        <v>2.68619495</v>
      </c>
      <c r="G131" s="26">
        <f>' 3 цк'!G130</f>
        <v>2.68619495</v>
      </c>
      <c r="H131" s="26">
        <f>' 3 цк'!H130</f>
        <v>2.68619495</v>
      </c>
      <c r="I131" s="26">
        <f>' 3 цк'!I130</f>
        <v>2.68619495</v>
      </c>
      <c r="J131" s="26">
        <f>' 3 цк'!J130</f>
        <v>2.68619495</v>
      </c>
      <c r="K131" s="26">
        <f>' 3 цк'!K130</f>
        <v>2.68619495</v>
      </c>
      <c r="L131" s="26">
        <f>' 3 цк'!L130</f>
        <v>2.68619495</v>
      </c>
      <c r="M131" s="26">
        <f>' 3 цк'!M130</f>
        <v>2.68619495</v>
      </c>
      <c r="N131" s="26">
        <f>' 3 цк'!N130</f>
        <v>2.68619495</v>
      </c>
      <c r="O131" s="26">
        <f>' 3 цк'!O130</f>
        <v>2.68619495</v>
      </c>
      <c r="P131" s="26">
        <f>' 3 цк'!P130</f>
        <v>2.68619495</v>
      </c>
      <c r="Q131" s="26">
        <f>' 3 цк'!Q130</f>
        <v>2.68619495</v>
      </c>
      <c r="R131" s="26">
        <f>' 3 цк'!R130</f>
        <v>2.68619495</v>
      </c>
      <c r="S131" s="26">
        <f>' 3 цк'!S130</f>
        <v>2.68619495</v>
      </c>
      <c r="T131" s="26">
        <f>' 3 цк'!T130</f>
        <v>2.68619495</v>
      </c>
      <c r="U131" s="26">
        <f>' 3 цк'!U130</f>
        <v>2.68619495</v>
      </c>
      <c r="V131" s="26">
        <f>' 3 цк'!V130</f>
        <v>2.68619495</v>
      </c>
      <c r="W131" s="26">
        <f>' 3 цк'!W130</f>
        <v>2.68619495</v>
      </c>
      <c r="X131" s="26">
        <f>' 3 цк'!X130</f>
        <v>2.68619495</v>
      </c>
      <c r="Y131" s="26">
        <f>' 3 цк'!Y130</f>
        <v>2.68619495</v>
      </c>
    </row>
    <row r="132" spans="1:25" ht="15" thickBot="1" x14ac:dyDescent="0.25">
      <c r="A132" s="14">
        <v>21</v>
      </c>
      <c r="B132" s="25">
        <f ca="1">ROUND(SUM(B133:B137),2)</f>
        <v>1842.49</v>
      </c>
      <c r="C132" s="25">
        <f t="shared" ref="C132" ca="1" si="438">ROUND(SUM(C133:C137),2)</f>
        <v>1839.41</v>
      </c>
      <c r="D132" s="25">
        <f t="shared" ref="D132" ca="1" si="439">ROUND(SUM(D133:D137),2)</f>
        <v>1819.38</v>
      </c>
      <c r="E132" s="25">
        <f t="shared" ref="E132" ca="1" si="440">ROUND(SUM(E133:E137),2)</f>
        <v>1829.82</v>
      </c>
      <c r="F132" s="25">
        <f t="shared" ref="F132" ca="1" si="441">ROUND(SUM(F133:F137),2)</f>
        <v>1869.16</v>
      </c>
      <c r="G132" s="25">
        <f t="shared" ref="G132" ca="1" si="442">ROUND(SUM(G133:G137),2)</f>
        <v>1924.58</v>
      </c>
      <c r="H132" s="25">
        <f t="shared" ref="H132" ca="1" si="443">ROUND(SUM(H133:H137),2)</f>
        <v>1862.87</v>
      </c>
      <c r="I132" s="25">
        <f t="shared" ref="I132" ca="1" si="444">ROUND(SUM(I133:I137),2)</f>
        <v>1838.82</v>
      </c>
      <c r="J132" s="25">
        <f t="shared" ref="J132" ca="1" si="445">ROUND(SUM(J133:J137),2)</f>
        <v>1792.34</v>
      </c>
      <c r="K132" s="25">
        <f t="shared" ref="K132" ca="1" si="446">ROUND(SUM(K133:K137),2)</f>
        <v>1708.23</v>
      </c>
      <c r="L132" s="25">
        <f t="shared" ref="L132" ca="1" si="447">ROUND(SUM(L133:L137),2)</f>
        <v>1689.07</v>
      </c>
      <c r="M132" s="25">
        <f t="shared" ref="M132" ca="1" si="448">ROUND(SUM(M133:M137),2)</f>
        <v>1799.44</v>
      </c>
      <c r="N132" s="25">
        <f t="shared" ref="N132" ca="1" si="449">ROUND(SUM(N133:N137),2)</f>
        <v>1536.31</v>
      </c>
      <c r="O132" s="25">
        <f t="shared" ref="O132" ca="1" si="450">ROUND(SUM(O133:O137),2)</f>
        <v>1581.92</v>
      </c>
      <c r="P132" s="25">
        <f t="shared" ref="P132" ca="1" si="451">ROUND(SUM(P133:P137),2)</f>
        <v>1563.84</v>
      </c>
      <c r="Q132" s="25">
        <f t="shared" ref="Q132" ca="1" si="452">ROUND(SUM(Q133:Q137),2)</f>
        <v>1516.97</v>
      </c>
      <c r="R132" s="25">
        <f t="shared" ref="R132" ca="1" si="453">ROUND(SUM(R133:R137),2)</f>
        <v>1658.17</v>
      </c>
      <c r="S132" s="25">
        <f t="shared" ref="S132" ca="1" si="454">ROUND(SUM(S133:S137),2)</f>
        <v>1857.44</v>
      </c>
      <c r="T132" s="25">
        <f t="shared" ref="T132" ca="1" si="455">ROUND(SUM(T133:T137),2)</f>
        <v>1736.92</v>
      </c>
      <c r="U132" s="25">
        <f t="shared" ref="U132" ca="1" si="456">ROUND(SUM(U133:U137),2)</f>
        <v>1669.11</v>
      </c>
      <c r="V132" s="25">
        <f t="shared" ref="V132" ca="1" si="457">ROUND(SUM(V133:V137),2)</f>
        <v>1648.8</v>
      </c>
      <c r="W132" s="25">
        <f t="shared" ref="W132" ca="1" si="458">ROUND(SUM(W133:W137),2)</f>
        <v>1839.29</v>
      </c>
      <c r="X132" s="25">
        <f t="shared" ref="X132" ca="1" si="459">ROUND(SUM(X133:X137),2)</f>
        <v>2014.24</v>
      </c>
      <c r="Y132" s="25">
        <f t="shared" ref="Y132" ca="1" si="460">ROUND(SUM(Y133:Y137),2)</f>
        <v>1908.04</v>
      </c>
    </row>
    <row r="133" spans="1:25" ht="38.25" outlineLevel="1" x14ac:dyDescent="0.2">
      <c r="A133" s="54" t="s">
        <v>38</v>
      </c>
      <c r="B133" s="74">
        <f ca="1">SUMIF(конвертация!$A$68:$A$98,$A132,конвертация!B$68:Y$68)</f>
        <v>827.24015953000003</v>
      </c>
      <c r="C133" s="74">
        <f ca="1">SUMIF(конвертация!$A$68:$A$98,$A132,конвертация!C$68:Z$68)</f>
        <v>824.16869174999999</v>
      </c>
      <c r="D133" s="74">
        <f ca="1">SUMIF(конвертация!$A$68:$A$98,$A132,конвертация!D$68:AA$68)</f>
        <v>804.13140959999998</v>
      </c>
      <c r="E133" s="74">
        <f ca="1">SUMIF(конвертация!$A$68:$A$98,$A132,конвертация!E$68:AB$68)</f>
        <v>814.57272783999997</v>
      </c>
      <c r="F133" s="74">
        <f ca="1">SUMIF(конвертация!$A$68:$A$98,$A132,конвертация!F$68:AC$68)</f>
        <v>853.9121437</v>
      </c>
      <c r="G133" s="74">
        <f ca="1">SUMIF(конвертация!$A$68:$A$98,$A132,конвертация!G$68:AD$68)</f>
        <v>909.33490940000002</v>
      </c>
      <c r="H133" s="74">
        <f ca="1">SUMIF(конвертация!$A$68:$A$98,$A132,конвертация!H$68:AE$68)</f>
        <v>847.61974072999999</v>
      </c>
      <c r="I133" s="74">
        <f ca="1">SUMIF(конвертация!$A$68:$A$98,$A132,конвертация!I$68:AF$68)</f>
        <v>823.57030566000003</v>
      </c>
      <c r="J133" s="74">
        <f ca="1">SUMIF(конвертация!$A$68:$A$98,$A132,конвертация!J$68:AG$68)</f>
        <v>777.09558618999995</v>
      </c>
      <c r="K133" s="74">
        <f ca="1">SUMIF(конвертация!$A$68:$A$98,$A132,конвертация!K$68:AH$68)</f>
        <v>692.97980744999995</v>
      </c>
      <c r="L133" s="74">
        <f ca="1">SUMIF(конвертация!$A$68:$A$98,$A132,конвертация!L$68:AI$68)</f>
        <v>673.82238325000003</v>
      </c>
      <c r="M133" s="74">
        <f ca="1">SUMIF(конвертация!$A$68:$A$98,$A132,конвертация!M$68:AJ$68)</f>
        <v>784.19541707999997</v>
      </c>
      <c r="N133" s="74">
        <f ca="1">SUMIF(конвертация!$A$68:$A$98,$A132,конвертация!N$68:AK$68)</f>
        <v>521.06018674999996</v>
      </c>
      <c r="O133" s="74">
        <f ca="1">SUMIF(конвертация!$A$68:$A$98,$A132,конвертация!O$68:AL$68)</f>
        <v>566.67215800999998</v>
      </c>
      <c r="P133" s="74">
        <f ca="1">SUMIF(конвертация!$A$68:$A$98,$A132,конвертация!P$68:AM$68)</f>
        <v>548.58961744999999</v>
      </c>
      <c r="Q133" s="74">
        <f ca="1">SUMIF(конвертация!$A$68:$A$98,$A132,конвертация!Q$68:AN$68)</f>
        <v>501.72096151</v>
      </c>
      <c r="R133" s="74">
        <f ca="1">SUMIF(конвертация!$A$68:$A$98,$A132,конвертация!R$68:AO$68)</f>
        <v>642.92271202999996</v>
      </c>
      <c r="S133" s="74">
        <f ca="1">SUMIF(конвертация!$A$68:$A$98,$A132,конвертация!S$68:AP$68)</f>
        <v>842.19619360000002</v>
      </c>
      <c r="T133" s="74">
        <f ca="1">SUMIF(конвертация!$A$68:$A$98,$A132,конвертация!T$68:AQ$68)</f>
        <v>721.67761294000002</v>
      </c>
      <c r="U133" s="74">
        <f ca="1">SUMIF(конвертация!$A$68:$A$98,$A132,конвертация!U$68:AR$68)</f>
        <v>653.86833314</v>
      </c>
      <c r="V133" s="74">
        <f ca="1">SUMIF(конвертация!$A$68:$A$98,$A132,конвертация!V$68:AS$68)</f>
        <v>633.54949256999998</v>
      </c>
      <c r="W133" s="74">
        <f ca="1">SUMIF(конвертация!$A$68:$A$98,$A132,конвертация!W$68:AT$68)</f>
        <v>824.04626930999996</v>
      </c>
      <c r="X133" s="74">
        <f ca="1">SUMIF(конвертация!$A$68:$A$98,$A132,конвертация!X$68:AU$68)</f>
        <v>998.99338674000001</v>
      </c>
      <c r="Y133" s="74">
        <f ca="1">SUMIF(конвертация!$A$68:$A$98,$A132,конвертация!Y$68:AV$68)</f>
        <v>892.79461960000003</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2.68619495</v>
      </c>
      <c r="C137" s="26">
        <f>' 3 цк'!C136</f>
        <v>2.68619495</v>
      </c>
      <c r="D137" s="26">
        <f>' 3 цк'!D136</f>
        <v>2.68619495</v>
      </c>
      <c r="E137" s="26">
        <f>' 3 цк'!E136</f>
        <v>2.68619495</v>
      </c>
      <c r="F137" s="26">
        <f>' 3 цк'!F136</f>
        <v>2.68619495</v>
      </c>
      <c r="G137" s="26">
        <f>' 3 цк'!G136</f>
        <v>2.68619495</v>
      </c>
      <c r="H137" s="26">
        <f>' 3 цк'!H136</f>
        <v>2.68619495</v>
      </c>
      <c r="I137" s="26">
        <f>' 3 цк'!I136</f>
        <v>2.68619495</v>
      </c>
      <c r="J137" s="26">
        <f>' 3 цк'!J136</f>
        <v>2.68619495</v>
      </c>
      <c r="K137" s="26">
        <f>' 3 цк'!K136</f>
        <v>2.68619495</v>
      </c>
      <c r="L137" s="26">
        <f>' 3 цк'!L136</f>
        <v>2.68619495</v>
      </c>
      <c r="M137" s="26">
        <f>' 3 цк'!M136</f>
        <v>2.68619495</v>
      </c>
      <c r="N137" s="26">
        <f>' 3 цк'!N136</f>
        <v>2.68619495</v>
      </c>
      <c r="O137" s="26">
        <f>' 3 цк'!O136</f>
        <v>2.68619495</v>
      </c>
      <c r="P137" s="26">
        <f>' 3 цк'!P136</f>
        <v>2.68619495</v>
      </c>
      <c r="Q137" s="26">
        <f>' 3 цк'!Q136</f>
        <v>2.68619495</v>
      </c>
      <c r="R137" s="26">
        <f>' 3 цк'!R136</f>
        <v>2.68619495</v>
      </c>
      <c r="S137" s="26">
        <f>' 3 цк'!S136</f>
        <v>2.68619495</v>
      </c>
      <c r="T137" s="26">
        <f>' 3 цк'!T136</f>
        <v>2.68619495</v>
      </c>
      <c r="U137" s="26">
        <f>' 3 цк'!U136</f>
        <v>2.68619495</v>
      </c>
      <c r="V137" s="26">
        <f>' 3 цк'!V136</f>
        <v>2.68619495</v>
      </c>
      <c r="W137" s="26">
        <f>' 3 цк'!W136</f>
        <v>2.68619495</v>
      </c>
      <c r="X137" s="26">
        <f>' 3 цк'!X136</f>
        <v>2.68619495</v>
      </c>
      <c r="Y137" s="26">
        <f>' 3 цк'!Y136</f>
        <v>2.68619495</v>
      </c>
    </row>
    <row r="138" spans="1:25" ht="15" thickBot="1" x14ac:dyDescent="0.25">
      <c r="A138" s="14">
        <v>22</v>
      </c>
      <c r="B138" s="25">
        <f ca="1">ROUND(SUM(B139:B143),2)</f>
        <v>1858.29</v>
      </c>
      <c r="C138" s="25">
        <f t="shared" ref="C138" ca="1" si="461">ROUND(SUM(C139:C143),2)</f>
        <v>1855.47</v>
      </c>
      <c r="D138" s="25">
        <f t="shared" ref="D138" ca="1" si="462">ROUND(SUM(D139:D143),2)</f>
        <v>1829.82</v>
      </c>
      <c r="E138" s="25">
        <f t="shared" ref="E138" ca="1" si="463">ROUND(SUM(E139:E143),2)</f>
        <v>1829.82</v>
      </c>
      <c r="F138" s="25">
        <f t="shared" ref="F138" ca="1" si="464">ROUND(SUM(F139:F143),2)</f>
        <v>1891.78</v>
      </c>
      <c r="G138" s="25">
        <f t="shared" ref="G138" ca="1" si="465">ROUND(SUM(G139:G143),2)</f>
        <v>1944.24</v>
      </c>
      <c r="H138" s="25">
        <f t="shared" ref="H138" ca="1" si="466">ROUND(SUM(H139:H143),2)</f>
        <v>1745.25</v>
      </c>
      <c r="I138" s="25">
        <f t="shared" ref="I138" ca="1" si="467">ROUND(SUM(I139:I143),2)</f>
        <v>1782.46</v>
      </c>
      <c r="J138" s="25">
        <f t="shared" ref="J138" ca="1" si="468">ROUND(SUM(J139:J143),2)</f>
        <v>1714.84</v>
      </c>
      <c r="K138" s="25">
        <f t="shared" ref="K138" ca="1" si="469">ROUND(SUM(K139:K143),2)</f>
        <v>1651.16</v>
      </c>
      <c r="L138" s="25">
        <f t="shared" ref="L138" ca="1" si="470">ROUND(SUM(L139:L143),2)</f>
        <v>1617.83</v>
      </c>
      <c r="M138" s="25">
        <f t="shared" ref="M138" ca="1" si="471">ROUND(SUM(M139:M143),2)</f>
        <v>1673.26</v>
      </c>
      <c r="N138" s="25">
        <f t="shared" ref="N138" ca="1" si="472">ROUND(SUM(N139:N143),2)</f>
        <v>1516.64</v>
      </c>
      <c r="O138" s="25">
        <f t="shared" ref="O138" ca="1" si="473">ROUND(SUM(O139:O143),2)</f>
        <v>1556.22</v>
      </c>
      <c r="P138" s="25">
        <f t="shared" ref="P138" ca="1" si="474">ROUND(SUM(P139:P143),2)</f>
        <v>1533.13</v>
      </c>
      <c r="Q138" s="25">
        <f t="shared" ref="Q138" ca="1" si="475">ROUND(SUM(Q139:Q143),2)</f>
        <v>1582.44</v>
      </c>
      <c r="R138" s="25">
        <f t="shared" ref="R138" ca="1" si="476">ROUND(SUM(R139:R143),2)</f>
        <v>1728.2</v>
      </c>
      <c r="S138" s="25">
        <f t="shared" ref="S138" ca="1" si="477">ROUND(SUM(S139:S143),2)</f>
        <v>1637.88</v>
      </c>
      <c r="T138" s="25">
        <f t="shared" ref="T138" ca="1" si="478">ROUND(SUM(T139:T143),2)</f>
        <v>1678.73</v>
      </c>
      <c r="U138" s="25">
        <f t="shared" ref="U138" ca="1" si="479">ROUND(SUM(U139:U143),2)</f>
        <v>1618.16</v>
      </c>
      <c r="V138" s="25">
        <f t="shared" ref="V138" ca="1" si="480">ROUND(SUM(V139:V143),2)</f>
        <v>1605.95</v>
      </c>
      <c r="W138" s="25">
        <f t="shared" ref="W138" ca="1" si="481">ROUND(SUM(W139:W143),2)</f>
        <v>1732.32</v>
      </c>
      <c r="X138" s="25">
        <f t="shared" ref="X138" ca="1" si="482">ROUND(SUM(X139:X143),2)</f>
        <v>1848.53</v>
      </c>
      <c r="Y138" s="25">
        <f t="shared" ref="Y138" ca="1" si="483">ROUND(SUM(Y139:Y143),2)</f>
        <v>1891.2</v>
      </c>
    </row>
    <row r="139" spans="1:25" ht="38.25" outlineLevel="1" x14ac:dyDescent="0.2">
      <c r="A139" s="3" t="s">
        <v>38</v>
      </c>
      <c r="B139" s="74">
        <f ca="1">SUMIF(конвертация!$A$68:$A$98,$A138,конвертация!B$68:Y$68)</f>
        <v>843.04799665999997</v>
      </c>
      <c r="C139" s="74">
        <f ca="1">SUMIF(конвертация!$A$68:$A$98,$A138,конвертация!C$68:Z$68)</f>
        <v>840.22383642</v>
      </c>
      <c r="D139" s="74">
        <f ca="1">SUMIF(конвертация!$A$68:$A$98,$A138,конвертация!D$68:AA$68)</f>
        <v>814.57458890999999</v>
      </c>
      <c r="E139" s="74">
        <f ca="1">SUMIF(конвертация!$A$68:$A$98,$A138,конвертация!E$68:AB$68)</f>
        <v>814.57280361000005</v>
      </c>
      <c r="F139" s="74">
        <f ca="1">SUMIF(конвертация!$A$68:$A$98,$A138,конвертация!F$68:AC$68)</f>
        <v>876.53283635000003</v>
      </c>
      <c r="G139" s="74">
        <f ca="1">SUMIF(конвертация!$A$68:$A$98,$A138,конвертация!G$68:AD$68)</f>
        <v>928.99791930000004</v>
      </c>
      <c r="H139" s="74">
        <f ca="1">SUMIF(конвертация!$A$68:$A$98,$A138,конвертация!H$68:AE$68)</f>
        <v>730.00223593999999</v>
      </c>
      <c r="I139" s="74">
        <f ca="1">SUMIF(конвертация!$A$68:$A$98,$A138,конвертация!I$68:AF$68)</f>
        <v>767.20936324000002</v>
      </c>
      <c r="J139" s="74">
        <f ca="1">SUMIF(конвертация!$A$68:$A$98,$A138,конвертация!J$68:AG$68)</f>
        <v>699.59693816000004</v>
      </c>
      <c r="K139" s="74">
        <f ca="1">SUMIF(конвертация!$A$68:$A$98,$A138,конвертация!K$68:AH$68)</f>
        <v>635.91062747000001</v>
      </c>
      <c r="L139" s="74">
        <f ca="1">SUMIF(конвертация!$A$68:$A$98,$A138,конвертация!L$68:AI$68)</f>
        <v>602.58601894000003</v>
      </c>
      <c r="M139" s="74">
        <f ca="1">SUMIF(конвертация!$A$68:$A$98,$A138,конвертация!M$68:AJ$68)</f>
        <v>658.01605855000003</v>
      </c>
      <c r="N139" s="74">
        <f ca="1">SUMIF(конвертация!$A$68:$A$98,$A138,конвертация!N$68:AK$68)</f>
        <v>501.39719869999999</v>
      </c>
      <c r="O139" s="74">
        <f ca="1">SUMIF(конвертация!$A$68:$A$98,$A138,конвертация!O$68:AL$68)</f>
        <v>540.97389347000001</v>
      </c>
      <c r="P139" s="74">
        <f ca="1">SUMIF(конвертация!$A$68:$A$98,$A138,конвертация!P$68:AM$68)</f>
        <v>517.88753568000004</v>
      </c>
      <c r="Q139" s="74">
        <f ca="1">SUMIF(конвертация!$A$68:$A$98,$A138,конвертация!Q$68:AN$68)</f>
        <v>567.19813064000004</v>
      </c>
      <c r="R139" s="74">
        <f ca="1">SUMIF(конвертация!$A$68:$A$98,$A138,конвертация!R$68:AO$68)</f>
        <v>712.95219945999997</v>
      </c>
      <c r="S139" s="74">
        <f ca="1">SUMIF(конвертация!$A$68:$A$98,$A138,конвертация!S$68:AP$68)</f>
        <v>622.63552047999997</v>
      </c>
      <c r="T139" s="74">
        <f ca="1">SUMIF(конвертация!$A$68:$A$98,$A138,конвертация!T$68:AQ$68)</f>
        <v>663.48682114999997</v>
      </c>
      <c r="U139" s="74">
        <f ca="1">SUMIF(конвертация!$A$68:$A$98,$A138,конвертация!U$68:AR$68)</f>
        <v>602.91785952999999</v>
      </c>
      <c r="V139" s="74">
        <f ca="1">SUMIF(конвертация!$A$68:$A$98,$A138,конвертация!V$68:AS$68)</f>
        <v>590.70318517999999</v>
      </c>
      <c r="W139" s="74">
        <f ca="1">SUMIF(конвертация!$A$68:$A$98,$A138,конвертация!W$68:AT$68)</f>
        <v>717.07819558000006</v>
      </c>
      <c r="X139" s="74">
        <f ca="1">SUMIF(конвертация!$A$68:$A$98,$A138,конвертация!X$68:AU$68)</f>
        <v>833.28321225000002</v>
      </c>
      <c r="Y139" s="74">
        <f ca="1">SUMIF(конвертация!$A$68:$A$98,$A138,конвертация!Y$68:AV$68)</f>
        <v>875.95024258000001</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2.68619495</v>
      </c>
      <c r="C143" s="26">
        <f>' 3 цк'!C142</f>
        <v>2.68619495</v>
      </c>
      <c r="D143" s="26">
        <f>' 3 цк'!D142</f>
        <v>2.68619495</v>
      </c>
      <c r="E143" s="26">
        <f>' 3 цк'!E142</f>
        <v>2.68619495</v>
      </c>
      <c r="F143" s="26">
        <f>' 3 цк'!F142</f>
        <v>2.68619495</v>
      </c>
      <c r="G143" s="26">
        <f>' 3 цк'!G142</f>
        <v>2.68619495</v>
      </c>
      <c r="H143" s="26">
        <f>' 3 цк'!H142</f>
        <v>2.68619495</v>
      </c>
      <c r="I143" s="26">
        <f>' 3 цк'!I142</f>
        <v>2.68619495</v>
      </c>
      <c r="J143" s="26">
        <f>' 3 цк'!J142</f>
        <v>2.68619495</v>
      </c>
      <c r="K143" s="26">
        <f>' 3 цк'!K142</f>
        <v>2.68619495</v>
      </c>
      <c r="L143" s="26">
        <f>' 3 цк'!L142</f>
        <v>2.68619495</v>
      </c>
      <c r="M143" s="26">
        <f>' 3 цк'!M142</f>
        <v>2.68619495</v>
      </c>
      <c r="N143" s="26">
        <f>' 3 цк'!N142</f>
        <v>2.68619495</v>
      </c>
      <c r="O143" s="26">
        <f>' 3 цк'!O142</f>
        <v>2.68619495</v>
      </c>
      <c r="P143" s="26">
        <f>' 3 цк'!P142</f>
        <v>2.68619495</v>
      </c>
      <c r="Q143" s="26">
        <f>' 3 цк'!Q142</f>
        <v>2.68619495</v>
      </c>
      <c r="R143" s="26">
        <f>' 3 цк'!R142</f>
        <v>2.68619495</v>
      </c>
      <c r="S143" s="26">
        <f>' 3 цк'!S142</f>
        <v>2.68619495</v>
      </c>
      <c r="T143" s="26">
        <f>' 3 цк'!T142</f>
        <v>2.68619495</v>
      </c>
      <c r="U143" s="26">
        <f>' 3 цк'!U142</f>
        <v>2.68619495</v>
      </c>
      <c r="V143" s="26">
        <f>' 3 цк'!V142</f>
        <v>2.68619495</v>
      </c>
      <c r="W143" s="26">
        <f>' 3 цк'!W142</f>
        <v>2.68619495</v>
      </c>
      <c r="X143" s="26">
        <f>' 3 цк'!X142</f>
        <v>2.68619495</v>
      </c>
      <c r="Y143" s="26">
        <f>' 3 цк'!Y142</f>
        <v>2.68619495</v>
      </c>
    </row>
    <row r="144" spans="1:25" ht="15" thickBot="1" x14ac:dyDescent="0.25">
      <c r="A144" s="14">
        <v>23</v>
      </c>
      <c r="B144" s="25">
        <f ca="1">ROUND(SUM(B145:B149),2)</f>
        <v>2121.77</v>
      </c>
      <c r="C144" s="25">
        <f t="shared" ref="C144" ca="1" si="484">ROUND(SUM(C145:C149),2)</f>
        <v>1958.38</v>
      </c>
      <c r="D144" s="25">
        <f t="shared" ref="D144" ca="1" si="485">ROUND(SUM(D145:D149),2)</f>
        <v>1958.38</v>
      </c>
      <c r="E144" s="25">
        <f t="shared" ref="E144" ca="1" si="486">ROUND(SUM(E145:E149),2)</f>
        <v>1829.82</v>
      </c>
      <c r="F144" s="25">
        <f t="shared" ref="F144" ca="1" si="487">ROUND(SUM(F145:F149),2)</f>
        <v>1784.91</v>
      </c>
      <c r="G144" s="25">
        <f t="shared" ref="G144" ca="1" si="488">ROUND(SUM(G145:G149),2)</f>
        <v>1835.14</v>
      </c>
      <c r="H144" s="25">
        <f t="shared" ref="H144" ca="1" si="489">ROUND(SUM(H145:H149),2)</f>
        <v>1970.59</v>
      </c>
      <c r="I144" s="25">
        <f t="shared" ref="I144" ca="1" si="490">ROUND(SUM(I145:I149),2)</f>
        <v>1785.14</v>
      </c>
      <c r="J144" s="25">
        <f t="shared" ref="J144" ca="1" si="491">ROUND(SUM(J145:J149),2)</f>
        <v>1645.97</v>
      </c>
      <c r="K144" s="25">
        <f t="shared" ref="K144" ca="1" si="492">ROUND(SUM(K145:K149),2)</f>
        <v>1592.81</v>
      </c>
      <c r="L144" s="25">
        <f t="shared" ref="L144" ca="1" si="493">ROUND(SUM(L145:L149),2)</f>
        <v>1665.8</v>
      </c>
      <c r="M144" s="25">
        <f t="shared" ref="M144" ca="1" si="494">ROUND(SUM(M145:M149),2)</f>
        <v>1315.04</v>
      </c>
      <c r="N144" s="25">
        <f t="shared" ref="N144" ca="1" si="495">ROUND(SUM(N145:N149),2)</f>
        <v>1445.72</v>
      </c>
      <c r="O144" s="25">
        <f t="shared" ref="O144" ca="1" si="496">ROUND(SUM(O145:O149),2)</f>
        <v>1464.95</v>
      </c>
      <c r="P144" s="25">
        <f t="shared" ref="P144" ca="1" si="497">ROUND(SUM(P145:P149),2)</f>
        <v>1647.05</v>
      </c>
      <c r="Q144" s="25">
        <f t="shared" ref="Q144" ca="1" si="498">ROUND(SUM(Q145:Q149),2)</f>
        <v>1591.39</v>
      </c>
      <c r="R144" s="25">
        <f t="shared" ref="R144" ca="1" si="499">ROUND(SUM(R145:R149),2)</f>
        <v>1668.42</v>
      </c>
      <c r="S144" s="25">
        <f t="shared" ref="S144" ca="1" si="500">ROUND(SUM(S145:S149),2)</f>
        <v>1598.71</v>
      </c>
      <c r="T144" s="25">
        <f t="shared" ref="T144" ca="1" si="501">ROUND(SUM(T145:T149),2)</f>
        <v>1697.65</v>
      </c>
      <c r="U144" s="25">
        <f t="shared" ref="U144" ca="1" si="502">ROUND(SUM(U145:U149),2)</f>
        <v>1627.67</v>
      </c>
      <c r="V144" s="25">
        <f t="shared" ref="V144" ca="1" si="503">ROUND(SUM(V145:V149),2)</f>
        <v>1581.98</v>
      </c>
      <c r="W144" s="25">
        <f t="shared" ref="W144" ca="1" si="504">ROUND(SUM(W145:W149),2)</f>
        <v>1755.82</v>
      </c>
      <c r="X144" s="25">
        <f t="shared" ref="X144" ca="1" si="505">ROUND(SUM(X145:X149),2)</f>
        <v>1905.65</v>
      </c>
      <c r="Y144" s="25">
        <f t="shared" ref="Y144" ca="1" si="506">ROUND(SUM(Y145:Y149),2)</f>
        <v>1880.31</v>
      </c>
    </row>
    <row r="145" spans="1:25" ht="38.25" outlineLevel="1" x14ac:dyDescent="0.2">
      <c r="A145" s="54" t="s">
        <v>38</v>
      </c>
      <c r="B145" s="74">
        <f ca="1">SUMIF(конвертация!$A$68:$A$98,$A144,конвертация!B$68:Y$68)</f>
        <v>1106.52264208</v>
      </c>
      <c r="C145" s="74">
        <f ca="1">SUMIF(конвертация!$A$68:$A$98,$A144,конвертация!C$68:Z$68)</f>
        <v>943.13572105000003</v>
      </c>
      <c r="D145" s="74">
        <f ca="1">SUMIF(конвертация!$A$68:$A$98,$A144,конвертация!D$68:AA$68)</f>
        <v>943.13111157000003</v>
      </c>
      <c r="E145" s="74">
        <f ca="1">SUMIF(конвертация!$A$68:$A$98,$A144,конвертация!E$68:AB$68)</f>
        <v>814.57378716000005</v>
      </c>
      <c r="F145" s="74">
        <f ca="1">SUMIF(конвертация!$A$68:$A$98,$A144,конвертация!F$68:AC$68)</f>
        <v>769.66425015000004</v>
      </c>
      <c r="G145" s="74">
        <f ca="1">SUMIF(конвертация!$A$68:$A$98,$A144,конвертация!G$68:AD$68)</f>
        <v>819.89535982999996</v>
      </c>
      <c r="H145" s="74">
        <f ca="1">SUMIF(конвертация!$A$68:$A$98,$A144,конвертация!H$68:AE$68)</f>
        <v>955.34108316000004</v>
      </c>
      <c r="I145" s="74">
        <f ca="1">SUMIF(конвертация!$A$68:$A$98,$A144,конвертация!I$68:AF$68)</f>
        <v>769.89724447000003</v>
      </c>
      <c r="J145" s="74">
        <f ca="1">SUMIF(конвертация!$A$68:$A$98,$A144,конвертация!J$68:AG$68)</f>
        <v>630.72651069999995</v>
      </c>
      <c r="K145" s="74">
        <f ca="1">SUMIF(конвертация!$A$68:$A$98,$A144,конвертация!K$68:AH$68)</f>
        <v>577.56207807999999</v>
      </c>
      <c r="L145" s="74">
        <f ca="1">SUMIF(конвертация!$A$68:$A$98,$A144,конвертация!L$68:AI$68)</f>
        <v>650.55510620999996</v>
      </c>
      <c r="M145" s="74">
        <f ca="1">SUMIF(конвертация!$A$68:$A$98,$A144,конвертация!M$68:AJ$68)</f>
        <v>299.79253906999998</v>
      </c>
      <c r="N145" s="74">
        <f ca="1">SUMIF(конвертация!$A$68:$A$98,$A144,конвертация!N$68:AK$68)</f>
        <v>430.47526657999998</v>
      </c>
      <c r="O145" s="74">
        <f ca="1">SUMIF(конвертация!$A$68:$A$98,$A144,конвертация!O$68:AL$68)</f>
        <v>449.70315369000002</v>
      </c>
      <c r="P145" s="74">
        <f ca="1">SUMIF(конвертация!$A$68:$A$98,$A144,конвертация!P$68:AM$68)</f>
        <v>631.80817809999996</v>
      </c>
      <c r="Q145" s="74">
        <f ca="1">SUMIF(конвертация!$A$68:$A$98,$A144,конвертация!Q$68:AN$68)</f>
        <v>576.14835452</v>
      </c>
      <c r="R145" s="74">
        <f ca="1">SUMIF(конвертация!$A$68:$A$98,$A144,конвертация!R$68:AO$68)</f>
        <v>653.17280195000001</v>
      </c>
      <c r="S145" s="74">
        <f ca="1">SUMIF(конвертация!$A$68:$A$98,$A144,конвертация!S$68:AP$68)</f>
        <v>583.46191164000004</v>
      </c>
      <c r="T145" s="74">
        <f ca="1">SUMIF(конвертация!$A$68:$A$98,$A144,конвертация!T$68:AQ$68)</f>
        <v>682.40690870000003</v>
      </c>
      <c r="U145" s="74">
        <f ca="1">SUMIF(конвертация!$A$68:$A$98,$A144,конвертация!U$68:AR$68)</f>
        <v>612.41906306999999</v>
      </c>
      <c r="V145" s="74">
        <f ca="1">SUMIF(конвертация!$A$68:$A$98,$A144,конвертация!V$68:AS$68)</f>
        <v>566.73319275999995</v>
      </c>
      <c r="W145" s="74">
        <f ca="1">SUMIF(конвертация!$A$68:$A$98,$A144,конвертация!W$68:AT$68)</f>
        <v>740.57501649999995</v>
      </c>
      <c r="X145" s="74">
        <f ca="1">SUMIF(конвертация!$A$68:$A$98,$A144,конвертация!X$68:AU$68)</f>
        <v>890.40218476999996</v>
      </c>
      <c r="Y145" s="74">
        <f ca="1">SUMIF(конвертация!$A$68:$A$98,$A144,конвертация!Y$68:AV$68)</f>
        <v>865.06577473000004</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2.68619495</v>
      </c>
      <c r="C149" s="26">
        <f>' 3 цк'!C148</f>
        <v>2.68619495</v>
      </c>
      <c r="D149" s="26">
        <f>' 3 цк'!D148</f>
        <v>2.68619495</v>
      </c>
      <c r="E149" s="26">
        <f>' 3 цк'!E148</f>
        <v>2.68619495</v>
      </c>
      <c r="F149" s="26">
        <f>' 3 цк'!F148</f>
        <v>2.68619495</v>
      </c>
      <c r="G149" s="26">
        <f>' 3 цк'!G148</f>
        <v>2.68619495</v>
      </c>
      <c r="H149" s="26">
        <f>' 3 цк'!H148</f>
        <v>2.68619495</v>
      </c>
      <c r="I149" s="26">
        <f>' 3 цк'!I148</f>
        <v>2.68619495</v>
      </c>
      <c r="J149" s="26">
        <f>' 3 цк'!J148</f>
        <v>2.68619495</v>
      </c>
      <c r="K149" s="26">
        <f>' 3 цк'!K148</f>
        <v>2.68619495</v>
      </c>
      <c r="L149" s="26">
        <f>' 3 цк'!L148</f>
        <v>2.68619495</v>
      </c>
      <c r="M149" s="26">
        <f>' 3 цк'!M148</f>
        <v>2.68619495</v>
      </c>
      <c r="N149" s="26">
        <f>' 3 цк'!N148</f>
        <v>2.68619495</v>
      </c>
      <c r="O149" s="26">
        <f>' 3 цк'!O148</f>
        <v>2.68619495</v>
      </c>
      <c r="P149" s="26">
        <f>' 3 цк'!P148</f>
        <v>2.68619495</v>
      </c>
      <c r="Q149" s="26">
        <f>' 3 цк'!Q148</f>
        <v>2.68619495</v>
      </c>
      <c r="R149" s="26">
        <f>' 3 цк'!R148</f>
        <v>2.68619495</v>
      </c>
      <c r="S149" s="26">
        <f>' 3 цк'!S148</f>
        <v>2.68619495</v>
      </c>
      <c r="T149" s="26">
        <f>' 3 цк'!T148</f>
        <v>2.68619495</v>
      </c>
      <c r="U149" s="26">
        <f>' 3 цк'!U148</f>
        <v>2.68619495</v>
      </c>
      <c r="V149" s="26">
        <f>' 3 цк'!V148</f>
        <v>2.68619495</v>
      </c>
      <c r="W149" s="26">
        <f>' 3 цк'!W148</f>
        <v>2.68619495</v>
      </c>
      <c r="X149" s="26">
        <f>' 3 цк'!X148</f>
        <v>2.68619495</v>
      </c>
      <c r="Y149" s="26">
        <f>' 3 цк'!Y148</f>
        <v>2.68619495</v>
      </c>
    </row>
    <row r="150" spans="1:25" ht="15" thickBot="1" x14ac:dyDescent="0.25">
      <c r="A150" s="14">
        <v>24</v>
      </c>
      <c r="B150" s="25">
        <f ca="1">ROUND(SUM(B151:B155),2)</f>
        <v>2135.96</v>
      </c>
      <c r="C150" s="25">
        <f t="shared" ref="C150" ca="1" si="507">ROUND(SUM(C151:C155),2)</f>
        <v>1964.51</v>
      </c>
      <c r="D150" s="25">
        <f t="shared" ref="D150" ca="1" si="508">ROUND(SUM(D151:D155),2)</f>
        <v>1970.7</v>
      </c>
      <c r="E150" s="25">
        <f t="shared" ref="E150" ca="1" si="509">ROUND(SUM(E151:E155),2)</f>
        <v>1829.82</v>
      </c>
      <c r="F150" s="25">
        <f t="shared" ref="F150" ca="1" si="510">ROUND(SUM(F151:F155),2)</f>
        <v>1789.94</v>
      </c>
      <c r="G150" s="25">
        <f t="shared" ref="G150" ca="1" si="511">ROUND(SUM(G151:G155),2)</f>
        <v>1840.53</v>
      </c>
      <c r="H150" s="25">
        <f t="shared" ref="H150" ca="1" si="512">ROUND(SUM(H151:H155),2)</f>
        <v>1855.46</v>
      </c>
      <c r="I150" s="25">
        <f t="shared" ref="I150" ca="1" si="513">ROUND(SUM(I151:I155),2)</f>
        <v>1819.46</v>
      </c>
      <c r="J150" s="25">
        <f t="shared" ref="J150" ca="1" si="514">ROUND(SUM(J151:J155),2)</f>
        <v>1736.65</v>
      </c>
      <c r="K150" s="25">
        <f t="shared" ref="K150" ca="1" si="515">ROUND(SUM(K151:K155),2)</f>
        <v>1604.4</v>
      </c>
      <c r="L150" s="25">
        <f t="shared" ref="L150" ca="1" si="516">ROUND(SUM(L151:L155),2)</f>
        <v>1529.33</v>
      </c>
      <c r="M150" s="25">
        <f t="shared" ref="M150" ca="1" si="517">ROUND(SUM(M151:M155),2)</f>
        <v>1304.08</v>
      </c>
      <c r="N150" s="25">
        <f t="shared" ref="N150" ca="1" si="518">ROUND(SUM(N151:N155),2)</f>
        <v>1436.2</v>
      </c>
      <c r="O150" s="25">
        <f t="shared" ref="O150" ca="1" si="519">ROUND(SUM(O151:O155),2)</f>
        <v>1450.72</v>
      </c>
      <c r="P150" s="25">
        <f t="shared" ref="P150" ca="1" si="520">ROUND(SUM(P151:P155),2)</f>
        <v>1589.75</v>
      </c>
      <c r="Q150" s="25">
        <f t="shared" ref="Q150" ca="1" si="521">ROUND(SUM(Q151:Q155),2)</f>
        <v>1593.25</v>
      </c>
      <c r="R150" s="25">
        <f t="shared" ref="R150" ca="1" si="522">ROUND(SUM(R151:R155),2)</f>
        <v>1617.69</v>
      </c>
      <c r="S150" s="25">
        <f t="shared" ref="S150" ca="1" si="523">ROUND(SUM(S151:S155),2)</f>
        <v>1674.25</v>
      </c>
      <c r="T150" s="25">
        <f t="shared" ref="T150" ca="1" si="524">ROUND(SUM(T151:T155),2)</f>
        <v>1735.17</v>
      </c>
      <c r="U150" s="25">
        <f t="shared" ref="U150" ca="1" si="525">ROUND(SUM(U151:U155),2)</f>
        <v>1597.01</v>
      </c>
      <c r="V150" s="25">
        <f t="shared" ref="V150" ca="1" si="526">ROUND(SUM(V151:V155),2)</f>
        <v>1564.06</v>
      </c>
      <c r="W150" s="25">
        <f t="shared" ref="W150" ca="1" si="527">ROUND(SUM(W151:W155),2)</f>
        <v>1717.02</v>
      </c>
      <c r="X150" s="25">
        <f t="shared" ref="X150" ca="1" si="528">ROUND(SUM(X151:X155),2)</f>
        <v>1805.03</v>
      </c>
      <c r="Y150" s="25">
        <f t="shared" ref="Y150" ca="1" si="529">ROUND(SUM(Y151:Y155),2)</f>
        <v>1896.74</v>
      </c>
    </row>
    <row r="151" spans="1:25" ht="38.25" outlineLevel="1" x14ac:dyDescent="0.2">
      <c r="A151" s="54" t="s">
        <v>38</v>
      </c>
      <c r="B151" s="74">
        <f ca="1">SUMIF(конвертация!$A$68:$A$98,$A150,конвертация!B$68:Y$68)</f>
        <v>1120.7091204200001</v>
      </c>
      <c r="C151" s="74">
        <f ca="1">SUMIF(конвертация!$A$68:$A$98,$A150,конвертация!C$68:Z$68)</f>
        <v>949.25976974000002</v>
      </c>
      <c r="D151" s="74">
        <f ca="1">SUMIF(конвертация!$A$68:$A$98,$A150,конвертация!D$68:AA$68)</f>
        <v>955.45814174999998</v>
      </c>
      <c r="E151" s="74">
        <f ca="1">SUMIF(конвертация!$A$68:$A$98,$A150,конвертация!E$68:AB$68)</f>
        <v>814.57254695999995</v>
      </c>
      <c r="F151" s="74">
        <f ca="1">SUMIF(конвертация!$A$68:$A$98,$A150,конвертация!F$68:AC$68)</f>
        <v>774.69338329000004</v>
      </c>
      <c r="G151" s="74">
        <f ca="1">SUMIF(конвертация!$A$68:$A$98,$A150,конвертация!G$68:AD$68)</f>
        <v>825.28801535000002</v>
      </c>
      <c r="H151" s="74">
        <f ca="1">SUMIF(конвертация!$A$68:$A$98,$A150,конвертация!H$68:AE$68)</f>
        <v>840.21511461</v>
      </c>
      <c r="I151" s="74">
        <f ca="1">SUMIF(конвертация!$A$68:$A$98,$A150,конвертация!I$68:AF$68)</f>
        <v>804.21307753999997</v>
      </c>
      <c r="J151" s="74">
        <f ca="1">SUMIF(конвертация!$A$68:$A$98,$A150,конвертация!J$68:AG$68)</f>
        <v>721.40270135000003</v>
      </c>
      <c r="K151" s="74">
        <f ca="1">SUMIF(конвертация!$A$68:$A$98,$A150,конвертация!K$68:AH$68)</f>
        <v>589.15083532999995</v>
      </c>
      <c r="L151" s="74">
        <f ca="1">SUMIF(конвертация!$A$68:$A$98,$A150,конвертация!L$68:AI$68)</f>
        <v>514.07890616999998</v>
      </c>
      <c r="M151" s="74">
        <f ca="1">SUMIF(конвертация!$A$68:$A$98,$A150,конвертация!M$68:AJ$68)</f>
        <v>288.83337994999999</v>
      </c>
      <c r="N151" s="74">
        <f ca="1">SUMIF(конвертация!$A$68:$A$98,$A150,конвертация!N$68:AK$68)</f>
        <v>420.94913929000001</v>
      </c>
      <c r="O151" s="74">
        <f ca="1">SUMIF(конвертация!$A$68:$A$98,$A150,конвертация!O$68:AL$68)</f>
        <v>435.47389822000002</v>
      </c>
      <c r="P151" s="74">
        <f ca="1">SUMIF(конвертация!$A$68:$A$98,$A150,конвертация!P$68:AM$68)</f>
        <v>574.50427615000001</v>
      </c>
      <c r="Q151" s="74">
        <f ca="1">SUMIF(конвертация!$A$68:$A$98,$A150,конвертация!Q$68:AN$68)</f>
        <v>578.00464579000004</v>
      </c>
      <c r="R151" s="74">
        <f ca="1">SUMIF(конвертация!$A$68:$A$98,$A150,конвертация!R$68:AO$68)</f>
        <v>602.44746644999998</v>
      </c>
      <c r="S151" s="74">
        <f ca="1">SUMIF(конвертация!$A$68:$A$98,$A150,конвертация!S$68:AP$68)</f>
        <v>659.00430598000003</v>
      </c>
      <c r="T151" s="74">
        <f ca="1">SUMIF(конвертация!$A$68:$A$98,$A150,конвертация!T$68:AQ$68)</f>
        <v>719.91960802000006</v>
      </c>
      <c r="U151" s="74">
        <f ca="1">SUMIF(конвертация!$A$68:$A$98,$A150,конвертация!U$68:AR$68)</f>
        <v>581.76697824999997</v>
      </c>
      <c r="V151" s="74">
        <f ca="1">SUMIF(конвертация!$A$68:$A$98,$A150,конвертация!V$68:AS$68)</f>
        <v>548.81603672999995</v>
      </c>
      <c r="W151" s="74">
        <f ca="1">SUMIF(конвертация!$A$68:$A$98,$A150,конвертация!W$68:AT$68)</f>
        <v>701.77833915999997</v>
      </c>
      <c r="X151" s="74">
        <f ca="1">SUMIF(конвертация!$A$68:$A$98,$A150,конвертация!X$68:AU$68)</f>
        <v>789.78359209999996</v>
      </c>
      <c r="Y151" s="74">
        <f ca="1">SUMIF(конвертация!$A$68:$A$98,$A150,конвертация!Y$68:AV$68)</f>
        <v>881.49170705999995</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2.68619495</v>
      </c>
      <c r="C155" s="26">
        <f>' 3 цк'!C154</f>
        <v>2.68619495</v>
      </c>
      <c r="D155" s="26">
        <f>' 3 цк'!D154</f>
        <v>2.68619495</v>
      </c>
      <c r="E155" s="26">
        <f>' 3 цк'!E154</f>
        <v>2.68619495</v>
      </c>
      <c r="F155" s="26">
        <f>' 3 цк'!F154</f>
        <v>2.68619495</v>
      </c>
      <c r="G155" s="26">
        <f>' 3 цк'!G154</f>
        <v>2.68619495</v>
      </c>
      <c r="H155" s="26">
        <f>' 3 цк'!H154</f>
        <v>2.68619495</v>
      </c>
      <c r="I155" s="26">
        <f>' 3 цк'!I154</f>
        <v>2.68619495</v>
      </c>
      <c r="J155" s="26">
        <f>' 3 цк'!J154</f>
        <v>2.68619495</v>
      </c>
      <c r="K155" s="26">
        <f>' 3 цк'!K154</f>
        <v>2.68619495</v>
      </c>
      <c r="L155" s="26">
        <f>' 3 цк'!L154</f>
        <v>2.68619495</v>
      </c>
      <c r="M155" s="26">
        <f>' 3 цк'!M154</f>
        <v>2.68619495</v>
      </c>
      <c r="N155" s="26">
        <f>' 3 цк'!N154</f>
        <v>2.68619495</v>
      </c>
      <c r="O155" s="26">
        <f>' 3 цк'!O154</f>
        <v>2.68619495</v>
      </c>
      <c r="P155" s="26">
        <f>' 3 цк'!P154</f>
        <v>2.68619495</v>
      </c>
      <c r="Q155" s="26">
        <f>' 3 цк'!Q154</f>
        <v>2.68619495</v>
      </c>
      <c r="R155" s="26">
        <f>' 3 цк'!R154</f>
        <v>2.68619495</v>
      </c>
      <c r="S155" s="26">
        <f>' 3 цк'!S154</f>
        <v>2.68619495</v>
      </c>
      <c r="T155" s="26">
        <f>' 3 цк'!T154</f>
        <v>2.68619495</v>
      </c>
      <c r="U155" s="26">
        <f>' 3 цк'!U154</f>
        <v>2.68619495</v>
      </c>
      <c r="V155" s="26">
        <f>' 3 цк'!V154</f>
        <v>2.68619495</v>
      </c>
      <c r="W155" s="26">
        <f>' 3 цк'!W154</f>
        <v>2.68619495</v>
      </c>
      <c r="X155" s="26">
        <f>' 3 цк'!X154</f>
        <v>2.68619495</v>
      </c>
      <c r="Y155" s="26">
        <f>' 3 цк'!Y154</f>
        <v>2.68619495</v>
      </c>
    </row>
    <row r="156" spans="1:25" ht="15" thickBot="1" x14ac:dyDescent="0.25">
      <c r="A156" s="14">
        <v>25</v>
      </c>
      <c r="B156" s="25">
        <f ca="1">ROUND(SUM(B157:B161),2)</f>
        <v>1996.62</v>
      </c>
      <c r="C156" s="25">
        <f t="shared" ref="C156" ca="1" si="530">ROUND(SUM(C157:C161),2)</f>
        <v>1970.71</v>
      </c>
      <c r="D156" s="25">
        <f t="shared" ref="D156" ca="1" si="531">ROUND(SUM(D157:D161),2)</f>
        <v>1917.94</v>
      </c>
      <c r="E156" s="25">
        <f t="shared" ref="E156" ca="1" si="532">ROUND(SUM(E157:E161),2)</f>
        <v>1950.31</v>
      </c>
      <c r="F156" s="25">
        <f t="shared" ref="F156" ca="1" si="533">ROUND(SUM(F157:F161),2)</f>
        <v>1880.32</v>
      </c>
      <c r="G156" s="25">
        <f t="shared" ref="G156" ca="1" si="534">ROUND(SUM(G157:G161),2)</f>
        <v>1930.96</v>
      </c>
      <c r="H156" s="25">
        <f t="shared" ref="H156" ca="1" si="535">ROUND(SUM(H157:H161),2)</f>
        <v>1834.19</v>
      </c>
      <c r="I156" s="25">
        <f t="shared" ref="I156" ca="1" si="536">ROUND(SUM(I157:I161),2)</f>
        <v>1738.61</v>
      </c>
      <c r="J156" s="25">
        <f t="shared" ref="J156" ca="1" si="537">ROUND(SUM(J157:J161),2)</f>
        <v>1731.15</v>
      </c>
      <c r="K156" s="25">
        <f t="shared" ref="K156" ca="1" si="538">ROUND(SUM(K157:K161),2)</f>
        <v>1741.36</v>
      </c>
      <c r="L156" s="25">
        <f t="shared" ref="L156" ca="1" si="539">ROUND(SUM(L157:L161),2)</f>
        <v>1769.64</v>
      </c>
      <c r="M156" s="25">
        <f t="shared" ref="M156" ca="1" si="540">ROUND(SUM(M157:M161),2)</f>
        <v>1339.96</v>
      </c>
      <c r="N156" s="25">
        <f t="shared" ref="N156" ca="1" si="541">ROUND(SUM(N157:N161),2)</f>
        <v>1621.95</v>
      </c>
      <c r="O156" s="25">
        <f t="shared" ref="O156" ca="1" si="542">ROUND(SUM(O157:O161),2)</f>
        <v>1356.02</v>
      </c>
      <c r="P156" s="25">
        <f t="shared" ref="P156" ca="1" si="543">ROUND(SUM(P157:P161),2)</f>
        <v>1349.24</v>
      </c>
      <c r="Q156" s="25">
        <f t="shared" ref="Q156" ca="1" si="544">ROUND(SUM(Q157:Q161),2)</f>
        <v>1502.1</v>
      </c>
      <c r="R156" s="25">
        <f t="shared" ref="R156" ca="1" si="545">ROUND(SUM(R157:R161),2)</f>
        <v>1577.43</v>
      </c>
      <c r="S156" s="25">
        <f t="shared" ref="S156" ca="1" si="546">ROUND(SUM(S157:S161),2)</f>
        <v>1384.12</v>
      </c>
      <c r="T156" s="25">
        <f t="shared" ref="T156" ca="1" si="547">ROUND(SUM(T157:T161),2)</f>
        <v>1689.62</v>
      </c>
      <c r="U156" s="25">
        <f t="shared" ref="U156" ca="1" si="548">ROUND(SUM(U157:U161),2)</f>
        <v>1635.78</v>
      </c>
      <c r="V156" s="25">
        <f t="shared" ref="V156" ca="1" si="549">ROUND(SUM(V157:V161),2)</f>
        <v>1723.19</v>
      </c>
      <c r="W156" s="25">
        <f t="shared" ref="W156" ca="1" si="550">ROUND(SUM(W157:W161),2)</f>
        <v>1806.73</v>
      </c>
      <c r="X156" s="25">
        <f t="shared" ref="X156" ca="1" si="551">ROUND(SUM(X157:X161),2)</f>
        <v>1703.09</v>
      </c>
      <c r="Y156" s="25">
        <f t="shared" ref="Y156" ca="1" si="552">ROUND(SUM(Y157:Y161),2)</f>
        <v>1891.21</v>
      </c>
    </row>
    <row r="157" spans="1:25" ht="38.25" outlineLevel="1" x14ac:dyDescent="0.2">
      <c r="A157" s="3" t="s">
        <v>38</v>
      </c>
      <c r="B157" s="74">
        <f ca="1">SUMIF(конвертация!$A$68:$A$98,$A156,конвертация!B$68:Y$68)</f>
        <v>981.37541949000001</v>
      </c>
      <c r="C157" s="74">
        <f ca="1">SUMIF(конвертация!$A$68:$A$98,$A156,конвертация!C$68:Z$68)</f>
        <v>955.46391246999997</v>
      </c>
      <c r="D157" s="74">
        <f ca="1">SUMIF(конвертация!$A$68:$A$98,$A156,конвертация!D$68:AA$68)</f>
        <v>902.69079076000003</v>
      </c>
      <c r="E157" s="74">
        <f ca="1">SUMIF(конвертация!$A$68:$A$98,$A156,конвертация!E$68:AB$68)</f>
        <v>935.05972376</v>
      </c>
      <c r="F157" s="74">
        <f ca="1">SUMIF(конвертация!$A$68:$A$98,$A156,конвертация!F$68:AC$68)</f>
        <v>865.07476996000003</v>
      </c>
      <c r="G157" s="74">
        <f ca="1">SUMIF(конвертация!$A$68:$A$98,$A156,конвертация!G$68:AD$68)</f>
        <v>915.71512610000002</v>
      </c>
      <c r="H157" s="74">
        <f ca="1">SUMIF(конвертация!$A$68:$A$98,$A156,конвертация!H$68:AE$68)</f>
        <v>818.94514049999998</v>
      </c>
      <c r="I157" s="74">
        <f ca="1">SUMIF(конвертация!$A$68:$A$98,$A156,конвертация!I$68:AF$68)</f>
        <v>723.36211030000004</v>
      </c>
      <c r="J157" s="74">
        <f ca="1">SUMIF(конвертация!$A$68:$A$98,$A156,конвертация!J$68:AG$68)</f>
        <v>715.90334192</v>
      </c>
      <c r="K157" s="74">
        <f ca="1">SUMIF(конвертация!$A$68:$A$98,$A156,конвертация!K$68:AH$68)</f>
        <v>726.11764458000005</v>
      </c>
      <c r="L157" s="74">
        <f ca="1">SUMIF(конвертация!$A$68:$A$98,$A156,конвертация!L$68:AI$68)</f>
        <v>754.39868314</v>
      </c>
      <c r="M157" s="74">
        <f ca="1">SUMIF(конвертация!$A$68:$A$98,$A156,конвертация!M$68:AJ$68)</f>
        <v>324.71758857999998</v>
      </c>
      <c r="N157" s="74">
        <f ca="1">SUMIF(конвертация!$A$68:$A$98,$A156,конвертация!N$68:AK$68)</f>
        <v>606.70863562</v>
      </c>
      <c r="O157" s="74">
        <f ca="1">SUMIF(конвертация!$A$68:$A$98,$A156,конвертация!O$68:AL$68)</f>
        <v>340.77028733999998</v>
      </c>
      <c r="P157" s="74">
        <f ca="1">SUMIF(конвертация!$A$68:$A$98,$A156,конвертация!P$68:AM$68)</f>
        <v>333.99546471999997</v>
      </c>
      <c r="Q157" s="74">
        <f ca="1">SUMIF(конвертация!$A$68:$A$98,$A156,конвертация!Q$68:AN$68)</f>
        <v>486.85829159999997</v>
      </c>
      <c r="R157" s="74">
        <f ca="1">SUMIF(конвертация!$A$68:$A$98,$A156,конвертация!R$68:AO$68)</f>
        <v>562.18580230999999</v>
      </c>
      <c r="S157" s="74">
        <f ca="1">SUMIF(конвертация!$A$68:$A$98,$A156,конвертация!S$68:AP$68)</f>
        <v>368.87830897999999</v>
      </c>
      <c r="T157" s="74">
        <f ca="1">SUMIF(конвертация!$A$68:$A$98,$A156,конвертация!T$68:AQ$68)</f>
        <v>674.37408384000003</v>
      </c>
      <c r="U157" s="74">
        <f ca="1">SUMIF(конвертация!$A$68:$A$98,$A156,конвертация!U$68:AR$68)</f>
        <v>620.53044892000003</v>
      </c>
      <c r="V157" s="74">
        <f ca="1">SUMIF(конвертация!$A$68:$A$98,$A156,конвертация!V$68:AS$68)</f>
        <v>707.94666485000005</v>
      </c>
      <c r="W157" s="74">
        <f ca="1">SUMIF(конвертация!$A$68:$A$98,$A156,конвертация!W$68:AT$68)</f>
        <v>791.48485429000004</v>
      </c>
      <c r="X157" s="74">
        <f ca="1">SUMIF(конвертация!$A$68:$A$98,$A156,конвертация!X$68:AU$68)</f>
        <v>687.8408005</v>
      </c>
      <c r="Y157" s="74">
        <f ca="1">SUMIF(конвертация!$A$68:$A$98,$A156,конвертация!Y$68:AV$68)</f>
        <v>875.96168943999999</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2.68619495</v>
      </c>
      <c r="C161" s="26">
        <f>' 3 цк'!C160</f>
        <v>2.68619495</v>
      </c>
      <c r="D161" s="26">
        <f>' 3 цк'!D160</f>
        <v>2.68619495</v>
      </c>
      <c r="E161" s="26">
        <f>' 3 цк'!E160</f>
        <v>2.68619495</v>
      </c>
      <c r="F161" s="26">
        <f>' 3 цк'!F160</f>
        <v>2.68619495</v>
      </c>
      <c r="G161" s="26">
        <f>' 3 цк'!G160</f>
        <v>2.68619495</v>
      </c>
      <c r="H161" s="26">
        <f>' 3 цк'!H160</f>
        <v>2.68619495</v>
      </c>
      <c r="I161" s="26">
        <f>' 3 цк'!I160</f>
        <v>2.68619495</v>
      </c>
      <c r="J161" s="26">
        <f>' 3 цк'!J160</f>
        <v>2.68619495</v>
      </c>
      <c r="K161" s="26">
        <f>' 3 цк'!K160</f>
        <v>2.68619495</v>
      </c>
      <c r="L161" s="26">
        <f>' 3 цк'!L160</f>
        <v>2.68619495</v>
      </c>
      <c r="M161" s="26">
        <f>' 3 цк'!M160</f>
        <v>2.68619495</v>
      </c>
      <c r="N161" s="26">
        <f>' 3 цк'!N160</f>
        <v>2.68619495</v>
      </c>
      <c r="O161" s="26">
        <f>' 3 цк'!O160</f>
        <v>2.68619495</v>
      </c>
      <c r="P161" s="26">
        <f>' 3 цк'!P160</f>
        <v>2.68619495</v>
      </c>
      <c r="Q161" s="26">
        <f>' 3 цк'!Q160</f>
        <v>2.68619495</v>
      </c>
      <c r="R161" s="26">
        <f>' 3 цк'!R160</f>
        <v>2.68619495</v>
      </c>
      <c r="S161" s="26">
        <f>' 3 цк'!S160</f>
        <v>2.68619495</v>
      </c>
      <c r="T161" s="26">
        <f>' 3 цк'!T160</f>
        <v>2.68619495</v>
      </c>
      <c r="U161" s="26">
        <f>' 3 цк'!U160</f>
        <v>2.68619495</v>
      </c>
      <c r="V161" s="26">
        <f>' 3 цк'!V160</f>
        <v>2.68619495</v>
      </c>
      <c r="W161" s="26">
        <f>' 3 цк'!W160</f>
        <v>2.68619495</v>
      </c>
      <c r="X161" s="26">
        <f>' 3 цк'!X160</f>
        <v>2.68619495</v>
      </c>
      <c r="Y161" s="26">
        <f>' 3 цк'!Y160</f>
        <v>2.68619495</v>
      </c>
    </row>
    <row r="162" spans="1:25" ht="15" thickBot="1" x14ac:dyDescent="0.25">
      <c r="A162" s="15">
        <v>26</v>
      </c>
      <c r="B162" s="25">
        <f ca="1">ROUND(SUM(B163:B167),2)</f>
        <v>1996.62</v>
      </c>
      <c r="C162" s="25">
        <f t="shared" ref="C162" ca="1" si="553">ROUND(SUM(C163:C167),2)</f>
        <v>1958.38</v>
      </c>
      <c r="D162" s="25">
        <f t="shared" ref="D162" ca="1" si="554">ROUND(SUM(D163:D167),2)</f>
        <v>1900.35</v>
      </c>
      <c r="E162" s="25">
        <f t="shared" ref="E162" ca="1" si="555">ROUND(SUM(E163:E167),2)</f>
        <v>1926.02</v>
      </c>
      <c r="F162" s="25">
        <f t="shared" ref="F162" ca="1" si="556">ROUND(SUM(F163:F167),2)</f>
        <v>1886.01</v>
      </c>
      <c r="G162" s="25">
        <f t="shared" ref="G162" ca="1" si="557">ROUND(SUM(G163:G167),2)</f>
        <v>1921.52</v>
      </c>
      <c r="H162" s="25">
        <f t="shared" ref="H162" ca="1" si="558">ROUND(SUM(H163:H167),2)</f>
        <v>1771.93</v>
      </c>
      <c r="I162" s="25">
        <f t="shared" ref="I162" ca="1" si="559">ROUND(SUM(I163:I167),2)</f>
        <v>1760.25</v>
      </c>
      <c r="J162" s="25">
        <f t="shared" ref="J162" ca="1" si="560">ROUND(SUM(J163:J167),2)</f>
        <v>1764.12</v>
      </c>
      <c r="K162" s="25">
        <f t="shared" ref="K162" ca="1" si="561">ROUND(SUM(K163:K167),2)</f>
        <v>1732.72</v>
      </c>
      <c r="L162" s="25">
        <f t="shared" ref="L162" ca="1" si="562">ROUND(SUM(L163:L167),2)</f>
        <v>1698.9</v>
      </c>
      <c r="M162" s="25">
        <f t="shared" ref="M162" ca="1" si="563">ROUND(SUM(M163:M167),2)</f>
        <v>1294.9100000000001</v>
      </c>
      <c r="N162" s="25">
        <f t="shared" ref="N162" ca="1" si="564">ROUND(SUM(N163:N167),2)</f>
        <v>1523.18</v>
      </c>
      <c r="O162" s="25">
        <f t="shared" ref="O162" ca="1" si="565">ROUND(SUM(O163:O167),2)</f>
        <v>1330.11</v>
      </c>
      <c r="P162" s="25">
        <f t="shared" ref="P162" ca="1" si="566">ROUND(SUM(P163:P167),2)</f>
        <v>1339.9</v>
      </c>
      <c r="Q162" s="25">
        <f t="shared" ref="Q162" ca="1" si="567">ROUND(SUM(Q163:Q167),2)</f>
        <v>1456.91</v>
      </c>
      <c r="R162" s="25">
        <f t="shared" ref="R162" ca="1" si="568">ROUND(SUM(R163:R167),2)</f>
        <v>1557.07</v>
      </c>
      <c r="S162" s="25">
        <f t="shared" ref="S162" ca="1" si="569">ROUND(SUM(S163:S167),2)</f>
        <v>1316.85</v>
      </c>
      <c r="T162" s="25">
        <f t="shared" ref="T162" ca="1" si="570">ROUND(SUM(T163:T167),2)</f>
        <v>1625.67</v>
      </c>
      <c r="U162" s="25">
        <f t="shared" ref="U162" ca="1" si="571">ROUND(SUM(U163:U167),2)</f>
        <v>1587.58</v>
      </c>
      <c r="V162" s="25">
        <f t="shared" ref="V162" ca="1" si="572">ROUND(SUM(V163:V167),2)</f>
        <v>1666.24</v>
      </c>
      <c r="W162" s="25">
        <f t="shared" ref="W162" ca="1" si="573">ROUND(SUM(W163:W167),2)</f>
        <v>1739.72</v>
      </c>
      <c r="X162" s="25">
        <f t="shared" ref="X162" ca="1" si="574">ROUND(SUM(X163:X167),2)</f>
        <v>1775.41</v>
      </c>
      <c r="Y162" s="25">
        <f t="shared" ref="Y162" ca="1" si="575">ROUND(SUM(Y163:Y167),2)</f>
        <v>1789</v>
      </c>
    </row>
    <row r="163" spans="1:25" ht="38.25" outlineLevel="1" x14ac:dyDescent="0.2">
      <c r="A163" s="3" t="s">
        <v>38</v>
      </c>
      <c r="B163" s="74">
        <f ca="1">SUMIF(конвертация!$A$68:$A$98,$A162,конвертация!B$68:Y$68)</f>
        <v>981.37617026999999</v>
      </c>
      <c r="C163" s="74">
        <f ca="1">SUMIF(конвертация!$A$68:$A$98,$A162,конвертация!C$68:Z$68)</f>
        <v>943.13586926000005</v>
      </c>
      <c r="D163" s="74">
        <f ca="1">SUMIF(конвертация!$A$68:$A$98,$A162,конвертация!D$68:AA$68)</f>
        <v>885.10638614000004</v>
      </c>
      <c r="E163" s="74">
        <f ca="1">SUMIF(конвертация!$A$68:$A$98,$A162,конвертация!E$68:AB$68)</f>
        <v>910.77294763999998</v>
      </c>
      <c r="F163" s="74">
        <f ca="1">SUMIF(конвертация!$A$68:$A$98,$A162,конвертация!F$68:AC$68)</f>
        <v>870.76651716000003</v>
      </c>
      <c r="G163" s="74">
        <f ca="1">SUMIF(конвертация!$A$68:$A$98,$A162,конвертация!G$68:AD$68)</f>
        <v>906.27504112999998</v>
      </c>
      <c r="H163" s="74">
        <f ca="1">SUMIF(конвертация!$A$68:$A$98,$A162,конвертация!H$68:AE$68)</f>
        <v>756.68624670999998</v>
      </c>
      <c r="I163" s="74">
        <f ca="1">SUMIF(конвертация!$A$68:$A$98,$A162,конвертация!I$68:AF$68)</f>
        <v>744.99905789000002</v>
      </c>
      <c r="J163" s="74">
        <f ca="1">SUMIF(конвертация!$A$68:$A$98,$A162,конвертация!J$68:AG$68)</f>
        <v>748.86935567</v>
      </c>
      <c r="K163" s="74">
        <f ca="1">SUMIF(конвертация!$A$68:$A$98,$A162,конвертация!K$68:AH$68)</f>
        <v>717.47407166999994</v>
      </c>
      <c r="L163" s="74">
        <f ca="1">SUMIF(конвертация!$A$68:$A$98,$A162,конвертация!L$68:AI$68)</f>
        <v>683.64964249000002</v>
      </c>
      <c r="M163" s="74">
        <f ca="1">SUMIF(конвертация!$A$68:$A$98,$A162,конвертация!M$68:AJ$68)</f>
        <v>279.66114439</v>
      </c>
      <c r="N163" s="74">
        <f ca="1">SUMIF(конвертация!$A$68:$A$98,$A162,конвертация!N$68:AK$68)</f>
        <v>507.93255121999999</v>
      </c>
      <c r="O163" s="74">
        <f ca="1">SUMIF(конвертация!$A$68:$A$98,$A162,конвертация!O$68:AL$68)</f>
        <v>314.86634072999999</v>
      </c>
      <c r="P163" s="74">
        <f ca="1">SUMIF(конвертация!$A$68:$A$98,$A162,конвертация!P$68:AM$68)</f>
        <v>324.65072227000002</v>
      </c>
      <c r="Q163" s="74">
        <f ca="1">SUMIF(конвертация!$A$68:$A$98,$A162,конвертация!Q$68:AN$68)</f>
        <v>441.66661965999998</v>
      </c>
      <c r="R163" s="74">
        <f ca="1">SUMIF(конвертация!$A$68:$A$98,$A162,конвертация!R$68:AO$68)</f>
        <v>541.82563747999995</v>
      </c>
      <c r="S163" s="74">
        <f ca="1">SUMIF(конвертация!$A$68:$A$98,$A162,конвертация!S$68:AP$68)</f>
        <v>301.60798466</v>
      </c>
      <c r="T163" s="74">
        <f ca="1">SUMIF(конвертация!$A$68:$A$98,$A162,конвертация!T$68:AQ$68)</f>
        <v>610.42220769999994</v>
      </c>
      <c r="U163" s="74">
        <f ca="1">SUMIF(конвертация!$A$68:$A$98,$A162,конвертация!U$68:AR$68)</f>
        <v>572.33403697999995</v>
      </c>
      <c r="V163" s="74">
        <f ca="1">SUMIF(конвертация!$A$68:$A$98,$A162,конвертация!V$68:AS$68)</f>
        <v>650.99774305000005</v>
      </c>
      <c r="W163" s="74">
        <f ca="1">SUMIF(конвертация!$A$68:$A$98,$A162,конвертация!W$68:AT$68)</f>
        <v>724.47248850000005</v>
      </c>
      <c r="X163" s="74">
        <f ca="1">SUMIF(конвертация!$A$68:$A$98,$A162,конвертация!X$68:AU$68)</f>
        <v>760.15900423000005</v>
      </c>
      <c r="Y163" s="74">
        <f ca="1">SUMIF(конвертация!$A$68:$A$98,$A162,конвертация!Y$68:AV$68)</f>
        <v>773.75774935000004</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2.68619495</v>
      </c>
      <c r="C167" s="26">
        <f>' 3 цк'!C166</f>
        <v>2.68619495</v>
      </c>
      <c r="D167" s="26">
        <f>' 3 цк'!D166</f>
        <v>2.68619495</v>
      </c>
      <c r="E167" s="26">
        <f>' 3 цк'!E166</f>
        <v>2.68619495</v>
      </c>
      <c r="F167" s="26">
        <f>' 3 цк'!F166</f>
        <v>2.68619495</v>
      </c>
      <c r="G167" s="26">
        <f>' 3 цк'!G166</f>
        <v>2.68619495</v>
      </c>
      <c r="H167" s="26">
        <f>' 3 цк'!H166</f>
        <v>2.68619495</v>
      </c>
      <c r="I167" s="26">
        <f>' 3 цк'!I166</f>
        <v>2.68619495</v>
      </c>
      <c r="J167" s="26">
        <f>' 3 цк'!J166</f>
        <v>2.68619495</v>
      </c>
      <c r="K167" s="26">
        <f>' 3 цк'!K166</f>
        <v>2.68619495</v>
      </c>
      <c r="L167" s="26">
        <f>' 3 цк'!L166</f>
        <v>2.68619495</v>
      </c>
      <c r="M167" s="26">
        <f>' 3 цк'!M166</f>
        <v>2.68619495</v>
      </c>
      <c r="N167" s="26">
        <f>' 3 цк'!N166</f>
        <v>2.68619495</v>
      </c>
      <c r="O167" s="26">
        <f>' 3 цк'!O166</f>
        <v>2.68619495</v>
      </c>
      <c r="P167" s="26">
        <f>' 3 цк'!P166</f>
        <v>2.68619495</v>
      </c>
      <c r="Q167" s="26">
        <f>' 3 цк'!Q166</f>
        <v>2.68619495</v>
      </c>
      <c r="R167" s="26">
        <f>' 3 цк'!R166</f>
        <v>2.68619495</v>
      </c>
      <c r="S167" s="26">
        <f>' 3 цк'!S166</f>
        <v>2.68619495</v>
      </c>
      <c r="T167" s="26">
        <f>' 3 цк'!T166</f>
        <v>2.68619495</v>
      </c>
      <c r="U167" s="26">
        <f>' 3 цк'!U166</f>
        <v>2.68619495</v>
      </c>
      <c r="V167" s="26">
        <f>' 3 цк'!V166</f>
        <v>2.68619495</v>
      </c>
      <c r="W167" s="26">
        <f>' 3 цк'!W166</f>
        <v>2.68619495</v>
      </c>
      <c r="X167" s="26">
        <f>' 3 цк'!X166</f>
        <v>2.68619495</v>
      </c>
      <c r="Y167" s="26">
        <f>' 3 цк'!Y166</f>
        <v>2.68619495</v>
      </c>
    </row>
    <row r="168" spans="1:25" ht="15" thickBot="1" x14ac:dyDescent="0.25">
      <c r="A168" s="20">
        <v>27</v>
      </c>
      <c r="B168" s="25">
        <f ca="1">ROUND(SUM(B169:B173),2)</f>
        <v>1889.46</v>
      </c>
      <c r="C168" s="25">
        <f t="shared" ref="C168" ca="1" si="576">ROUND(SUM(C169:C173),2)</f>
        <v>1860.25</v>
      </c>
      <c r="D168" s="25">
        <f t="shared" ref="D168" ca="1" si="577">ROUND(SUM(D169:D173),2)</f>
        <v>1817.05</v>
      </c>
      <c r="E168" s="25">
        <f t="shared" ref="E168" ca="1" si="578">ROUND(SUM(E169:E173),2)</f>
        <v>1835.47</v>
      </c>
      <c r="F168" s="25">
        <f t="shared" ref="F168" ca="1" si="579">ROUND(SUM(F169:F173),2)</f>
        <v>1844.95</v>
      </c>
      <c r="G168" s="25">
        <f t="shared" ref="G168" ca="1" si="580">ROUND(SUM(G169:G173),2)</f>
        <v>1881.34</v>
      </c>
      <c r="H168" s="25">
        <f t="shared" ref="H168" ca="1" si="581">ROUND(SUM(H169:H173),2)</f>
        <v>2053.59</v>
      </c>
      <c r="I168" s="25">
        <f t="shared" ref="I168" ca="1" si="582">ROUND(SUM(I169:I173),2)</f>
        <v>1854.41</v>
      </c>
      <c r="J168" s="25">
        <f t="shared" ref="J168" ca="1" si="583">ROUND(SUM(J169:J173),2)</f>
        <v>1840.12</v>
      </c>
      <c r="K168" s="25">
        <f t="shared" ref="K168" ca="1" si="584">ROUND(SUM(K169:K173),2)</f>
        <v>1854.08</v>
      </c>
      <c r="L168" s="25">
        <f t="shared" ref="L168" ca="1" si="585">ROUND(SUM(L169:L173),2)</f>
        <v>1988.21</v>
      </c>
      <c r="M168" s="25">
        <f t="shared" ref="M168" ca="1" si="586">ROUND(SUM(M169:M173),2)</f>
        <v>1435.89</v>
      </c>
      <c r="N168" s="25">
        <f t="shared" ref="N168" ca="1" si="587">ROUND(SUM(N169:N173),2)</f>
        <v>1717.12</v>
      </c>
      <c r="O168" s="25">
        <f t="shared" ref="O168" ca="1" si="588">ROUND(SUM(O169:O173),2)</f>
        <v>1430.89</v>
      </c>
      <c r="P168" s="25">
        <f t="shared" ref="P168" ca="1" si="589">ROUND(SUM(P169:P173),2)</f>
        <v>1373.01</v>
      </c>
      <c r="Q168" s="25">
        <f t="shared" ref="Q168" ca="1" si="590">ROUND(SUM(Q169:Q173),2)</f>
        <v>1509.52</v>
      </c>
      <c r="R168" s="25">
        <f t="shared" ref="R168" ca="1" si="591">ROUND(SUM(R169:R173),2)</f>
        <v>1622.8</v>
      </c>
      <c r="S168" s="25">
        <f t="shared" ref="S168" ca="1" si="592">ROUND(SUM(S169:S173),2)</f>
        <v>1416.59</v>
      </c>
      <c r="T168" s="25">
        <f t="shared" ref="T168" ca="1" si="593">ROUND(SUM(T169:T173),2)</f>
        <v>1681.28</v>
      </c>
      <c r="U168" s="25">
        <f t="shared" ref="U168" ca="1" si="594">ROUND(SUM(U169:U173),2)</f>
        <v>1591.17</v>
      </c>
      <c r="V168" s="25">
        <f t="shared" ref="V168" ca="1" si="595">ROUND(SUM(V169:V173),2)</f>
        <v>1675.4</v>
      </c>
      <c r="W168" s="25">
        <f t="shared" ref="W168" ca="1" si="596">ROUND(SUM(W169:W173),2)</f>
        <v>1641.06</v>
      </c>
      <c r="X168" s="25">
        <f t="shared" ref="X168" ca="1" si="597">ROUND(SUM(X169:X173),2)</f>
        <v>1500.37</v>
      </c>
      <c r="Y168" s="25">
        <f t="shared" ref="Y168" ca="1" si="598">ROUND(SUM(Y169:Y173),2)</f>
        <v>1708.16</v>
      </c>
    </row>
    <row r="169" spans="1:25" ht="38.25" outlineLevel="1" x14ac:dyDescent="0.2">
      <c r="A169" s="54" t="s">
        <v>38</v>
      </c>
      <c r="B169" s="74">
        <f ca="1">SUMIF(конвертация!$A$68:$A$98,$A168,конвертация!B$68:Y$68)</f>
        <v>874.21437257000002</v>
      </c>
      <c r="C169" s="74">
        <f ca="1">SUMIF(конвертация!$A$68:$A$98,$A168,конвертация!C$68:Z$68)</f>
        <v>845.00645477</v>
      </c>
      <c r="D169" s="74">
        <f ca="1">SUMIF(конвертация!$A$68:$A$98,$A168,конвертация!D$68:AA$68)</f>
        <v>801.80272223999998</v>
      </c>
      <c r="E169" s="74">
        <f ca="1">SUMIF(конвертация!$A$68:$A$98,$A168,конвертация!E$68:AB$68)</f>
        <v>820.22820726999998</v>
      </c>
      <c r="F169" s="74">
        <f ca="1">SUMIF(конвертация!$A$68:$A$98,$A168,конвертация!F$68:AC$68)</f>
        <v>829.70478204999995</v>
      </c>
      <c r="G169" s="74">
        <f ca="1">SUMIF(конвертация!$A$68:$A$98,$A168,конвертация!G$68:AD$68)</f>
        <v>866.09599636999997</v>
      </c>
      <c r="H169" s="74">
        <f ca="1">SUMIF(конвертация!$A$68:$A$98,$A168,конвертация!H$68:AE$68)</f>
        <v>1038.3410311099999</v>
      </c>
      <c r="I169" s="74">
        <f ca="1">SUMIF(конвертация!$A$68:$A$98,$A168,конвертация!I$68:AF$68)</f>
        <v>839.16818626999998</v>
      </c>
      <c r="J169" s="74">
        <f ca="1">SUMIF(конвертация!$A$68:$A$98,$A168,конвертация!J$68:AG$68)</f>
        <v>824.87007067000002</v>
      </c>
      <c r="K169" s="74">
        <f ca="1">SUMIF(конвертация!$A$68:$A$98,$A168,конвертация!K$68:AH$68)</f>
        <v>838.82891398000004</v>
      </c>
      <c r="L169" s="74">
        <f ca="1">SUMIF(конвертация!$A$68:$A$98,$A168,конвертация!L$68:AI$68)</f>
        <v>972.96561266000003</v>
      </c>
      <c r="M169" s="74">
        <f ca="1">SUMIF(конвертация!$A$68:$A$98,$A168,конвертация!M$68:AJ$68)</f>
        <v>420.63942976999999</v>
      </c>
      <c r="N169" s="74">
        <f ca="1">SUMIF(конвертация!$A$68:$A$98,$A168,конвертация!N$68:AK$68)</f>
        <v>701.87349811000001</v>
      </c>
      <c r="O169" s="74">
        <f ca="1">SUMIF(конвертация!$A$68:$A$98,$A168,конвертация!O$68:AL$68)</f>
        <v>415.64682600999998</v>
      </c>
      <c r="P169" s="74">
        <f ca="1">SUMIF(конвертация!$A$68:$A$98,$A168,конвертация!P$68:AM$68)</f>
        <v>357.76127724000003</v>
      </c>
      <c r="Q169" s="74">
        <f ca="1">SUMIF(конвертация!$A$68:$A$98,$A168,конвертация!Q$68:AN$68)</f>
        <v>494.27872622000001</v>
      </c>
      <c r="R169" s="74">
        <f ca="1">SUMIF(конвертация!$A$68:$A$98,$A168,конвертация!R$68:AO$68)</f>
        <v>607.55866205999996</v>
      </c>
      <c r="S169" s="74">
        <f ca="1">SUMIF(конвертация!$A$68:$A$98,$A168,конвертация!S$68:AP$68)</f>
        <v>401.34181367000002</v>
      </c>
      <c r="T169" s="74">
        <f ca="1">SUMIF(конвертация!$A$68:$A$98,$A168,конвертация!T$68:AQ$68)</f>
        <v>666.02925661999996</v>
      </c>
      <c r="U169" s="74">
        <f ca="1">SUMIF(конвертация!$A$68:$A$98,$A168,конвертация!U$68:AR$68)</f>
        <v>575.92549106000001</v>
      </c>
      <c r="V169" s="74">
        <f ca="1">SUMIF(конвертация!$A$68:$A$98,$A168,конвертация!V$68:AS$68)</f>
        <v>660.15054034000002</v>
      </c>
      <c r="W169" s="74">
        <f ca="1">SUMIF(конвертация!$A$68:$A$98,$A168,конвертация!W$68:AT$68)</f>
        <v>625.81067096000004</v>
      </c>
      <c r="X169" s="74">
        <f ca="1">SUMIF(конвертация!$A$68:$A$98,$A168,конвертация!X$68:AU$68)</f>
        <v>485.1241655</v>
      </c>
      <c r="Y169" s="74">
        <f ca="1">SUMIF(конвертация!$A$68:$A$98,$A168,конвертация!Y$68:AV$68)</f>
        <v>692.91671322000002</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2.68619495</v>
      </c>
      <c r="C173" s="26">
        <f>' 3 цк'!C172</f>
        <v>2.68619495</v>
      </c>
      <c r="D173" s="26">
        <f>' 3 цк'!D172</f>
        <v>2.68619495</v>
      </c>
      <c r="E173" s="26">
        <f>' 3 цк'!E172</f>
        <v>2.68619495</v>
      </c>
      <c r="F173" s="26">
        <f>' 3 цк'!F172</f>
        <v>2.68619495</v>
      </c>
      <c r="G173" s="26">
        <f>' 3 цк'!G172</f>
        <v>2.68619495</v>
      </c>
      <c r="H173" s="26">
        <f>' 3 цк'!H172</f>
        <v>2.68619495</v>
      </c>
      <c r="I173" s="26">
        <f>' 3 цк'!I172</f>
        <v>2.68619495</v>
      </c>
      <c r="J173" s="26">
        <f>' 3 цк'!J172</f>
        <v>2.68619495</v>
      </c>
      <c r="K173" s="26">
        <f>' 3 цк'!K172</f>
        <v>2.68619495</v>
      </c>
      <c r="L173" s="26">
        <f>' 3 цк'!L172</f>
        <v>2.68619495</v>
      </c>
      <c r="M173" s="26">
        <f>' 3 цк'!M172</f>
        <v>2.68619495</v>
      </c>
      <c r="N173" s="26">
        <f>' 3 цк'!N172</f>
        <v>2.68619495</v>
      </c>
      <c r="O173" s="26">
        <f>' 3 цк'!O172</f>
        <v>2.68619495</v>
      </c>
      <c r="P173" s="26">
        <f>' 3 цк'!P172</f>
        <v>2.68619495</v>
      </c>
      <c r="Q173" s="26">
        <f>' 3 цк'!Q172</f>
        <v>2.68619495</v>
      </c>
      <c r="R173" s="26">
        <f>' 3 цк'!R172</f>
        <v>2.68619495</v>
      </c>
      <c r="S173" s="26">
        <f>' 3 цк'!S172</f>
        <v>2.68619495</v>
      </c>
      <c r="T173" s="26">
        <f>' 3 цк'!T172</f>
        <v>2.68619495</v>
      </c>
      <c r="U173" s="26">
        <f>' 3 цк'!U172</f>
        <v>2.68619495</v>
      </c>
      <c r="V173" s="26">
        <f>' 3 цк'!V172</f>
        <v>2.68619495</v>
      </c>
      <c r="W173" s="26">
        <f>' 3 цк'!W172</f>
        <v>2.68619495</v>
      </c>
      <c r="X173" s="26">
        <f>' 3 цк'!X172</f>
        <v>2.68619495</v>
      </c>
      <c r="Y173" s="26">
        <f>' 3 цк'!Y172</f>
        <v>2.68619495</v>
      </c>
    </row>
    <row r="174" spans="1:25" ht="15" thickBot="1" x14ac:dyDescent="0.25">
      <c r="A174" s="14">
        <v>28</v>
      </c>
      <c r="B174" s="25">
        <f ca="1">ROUND(SUM(B175:B179),2)</f>
        <v>1960.05</v>
      </c>
      <c r="C174" s="25">
        <f t="shared" ref="C174" ca="1" si="599">ROUND(SUM(C175:C179),2)</f>
        <v>1934.66</v>
      </c>
      <c r="D174" s="25">
        <f t="shared" ref="D174" ca="1" si="600">ROUND(SUM(D175:D179),2)</f>
        <v>1883.45</v>
      </c>
      <c r="E174" s="25">
        <f t="shared" ref="E174" ca="1" si="601">ROUND(SUM(E175:E179),2)</f>
        <v>1908.62</v>
      </c>
      <c r="F174" s="25">
        <f t="shared" ref="F174" ca="1" si="602">ROUND(SUM(F175:F179),2)</f>
        <v>1934.22</v>
      </c>
      <c r="G174" s="25">
        <f t="shared" ref="G174" ca="1" si="603">ROUND(SUM(G175:G179),2)</f>
        <v>1894.33</v>
      </c>
      <c r="H174" s="25">
        <f t="shared" ref="H174" ca="1" si="604">ROUND(SUM(H175:H179),2)</f>
        <v>2012.39</v>
      </c>
      <c r="I174" s="25">
        <f t="shared" ref="I174" ca="1" si="605">ROUND(SUM(I175:I179),2)</f>
        <v>2138.7800000000002</v>
      </c>
      <c r="J174" s="25">
        <f t="shared" ref="J174" ca="1" si="606">ROUND(SUM(J175:J179),2)</f>
        <v>2076.77</v>
      </c>
      <c r="K174" s="25">
        <f t="shared" ref="K174" ca="1" si="607">ROUND(SUM(K175:K179),2)</f>
        <v>2363.65</v>
      </c>
      <c r="L174" s="25">
        <f t="shared" ref="L174" ca="1" si="608">ROUND(SUM(L175:L179),2)</f>
        <v>2505.06</v>
      </c>
      <c r="M174" s="25">
        <f t="shared" ref="M174" ca="1" si="609">ROUND(SUM(M175:M179),2)</f>
        <v>4545.99</v>
      </c>
      <c r="N174" s="25">
        <f t="shared" ref="N174" ca="1" si="610">ROUND(SUM(N175:N179),2)</f>
        <v>2920.97</v>
      </c>
      <c r="O174" s="25">
        <f t="shared" ref="O174" ca="1" si="611">ROUND(SUM(O175:O179),2)</f>
        <v>2564.0300000000002</v>
      </c>
      <c r="P174" s="25">
        <f t="shared" ref="P174" ca="1" si="612">ROUND(SUM(P175:P179),2)</f>
        <v>2318.69</v>
      </c>
      <c r="Q174" s="25">
        <f t="shared" ref="Q174" ca="1" si="613">ROUND(SUM(Q175:Q179),2)</f>
        <v>4158.1400000000003</v>
      </c>
      <c r="R174" s="25">
        <f t="shared" ref="R174" ca="1" si="614">ROUND(SUM(R175:R179),2)</f>
        <v>2548.9299999999998</v>
      </c>
      <c r="S174" s="25">
        <f t="shared" ref="S174" ca="1" si="615">ROUND(SUM(S175:S179),2)</f>
        <v>3816.32</v>
      </c>
      <c r="T174" s="25">
        <f t="shared" ref="T174" ca="1" si="616">ROUND(SUM(T175:T179),2)</f>
        <v>2347.5100000000002</v>
      </c>
      <c r="U174" s="25">
        <f t="shared" ref="U174" ca="1" si="617">ROUND(SUM(U175:U179),2)</f>
        <v>2360.21</v>
      </c>
      <c r="V174" s="25">
        <f t="shared" ref="V174" ca="1" si="618">ROUND(SUM(V175:V179),2)</f>
        <v>2300.4899999999998</v>
      </c>
      <c r="W174" s="25">
        <f t="shared" ref="W174" ca="1" si="619">ROUND(SUM(W175:W179),2)</f>
        <v>2352.87</v>
      </c>
      <c r="X174" s="25">
        <f t="shared" ref="X174" ca="1" si="620">ROUND(SUM(X175:X179),2)</f>
        <v>2364.61</v>
      </c>
      <c r="Y174" s="25">
        <f t="shared" ref="Y174" ca="1" si="621">ROUND(SUM(Y175:Y179),2)</f>
        <v>1859.35</v>
      </c>
    </row>
    <row r="175" spans="1:25" ht="38.25" outlineLevel="1" x14ac:dyDescent="0.2">
      <c r="A175" s="54" t="s">
        <v>38</v>
      </c>
      <c r="B175" s="74">
        <f ca="1">SUMIF(конвертация!$A$68:$A$98,$A174,конвертация!B$68:Y$68)</f>
        <v>944.80363882999995</v>
      </c>
      <c r="C175" s="74">
        <f ca="1">SUMIF(конвертация!$A$68:$A$98,$A174,конвертация!C$68:Z$68)</f>
        <v>919.40997956000001</v>
      </c>
      <c r="D175" s="74">
        <f ca="1">SUMIF(конвертация!$A$68:$A$98,$A174,конвертация!D$68:AA$68)</f>
        <v>868.20292677999998</v>
      </c>
      <c r="E175" s="74">
        <f ca="1">SUMIF(конвертация!$A$68:$A$98,$A174,конвертация!E$68:AB$68)</f>
        <v>893.37021297000001</v>
      </c>
      <c r="F175" s="74">
        <f ca="1">SUMIF(конвертация!$A$68:$A$98,$A174,конвертация!F$68:AC$68)</f>
        <v>918.97716887000001</v>
      </c>
      <c r="G175" s="74">
        <f ca="1">SUMIF(конвертация!$A$68:$A$98,$A174,конвертация!G$68:AD$68)</f>
        <v>879.08739637999997</v>
      </c>
      <c r="H175" s="74">
        <f ca="1">SUMIF(конвертация!$A$68:$A$98,$A174,конвертация!H$68:AE$68)</f>
        <v>997.14231236000001</v>
      </c>
      <c r="I175" s="74">
        <f ca="1">SUMIF(конвертация!$A$68:$A$98,$A174,конвертация!I$68:AF$68)</f>
        <v>1123.53121444</v>
      </c>
      <c r="J175" s="74">
        <f ca="1">SUMIF(конвертация!$A$68:$A$98,$A174,конвертация!J$68:AG$68)</f>
        <v>1061.52151955</v>
      </c>
      <c r="K175" s="74">
        <f ca="1">SUMIF(конвертация!$A$68:$A$98,$A174,конвертация!K$68:AH$68)</f>
        <v>1348.4010297699999</v>
      </c>
      <c r="L175" s="74">
        <f ca="1">SUMIF(конвертация!$A$68:$A$98,$A174,конвертация!L$68:AI$68)</f>
        <v>1489.8143458</v>
      </c>
      <c r="M175" s="74">
        <f ca="1">SUMIF(конвертация!$A$68:$A$98,$A174,конвертация!M$68:AJ$68)</f>
        <v>3530.7429421100001</v>
      </c>
      <c r="N175" s="74">
        <f ca="1">SUMIF(конвертация!$A$68:$A$98,$A174,конвертация!N$68:AK$68)</f>
        <v>1905.72528448</v>
      </c>
      <c r="O175" s="74">
        <f ca="1">SUMIF(конвертация!$A$68:$A$98,$A174,конвертация!O$68:AL$68)</f>
        <v>1548.7876855699999</v>
      </c>
      <c r="P175" s="74">
        <f ca="1">SUMIF(конвертация!$A$68:$A$98,$A174,конвертация!P$68:AM$68)</f>
        <v>1303.44457229</v>
      </c>
      <c r="Q175" s="74">
        <f ca="1">SUMIF(конвертация!$A$68:$A$98,$A174,конвертация!Q$68:AN$68)</f>
        <v>3142.8936609000002</v>
      </c>
      <c r="R175" s="74">
        <f ca="1">SUMIF(конвертация!$A$68:$A$98,$A174,конвертация!R$68:AO$68)</f>
        <v>1533.6793885899999</v>
      </c>
      <c r="S175" s="74">
        <f ca="1">SUMIF(конвертация!$A$68:$A$98,$A174,конвертация!S$68:AP$68)</f>
        <v>2801.0766131400001</v>
      </c>
      <c r="T175" s="74">
        <f ca="1">SUMIF(конвертация!$A$68:$A$98,$A174,конвертация!T$68:AQ$68)</f>
        <v>1332.2671817800001</v>
      </c>
      <c r="U175" s="74">
        <f ca="1">SUMIF(конвертация!$A$68:$A$98,$A174,конвертация!U$68:AR$68)</f>
        <v>1344.9600052599999</v>
      </c>
      <c r="V175" s="74">
        <f ca="1">SUMIF(конвертация!$A$68:$A$98,$A174,конвертация!V$68:AS$68)</f>
        <v>1285.2458397299999</v>
      </c>
      <c r="W175" s="74">
        <f ca="1">SUMIF(конвертация!$A$68:$A$98,$A174,конвертация!W$68:AT$68)</f>
        <v>1337.6281278599999</v>
      </c>
      <c r="X175" s="74">
        <f ca="1">SUMIF(конвертация!$A$68:$A$98,$A174,конвертация!X$68:AU$68)</f>
        <v>1349.36628597</v>
      </c>
      <c r="Y175" s="74">
        <f ca="1">SUMIF(конвертация!$A$68:$A$98,$A174,конвертация!Y$68:AV$68)</f>
        <v>844.09897605000003</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2.68619495</v>
      </c>
      <c r="C179" s="26">
        <f>' 3 цк'!C178</f>
        <v>2.68619495</v>
      </c>
      <c r="D179" s="26">
        <f>' 3 цк'!D178</f>
        <v>2.68619495</v>
      </c>
      <c r="E179" s="26">
        <f>' 3 цк'!E178</f>
        <v>2.68619495</v>
      </c>
      <c r="F179" s="26">
        <f>' 3 цк'!F178</f>
        <v>2.68619495</v>
      </c>
      <c r="G179" s="26">
        <f>' 3 цк'!G178</f>
        <v>2.68619495</v>
      </c>
      <c r="H179" s="26">
        <f>' 3 цк'!H178</f>
        <v>2.68619495</v>
      </c>
      <c r="I179" s="26">
        <f>' 3 цк'!I178</f>
        <v>2.68619495</v>
      </c>
      <c r="J179" s="26">
        <f>' 3 цк'!J178</f>
        <v>2.68619495</v>
      </c>
      <c r="K179" s="26">
        <f>' 3 цк'!K178</f>
        <v>2.68619495</v>
      </c>
      <c r="L179" s="26">
        <f>' 3 цк'!L178</f>
        <v>2.68619495</v>
      </c>
      <c r="M179" s="26">
        <f>' 3 цк'!M178</f>
        <v>2.68619495</v>
      </c>
      <c r="N179" s="26">
        <f>' 3 цк'!N178</f>
        <v>2.68619495</v>
      </c>
      <c r="O179" s="26">
        <f>' 3 цк'!O178</f>
        <v>2.68619495</v>
      </c>
      <c r="P179" s="26">
        <f>' 3 цк'!P178</f>
        <v>2.68619495</v>
      </c>
      <c r="Q179" s="26">
        <f>' 3 цк'!Q178</f>
        <v>2.68619495</v>
      </c>
      <c r="R179" s="26">
        <f>' 3 цк'!R178</f>
        <v>2.68619495</v>
      </c>
      <c r="S179" s="26">
        <f>' 3 цк'!S178</f>
        <v>2.68619495</v>
      </c>
      <c r="T179" s="26">
        <f>' 3 цк'!T178</f>
        <v>2.68619495</v>
      </c>
      <c r="U179" s="26">
        <f>' 3 цк'!U178</f>
        <v>2.68619495</v>
      </c>
      <c r="V179" s="26">
        <f>' 3 цк'!V178</f>
        <v>2.68619495</v>
      </c>
      <c r="W179" s="26">
        <f>' 3 цк'!W178</f>
        <v>2.68619495</v>
      </c>
      <c r="X179" s="26">
        <f>' 3 цк'!X178</f>
        <v>2.68619495</v>
      </c>
      <c r="Y179" s="26">
        <f>' 3 цк'!Y178</f>
        <v>2.68619495</v>
      </c>
    </row>
    <row r="180" spans="1:25" ht="15" thickBot="1" x14ac:dyDescent="0.25">
      <c r="A180" s="14">
        <v>29</v>
      </c>
      <c r="B180" s="25">
        <f ca="1">ROUND(SUM(B181:B185),2)</f>
        <v>2003</v>
      </c>
      <c r="C180" s="25">
        <f t="shared" ref="C180" ca="1" si="622">ROUND(SUM(C181:C185),2)</f>
        <v>2015.34</v>
      </c>
      <c r="D180" s="25">
        <f t="shared" ref="D180" ca="1" si="623">ROUND(SUM(D181:D185),2)</f>
        <v>2002.98</v>
      </c>
      <c r="E180" s="25">
        <f t="shared" ref="E180" ca="1" si="624">ROUND(SUM(E181:E185),2)</f>
        <v>2027.99</v>
      </c>
      <c r="F180" s="25">
        <f t="shared" ref="F180" ca="1" si="625">ROUND(SUM(F181:F185),2)</f>
        <v>2058.5500000000002</v>
      </c>
      <c r="G180" s="25">
        <f t="shared" ref="G180" ca="1" si="626">ROUND(SUM(G181:G185),2)</f>
        <v>1909.35</v>
      </c>
      <c r="H180" s="25">
        <f t="shared" ref="H180" ca="1" si="627">ROUND(SUM(H181:H185),2)</f>
        <v>2026.84</v>
      </c>
      <c r="I180" s="25">
        <f t="shared" ref="I180" ca="1" si="628">ROUND(SUM(I181:I185),2)</f>
        <v>2059.14</v>
      </c>
      <c r="J180" s="25">
        <f t="shared" ref="J180" ca="1" si="629">ROUND(SUM(J181:J185),2)</f>
        <v>2070.25</v>
      </c>
      <c r="K180" s="25">
        <f t="shared" ref="K180" ca="1" si="630">ROUND(SUM(K181:K185),2)</f>
        <v>1986.97</v>
      </c>
      <c r="L180" s="25">
        <f t="shared" ref="L180" ca="1" si="631">ROUND(SUM(L181:L185),2)</f>
        <v>1959.81</v>
      </c>
      <c r="M180" s="25">
        <f t="shared" ref="M180" ca="1" si="632">ROUND(SUM(M181:M185),2)</f>
        <v>3408.8</v>
      </c>
      <c r="N180" s="25">
        <f t="shared" ref="N180" ca="1" si="633">ROUND(SUM(N181:N185),2)</f>
        <v>2215.02</v>
      </c>
      <c r="O180" s="25">
        <f t="shared" ref="O180" ca="1" si="634">ROUND(SUM(O181:O185),2)</f>
        <v>3468.52</v>
      </c>
      <c r="P180" s="25">
        <f t="shared" ref="P180" ca="1" si="635">ROUND(SUM(P181:P185),2)</f>
        <v>3327.79</v>
      </c>
      <c r="Q180" s="25">
        <f t="shared" ref="Q180" ca="1" si="636">ROUND(SUM(Q181:Q185),2)</f>
        <v>3062.43</v>
      </c>
      <c r="R180" s="25">
        <f t="shared" ref="R180" ca="1" si="637">ROUND(SUM(R181:R185),2)</f>
        <v>2542.56</v>
      </c>
      <c r="S180" s="25">
        <f t="shared" ref="S180" ca="1" si="638">ROUND(SUM(S181:S185),2)</f>
        <v>3459.27</v>
      </c>
      <c r="T180" s="25">
        <f t="shared" ref="T180" ca="1" si="639">ROUND(SUM(T181:T185),2)</f>
        <v>2207.73</v>
      </c>
      <c r="U180" s="25">
        <f t="shared" ref="U180" ca="1" si="640">ROUND(SUM(U181:U185),2)</f>
        <v>2472.9299999999998</v>
      </c>
      <c r="V180" s="25">
        <f t="shared" ref="V180" ca="1" si="641">ROUND(SUM(V181:V185),2)</f>
        <v>2308.8200000000002</v>
      </c>
      <c r="W180" s="25">
        <f t="shared" ref="W180" ca="1" si="642">ROUND(SUM(W181:W185),2)</f>
        <v>2038.55</v>
      </c>
      <c r="X180" s="25">
        <f t="shared" ref="X180" ca="1" si="643">ROUND(SUM(X181:X185),2)</f>
        <v>2134.7199999999998</v>
      </c>
      <c r="Y180" s="25">
        <f t="shared" ref="Y180" ca="1" si="644">ROUND(SUM(Y181:Y185),2)</f>
        <v>1854.26</v>
      </c>
    </row>
    <row r="181" spans="1:25" ht="38.25" outlineLevel="1" x14ac:dyDescent="0.2">
      <c r="A181" s="3" t="s">
        <v>38</v>
      </c>
      <c r="B181" s="74">
        <f ca="1">SUMIF(конвертация!$A$68:$A$98,$A180,конвертация!B$68:Y$68)</f>
        <v>987.75209183000004</v>
      </c>
      <c r="C181" s="74">
        <f ca="1">SUMIF(конвертация!$A$68:$A$98,$A180,конвертация!C$68:Z$68)</f>
        <v>1000.09071937</v>
      </c>
      <c r="D181" s="74">
        <f ca="1">SUMIF(конвертация!$A$68:$A$98,$A180,конвертация!D$68:AA$68)</f>
        <v>987.73877411000001</v>
      </c>
      <c r="E181" s="74">
        <f ca="1">SUMIF(конвертация!$A$68:$A$98,$A180,конвертация!E$68:AB$68)</f>
        <v>1012.74169427</v>
      </c>
      <c r="F181" s="74">
        <f ca="1">SUMIF(конвертация!$A$68:$A$98,$A180,конвертация!F$68:AC$68)</f>
        <v>1043.3059091299999</v>
      </c>
      <c r="G181" s="74">
        <f ca="1">SUMIF(конвертация!$A$68:$A$98,$A180,конвертация!G$68:AD$68)</f>
        <v>894.10268112000006</v>
      </c>
      <c r="H181" s="74">
        <f ca="1">SUMIF(конвертация!$A$68:$A$98,$A180,конвертация!H$68:AE$68)</f>
        <v>1011.59285641</v>
      </c>
      <c r="I181" s="74">
        <f ca="1">SUMIF(конвертация!$A$68:$A$98,$A180,конвертация!I$68:AF$68)</f>
        <v>1043.8978361300001</v>
      </c>
      <c r="J181" s="74">
        <f ca="1">SUMIF(конвертация!$A$68:$A$98,$A180,конвертация!J$68:AG$68)</f>
        <v>1055.00395862</v>
      </c>
      <c r="K181" s="74">
        <f ca="1">SUMIF(конвертация!$A$68:$A$98,$A180,конвертация!K$68:AH$68)</f>
        <v>971.72071781</v>
      </c>
      <c r="L181" s="74">
        <f ca="1">SUMIF(конвертация!$A$68:$A$98,$A180,конвертация!L$68:AI$68)</f>
        <v>944.56699666999998</v>
      </c>
      <c r="M181" s="74">
        <f ca="1">SUMIF(конвертация!$A$68:$A$98,$A180,конвертация!M$68:AJ$68)</f>
        <v>2393.5581475899999</v>
      </c>
      <c r="N181" s="74">
        <f ca="1">SUMIF(конвертация!$A$68:$A$98,$A180,конвертация!N$68:AK$68)</f>
        <v>1199.7723255599999</v>
      </c>
      <c r="O181" s="74">
        <f ca="1">SUMIF(конвертация!$A$68:$A$98,$A180,конвертация!O$68:AL$68)</f>
        <v>2453.2787621699999</v>
      </c>
      <c r="P181" s="74">
        <f ca="1">SUMIF(конвертация!$A$68:$A$98,$A180,конвертация!P$68:AM$68)</f>
        <v>2312.5464312700001</v>
      </c>
      <c r="Q181" s="74">
        <f ca="1">SUMIF(конвертация!$A$68:$A$98,$A180,конвертация!Q$68:AN$68)</f>
        <v>2047.1808817799999</v>
      </c>
      <c r="R181" s="74">
        <f ca="1">SUMIF(конвертация!$A$68:$A$98,$A180,конвертация!R$68:AO$68)</f>
        <v>1527.31232348</v>
      </c>
      <c r="S181" s="74">
        <f ca="1">SUMIF(конвертация!$A$68:$A$98,$A180,конвертация!S$68:AP$68)</f>
        <v>2444.02780119</v>
      </c>
      <c r="T181" s="74">
        <f ca="1">SUMIF(конвертация!$A$68:$A$98,$A180,конвертация!T$68:AQ$68)</f>
        <v>1192.48393298</v>
      </c>
      <c r="U181" s="74">
        <f ca="1">SUMIF(конвертация!$A$68:$A$98,$A180,конвертация!U$68:AR$68)</f>
        <v>1457.6840588099999</v>
      </c>
      <c r="V181" s="74">
        <f ca="1">SUMIF(конвертация!$A$68:$A$98,$A180,конвертация!V$68:AS$68)</f>
        <v>1293.5757994400001</v>
      </c>
      <c r="W181" s="74">
        <f ca="1">SUMIF(конвертация!$A$68:$A$98,$A180,конвертация!W$68:AT$68)</f>
        <v>1023.30411803</v>
      </c>
      <c r="X181" s="74">
        <f ca="1">SUMIF(конвертация!$A$68:$A$98,$A180,конвертация!X$68:AU$68)</f>
        <v>1119.47393633</v>
      </c>
      <c r="Y181" s="74">
        <f ca="1">SUMIF(конвертация!$A$68:$A$98,$A180,конвертация!Y$68:AV$68)</f>
        <v>839.01492199999996</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2.68619495</v>
      </c>
      <c r="C185" s="26">
        <f>' 3 цк'!C184</f>
        <v>2.68619495</v>
      </c>
      <c r="D185" s="26">
        <f>' 3 цк'!D184</f>
        <v>2.68619495</v>
      </c>
      <c r="E185" s="26">
        <f>' 3 цк'!E184</f>
        <v>2.68619495</v>
      </c>
      <c r="F185" s="26">
        <f>' 3 цк'!F184</f>
        <v>2.68619495</v>
      </c>
      <c r="G185" s="26">
        <f>' 3 цк'!G184</f>
        <v>2.68619495</v>
      </c>
      <c r="H185" s="26">
        <f>' 3 цк'!H184</f>
        <v>2.68619495</v>
      </c>
      <c r="I185" s="26">
        <f>' 3 цк'!I184</f>
        <v>2.68619495</v>
      </c>
      <c r="J185" s="26">
        <f>' 3 цк'!J184</f>
        <v>2.68619495</v>
      </c>
      <c r="K185" s="26">
        <f>' 3 цк'!K184</f>
        <v>2.68619495</v>
      </c>
      <c r="L185" s="26">
        <f>' 3 цк'!L184</f>
        <v>2.68619495</v>
      </c>
      <c r="M185" s="26">
        <f>' 3 цк'!M184</f>
        <v>2.68619495</v>
      </c>
      <c r="N185" s="26">
        <f>' 3 цк'!N184</f>
        <v>2.68619495</v>
      </c>
      <c r="O185" s="26">
        <f>' 3 цк'!O184</f>
        <v>2.68619495</v>
      </c>
      <c r="P185" s="26">
        <f>' 3 цк'!P184</f>
        <v>2.68619495</v>
      </c>
      <c r="Q185" s="26">
        <f>' 3 цк'!Q184</f>
        <v>2.68619495</v>
      </c>
      <c r="R185" s="26">
        <f>' 3 цк'!R184</f>
        <v>2.68619495</v>
      </c>
      <c r="S185" s="26">
        <f>' 3 цк'!S184</f>
        <v>2.68619495</v>
      </c>
      <c r="T185" s="26">
        <f>' 3 цк'!T184</f>
        <v>2.68619495</v>
      </c>
      <c r="U185" s="26">
        <f>' 3 цк'!U184</f>
        <v>2.68619495</v>
      </c>
      <c r="V185" s="26">
        <f>' 3 цк'!V184</f>
        <v>2.68619495</v>
      </c>
      <c r="W185" s="26">
        <f>' 3 цк'!W184</f>
        <v>2.68619495</v>
      </c>
      <c r="X185" s="26">
        <f>' 3 цк'!X184</f>
        <v>2.68619495</v>
      </c>
      <c r="Y185" s="26">
        <f>' 3 цк'!Y184</f>
        <v>2.68619495</v>
      </c>
    </row>
    <row r="186" spans="1:25" ht="15" thickBot="1" x14ac:dyDescent="0.25">
      <c r="A186" s="14">
        <v>30</v>
      </c>
      <c r="B186" s="25">
        <f ca="1">ROUND(SUM(B187:B191),2)</f>
        <v>1990.95</v>
      </c>
      <c r="C186" s="25">
        <f t="shared" ref="C186" ca="1" si="645">ROUND(SUM(C187:C191),2)</f>
        <v>2002.99</v>
      </c>
      <c r="D186" s="25">
        <f t="shared" ref="D186" ca="1" si="646">ROUND(SUM(D187:D191),2)</f>
        <v>1917.63</v>
      </c>
      <c r="E186" s="25">
        <f t="shared" ref="E186" ca="1" si="647">ROUND(SUM(E187:E191),2)</f>
        <v>1923.23</v>
      </c>
      <c r="F186" s="25">
        <f t="shared" ref="F186" ca="1" si="648">ROUND(SUM(F187:F191),2)</f>
        <v>1972.13</v>
      </c>
      <c r="G186" s="25">
        <f t="shared" ref="G186" ca="1" si="649">ROUND(SUM(G187:G191),2)</f>
        <v>1880.29</v>
      </c>
      <c r="H186" s="25">
        <f t="shared" ref="H186" ca="1" si="650">ROUND(SUM(H187:H191),2)</f>
        <v>1853.01</v>
      </c>
      <c r="I186" s="25">
        <f t="shared" ref="I186" ca="1" si="651">ROUND(SUM(I187:I191),2)</f>
        <v>1873.96</v>
      </c>
      <c r="J186" s="25">
        <f t="shared" ref="J186" ca="1" si="652">ROUND(SUM(J187:J191),2)</f>
        <v>1990.27</v>
      </c>
      <c r="K186" s="25">
        <f t="shared" ref="K186" ca="1" si="653">ROUND(SUM(K187:K191),2)</f>
        <v>1932.21</v>
      </c>
      <c r="L186" s="25">
        <f t="shared" ref="L186" ca="1" si="654">ROUND(SUM(L187:L191),2)</f>
        <v>2049.33</v>
      </c>
      <c r="M186" s="25">
        <f t="shared" ref="M186" ca="1" si="655">ROUND(SUM(M187:M191),2)</f>
        <v>2097.65</v>
      </c>
      <c r="N186" s="25">
        <f t="shared" ref="N186" ca="1" si="656">ROUND(SUM(N187:N191),2)</f>
        <v>2029.57</v>
      </c>
      <c r="O186" s="25">
        <f t="shared" ref="O186" ca="1" si="657">ROUND(SUM(O187:O191),2)</f>
        <v>2086.17</v>
      </c>
      <c r="P186" s="25">
        <f t="shared" ref="P186" ca="1" si="658">ROUND(SUM(P187:P191),2)</f>
        <v>2066.94</v>
      </c>
      <c r="Q186" s="25">
        <f t="shared" ref="Q186" ca="1" si="659">ROUND(SUM(Q187:Q191),2)</f>
        <v>2034.72</v>
      </c>
      <c r="R186" s="25">
        <f t="shared" ref="R186" ca="1" si="660">ROUND(SUM(R187:R191),2)</f>
        <v>1966.53</v>
      </c>
      <c r="S186" s="25">
        <f t="shared" ref="S186" ca="1" si="661">ROUND(SUM(S187:S191),2)</f>
        <v>2081.14</v>
      </c>
      <c r="T186" s="25">
        <f t="shared" ref="T186" ca="1" si="662">ROUND(SUM(T187:T191),2)</f>
        <v>1920.46</v>
      </c>
      <c r="U186" s="25">
        <f t="shared" ref="U186" ca="1" si="663">ROUND(SUM(U187:U191),2)</f>
        <v>1965.8</v>
      </c>
      <c r="V186" s="25">
        <f t="shared" ref="V186" ca="1" si="664">ROUND(SUM(V187:V191),2)</f>
        <v>1972.81</v>
      </c>
      <c r="W186" s="25">
        <f t="shared" ref="W186" ca="1" si="665">ROUND(SUM(W187:W191),2)</f>
        <v>1849.21</v>
      </c>
      <c r="X186" s="25">
        <f t="shared" ref="X186" ca="1" si="666">ROUND(SUM(X187:X191),2)</f>
        <v>1880.49</v>
      </c>
      <c r="Y186" s="25">
        <f t="shared" ref="Y186" ca="1" si="667">ROUND(SUM(Y187:Y191),2)</f>
        <v>1859.34</v>
      </c>
    </row>
    <row r="187" spans="1:25" ht="38.25" outlineLevel="1" x14ac:dyDescent="0.2">
      <c r="A187" s="3" t="s">
        <v>38</v>
      </c>
      <c r="B187" s="74">
        <f ca="1">SUMIF(конвертация!$A$68:$A$98,$A186,конвертация!B$68:Y$68)</f>
        <v>975.70657406999999</v>
      </c>
      <c r="C187" s="74">
        <f ca="1">SUMIF(конвертация!$A$68:$A$98,$A186,конвертация!C$68:Z$68)</f>
        <v>987.74455023999997</v>
      </c>
      <c r="D187" s="74">
        <f ca="1">SUMIF(конвертация!$A$68:$A$98,$A186,конвертация!D$68:AA$68)</f>
        <v>902.37967968999999</v>
      </c>
      <c r="E187" s="74">
        <f ca="1">SUMIF(конвертация!$A$68:$A$98,$A186,конвертация!E$68:AB$68)</f>
        <v>907.98245896000003</v>
      </c>
      <c r="F187" s="74">
        <f ca="1">SUMIF(конвертация!$A$68:$A$98,$A186,конвертация!F$68:AC$68)</f>
        <v>956.88018635000003</v>
      </c>
      <c r="G187" s="74">
        <f ca="1">SUMIF(конвертация!$A$68:$A$98,$A186,конвертация!G$68:AD$68)</f>
        <v>865.04533644000003</v>
      </c>
      <c r="H187" s="74">
        <f ca="1">SUMIF(конвертация!$A$68:$A$98,$A186,конвертация!H$68:AE$68)</f>
        <v>837.76351326999998</v>
      </c>
      <c r="I187" s="74">
        <f ca="1">SUMIF(конвертация!$A$68:$A$98,$A186,конвертация!I$68:AF$68)</f>
        <v>858.71102894000001</v>
      </c>
      <c r="J187" s="74">
        <f ca="1">SUMIF(конвертация!$A$68:$A$98,$A186,конвертация!J$68:AG$68)</f>
        <v>975.02169767999999</v>
      </c>
      <c r="K187" s="74">
        <f ca="1">SUMIF(конвертация!$A$68:$A$98,$A186,конвертация!K$68:AH$68)</f>
        <v>916.96479639999995</v>
      </c>
      <c r="L187" s="74">
        <f ca="1">SUMIF(конвертация!$A$68:$A$98,$A186,конвертация!L$68:AI$68)</f>
        <v>1034.0841778700001</v>
      </c>
      <c r="M187" s="74">
        <f ca="1">SUMIF(конвертация!$A$68:$A$98,$A186,конвертация!M$68:AJ$68)</f>
        <v>1082.4055946799999</v>
      </c>
      <c r="N187" s="74">
        <f ca="1">SUMIF(конвертация!$A$68:$A$98,$A186,конвертация!N$68:AK$68)</f>
        <v>1014.32266107</v>
      </c>
      <c r="O187" s="74">
        <f ca="1">SUMIF(конвертация!$A$68:$A$98,$A186,конвертация!O$68:AL$68)</f>
        <v>1070.92163929</v>
      </c>
      <c r="P187" s="74">
        <f ca="1">SUMIF(конвертация!$A$68:$A$98,$A186,конвертация!P$68:AM$68)</f>
        <v>1051.6919021399999</v>
      </c>
      <c r="Q187" s="74">
        <f ca="1">SUMIF(конвертация!$A$68:$A$98,$A186,конвертация!Q$68:AN$68)</f>
        <v>1019.47875987</v>
      </c>
      <c r="R187" s="74">
        <f ca="1">SUMIF(конвертация!$A$68:$A$98,$A186,конвертация!R$68:AO$68)</f>
        <v>951.28290027000003</v>
      </c>
      <c r="S187" s="74">
        <f ca="1">SUMIF(конвертация!$A$68:$A$98,$A186,конвертация!S$68:AP$68)</f>
        <v>1065.89844062</v>
      </c>
      <c r="T187" s="74">
        <f ca="1">SUMIF(конвертация!$A$68:$A$98,$A186,конвертация!T$68:AQ$68)</f>
        <v>905.21765901000003</v>
      </c>
      <c r="U187" s="74">
        <f ca="1">SUMIF(конвертация!$A$68:$A$98,$A186,конвертация!U$68:AR$68)</f>
        <v>950.55501006999998</v>
      </c>
      <c r="V187" s="74">
        <f ca="1">SUMIF(конвертация!$A$68:$A$98,$A186,конвертация!V$68:AS$68)</f>
        <v>957.56346432999999</v>
      </c>
      <c r="W187" s="74">
        <f ca="1">SUMIF(конвертация!$A$68:$A$98,$A186,конвертация!W$68:AT$68)</f>
        <v>833.96256400000004</v>
      </c>
      <c r="X187" s="74">
        <f ca="1">SUMIF(конвертация!$A$68:$A$98,$A186,конвертация!X$68:AU$68)</f>
        <v>865.24715570000001</v>
      </c>
      <c r="Y187" s="74">
        <f ca="1">SUMIF(конвертация!$A$68:$A$98,$A186,конвертация!Y$68:AV$68)</f>
        <v>844.09578604000001</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2.68619495</v>
      </c>
      <c r="C191" s="26">
        <f>' 3 цк'!C190</f>
        <v>2.68619495</v>
      </c>
      <c r="D191" s="26">
        <f>' 3 цк'!D190</f>
        <v>2.68619495</v>
      </c>
      <c r="E191" s="26">
        <f>' 3 цк'!E190</f>
        <v>2.68619495</v>
      </c>
      <c r="F191" s="26">
        <f>' 3 цк'!F190</f>
        <v>2.68619495</v>
      </c>
      <c r="G191" s="26">
        <f>' 3 цк'!G190</f>
        <v>2.68619495</v>
      </c>
      <c r="H191" s="26">
        <f>' 3 цк'!H190</f>
        <v>2.68619495</v>
      </c>
      <c r="I191" s="26">
        <f>' 3 цк'!I190</f>
        <v>2.68619495</v>
      </c>
      <c r="J191" s="26">
        <f>' 3 цк'!J190</f>
        <v>2.68619495</v>
      </c>
      <c r="K191" s="26">
        <f>' 3 цк'!K190</f>
        <v>2.68619495</v>
      </c>
      <c r="L191" s="26">
        <f>' 3 цк'!L190</f>
        <v>2.68619495</v>
      </c>
      <c r="M191" s="26">
        <f>' 3 цк'!M190</f>
        <v>2.68619495</v>
      </c>
      <c r="N191" s="26">
        <f>' 3 цк'!N190</f>
        <v>2.68619495</v>
      </c>
      <c r="O191" s="26">
        <f>' 3 цк'!O190</f>
        <v>2.68619495</v>
      </c>
      <c r="P191" s="26">
        <f>' 3 цк'!P190</f>
        <v>2.68619495</v>
      </c>
      <c r="Q191" s="26">
        <f>' 3 цк'!Q190</f>
        <v>2.68619495</v>
      </c>
      <c r="R191" s="26">
        <f>' 3 цк'!R190</f>
        <v>2.68619495</v>
      </c>
      <c r="S191" s="26">
        <f>' 3 цк'!S190</f>
        <v>2.68619495</v>
      </c>
      <c r="T191" s="26">
        <f>' 3 цк'!T190</f>
        <v>2.68619495</v>
      </c>
      <c r="U191" s="26">
        <f>' 3 цк'!U190</f>
        <v>2.68619495</v>
      </c>
      <c r="V191" s="26">
        <f>' 3 цк'!V190</f>
        <v>2.68619495</v>
      </c>
      <c r="W191" s="26">
        <f>' 3 цк'!W190</f>
        <v>2.68619495</v>
      </c>
      <c r="X191" s="26">
        <f>' 3 цк'!X190</f>
        <v>2.68619495</v>
      </c>
      <c r="Y191" s="26">
        <f>' 3 цк'!Y190</f>
        <v>2.68619495</v>
      </c>
    </row>
    <row r="192" spans="1:25" ht="15" thickBot="1" x14ac:dyDescent="0.25">
      <c r="A192" s="20">
        <v>31</v>
      </c>
      <c r="B192" s="25">
        <f ca="1">ROUND(SUM(B193:B197),2)</f>
        <v>2003</v>
      </c>
      <c r="C192" s="25">
        <f t="shared" ref="C192" ca="1" si="668">ROUND(SUM(C193:C197),2)</f>
        <v>1996.93</v>
      </c>
      <c r="D192" s="25">
        <f t="shared" ref="D192" ca="1" si="669">ROUND(SUM(D193:D197),2)</f>
        <v>1928.9</v>
      </c>
      <c r="E192" s="25">
        <f t="shared" ref="E192" ca="1" si="670">ROUND(SUM(E193:E197),2)</f>
        <v>1934.65</v>
      </c>
      <c r="F192" s="25">
        <f t="shared" ref="F192" ca="1" si="671">ROUND(SUM(F193:F197),2)</f>
        <v>1978.14</v>
      </c>
      <c r="G192" s="25">
        <f t="shared" ref="G192" ca="1" si="672">ROUND(SUM(G193:G197),2)</f>
        <v>1874.95</v>
      </c>
      <c r="H192" s="25">
        <f t="shared" ref="H192" ca="1" si="673">ROUND(SUM(H193:H197),2)</f>
        <v>2021.62</v>
      </c>
      <c r="I192" s="25">
        <f t="shared" ref="I192" ca="1" si="674">ROUND(SUM(I193:I197),2)</f>
        <v>2417.39</v>
      </c>
      <c r="J192" s="25">
        <f t="shared" ref="J192" ca="1" si="675">ROUND(SUM(J193:J197),2)</f>
        <v>2209.1999999999998</v>
      </c>
      <c r="K192" s="25">
        <f t="shared" ref="K192" ca="1" si="676">ROUND(SUM(K193:K197),2)</f>
        <v>2039.95</v>
      </c>
      <c r="L192" s="25">
        <f t="shared" ref="L192" ca="1" si="677">ROUND(SUM(L193:L197),2)</f>
        <v>1992.06</v>
      </c>
      <c r="M192" s="25">
        <f t="shared" ref="M192" ca="1" si="678">ROUND(SUM(M193:M197),2)</f>
        <v>2116.06</v>
      </c>
      <c r="N192" s="25">
        <f t="shared" ref="N192" ca="1" si="679">ROUND(SUM(N193:N197),2)</f>
        <v>2015.12</v>
      </c>
      <c r="O192" s="25">
        <f t="shared" ref="O192" ca="1" si="680">ROUND(SUM(O193:O197),2)</f>
        <v>1978.08</v>
      </c>
      <c r="P192" s="25">
        <f t="shared" ref="P192" ca="1" si="681">ROUND(SUM(P193:P197),2)</f>
        <v>1984.73</v>
      </c>
      <c r="Q192" s="25">
        <f t="shared" ref="Q192" ca="1" si="682">ROUND(SUM(Q193:Q197),2)</f>
        <v>2009.4</v>
      </c>
      <c r="R192" s="25">
        <f t="shared" ref="R192" ca="1" si="683">ROUND(SUM(R193:R197),2)</f>
        <v>1850.6</v>
      </c>
      <c r="S192" s="25">
        <f t="shared" ref="S192" ca="1" si="684">ROUND(SUM(S193:S197),2)</f>
        <v>2172.71</v>
      </c>
      <c r="T192" s="25">
        <f t="shared" ref="T192" ca="1" si="685">ROUND(SUM(T193:T197),2)</f>
        <v>1871.95</v>
      </c>
      <c r="U192" s="25">
        <f t="shared" ref="U192" ca="1" si="686">ROUND(SUM(U193:U197),2)</f>
        <v>1910.36</v>
      </c>
      <c r="V192" s="25">
        <f t="shared" ref="V192" ca="1" si="687">ROUND(SUM(V193:V197),2)</f>
        <v>1936.17</v>
      </c>
      <c r="W192" s="25">
        <f t="shared" ref="W192" ca="1" si="688">ROUND(SUM(W193:W197),2)</f>
        <v>1777.62</v>
      </c>
      <c r="X192" s="25">
        <f t="shared" ref="X192" ca="1" si="689">ROUND(SUM(X193:X197),2)</f>
        <v>1755.66</v>
      </c>
      <c r="Y192" s="25">
        <f t="shared" ref="Y192" ca="1" si="690">ROUND(SUM(Y193:Y197),2)</f>
        <v>1806.59</v>
      </c>
    </row>
    <row r="193" spans="1:26" s="8" customFormat="1" ht="38.25" outlineLevel="1" x14ac:dyDescent="0.2">
      <c r="A193" s="55" t="s">
        <v>38</v>
      </c>
      <c r="B193" s="74">
        <f ca="1">SUMIF(конвертация!$A$68:$A$98,$A192,конвертация!B$68:Y$68)</f>
        <v>987.75132694000001</v>
      </c>
      <c r="C193" s="74">
        <f ca="1">SUMIF(конвертация!$A$68:$A$98,$A192,конвертация!C$68:Z$68)</f>
        <v>981.68308210999999</v>
      </c>
      <c r="D193" s="74">
        <f ca="1">SUMIF(конвертация!$A$68:$A$98,$A192,конвертация!D$68:AA$68)</f>
        <v>913.65805621000004</v>
      </c>
      <c r="E193" s="74">
        <f ca="1">SUMIF(конвертация!$A$68:$A$98,$A192,конвертация!E$68:AB$68)</f>
        <v>919.40195470000003</v>
      </c>
      <c r="F193" s="74">
        <f ca="1">SUMIF(конвертация!$A$68:$A$98,$A192,конвертация!F$68:AC$68)</f>
        <v>962.89725010999996</v>
      </c>
      <c r="G193" s="74">
        <f ca="1">SUMIF(конвертация!$A$68:$A$98,$A192,конвертация!G$68:AD$68)</f>
        <v>859.70489241999996</v>
      </c>
      <c r="H193" s="74">
        <f ca="1">SUMIF(конвертация!$A$68:$A$98,$A192,конвертация!H$68:AE$68)</f>
        <v>1006.36889569</v>
      </c>
      <c r="I193" s="74">
        <f ca="1">SUMIF(конвертация!$A$68:$A$98,$A192,конвертация!I$68:AF$68)</f>
        <v>1402.1399487900001</v>
      </c>
      <c r="J193" s="74">
        <f ca="1">SUMIF(конвертация!$A$68:$A$98,$A192,конвертация!J$68:AG$68)</f>
        <v>1193.9509426499999</v>
      </c>
      <c r="K193" s="74">
        <f ca="1">SUMIF(конвертация!$A$68:$A$98,$A192,конвертация!K$68:AH$68)</f>
        <v>1024.7075731100001</v>
      </c>
      <c r="L193" s="74">
        <f ca="1">SUMIF(конвертация!$A$68:$A$98,$A192,конвертация!L$68:AI$68)</f>
        <v>976.81205475000002</v>
      </c>
      <c r="M193" s="74">
        <f ca="1">SUMIF(конвертация!$A$68:$A$98,$A192,конвертация!M$68:AJ$68)</f>
        <v>1100.81809236</v>
      </c>
      <c r="N193" s="74">
        <f ca="1">SUMIF(конвертация!$A$68:$A$98,$A192,конвертация!N$68:AK$68)</f>
        <v>999.87836633999996</v>
      </c>
      <c r="O193" s="74">
        <f ca="1">SUMIF(конвертация!$A$68:$A$98,$A192,конвертация!O$68:AL$68)</f>
        <v>962.83413747999998</v>
      </c>
      <c r="P193" s="74">
        <f ca="1">SUMIF(конвертация!$A$68:$A$98,$A192,конвертация!P$68:AM$68)</f>
        <v>969.48671109999998</v>
      </c>
      <c r="Q193" s="74">
        <f ca="1">SUMIF(конвертация!$A$68:$A$98,$A192,конвертация!Q$68:AN$68)</f>
        <v>994.15414344999999</v>
      </c>
      <c r="R193" s="74">
        <f ca="1">SUMIF(конвертация!$A$68:$A$98,$A192,конвертация!R$68:AO$68)</f>
        <v>835.35621806999995</v>
      </c>
      <c r="S193" s="74">
        <f ca="1">SUMIF(конвертация!$A$68:$A$98,$A192,конвертация!S$68:AP$68)</f>
        <v>1157.4624879999999</v>
      </c>
      <c r="T193" s="74">
        <f ca="1">SUMIF(конвертация!$A$68:$A$98,$A192,конвертация!T$68:AQ$68)</f>
        <v>856.70632608000005</v>
      </c>
      <c r="U193" s="74">
        <f ca="1">SUMIF(конвертация!$A$68:$A$98,$A192,конвертация!U$68:AR$68)</f>
        <v>895.10954923999998</v>
      </c>
      <c r="V193" s="74">
        <f ca="1">SUMIF(конвертация!$A$68:$A$98,$A192,конвертация!V$68:AS$68)</f>
        <v>920.91973052000003</v>
      </c>
      <c r="W193" s="74">
        <f ca="1">SUMIF(конвертация!$A$68:$A$98,$A192,конвертация!W$68:AT$68)</f>
        <v>762.37814813</v>
      </c>
      <c r="X193" s="74">
        <f ca="1">SUMIF(конвертация!$A$68:$A$98,$A192,конвертация!X$68:AU$68)</f>
        <v>740.41227178999998</v>
      </c>
      <c r="Y193" s="74">
        <f ca="1">SUMIF(конвертация!$A$68:$A$98,$A192,конвертация!Y$68:AV$68)</f>
        <v>791.34051543999999</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2.68619495</v>
      </c>
      <c r="C197" s="26">
        <f>' 3 цк'!C196</f>
        <v>2.68619495</v>
      </c>
      <c r="D197" s="26">
        <f>' 3 цк'!D196</f>
        <v>2.68619495</v>
      </c>
      <c r="E197" s="26">
        <f>' 3 цк'!E196</f>
        <v>2.68619495</v>
      </c>
      <c r="F197" s="26">
        <f>' 3 цк'!F196</f>
        <v>2.68619495</v>
      </c>
      <c r="G197" s="26">
        <f>' 3 цк'!G196</f>
        <v>2.68619495</v>
      </c>
      <c r="H197" s="26">
        <f>' 3 цк'!H196</f>
        <v>2.68619495</v>
      </c>
      <c r="I197" s="26">
        <f>' 3 цк'!I196</f>
        <v>2.68619495</v>
      </c>
      <c r="J197" s="26">
        <f>' 3 цк'!J196</f>
        <v>2.68619495</v>
      </c>
      <c r="K197" s="26">
        <f>' 3 цк'!K196</f>
        <v>2.68619495</v>
      </c>
      <c r="L197" s="26">
        <f>' 3 цк'!L196</f>
        <v>2.68619495</v>
      </c>
      <c r="M197" s="26">
        <f>' 3 цк'!M196</f>
        <v>2.68619495</v>
      </c>
      <c r="N197" s="26">
        <f>' 3 цк'!N196</f>
        <v>2.68619495</v>
      </c>
      <c r="O197" s="26">
        <f>' 3 цк'!O196</f>
        <v>2.68619495</v>
      </c>
      <c r="P197" s="26">
        <f>' 3 цк'!P196</f>
        <v>2.68619495</v>
      </c>
      <c r="Q197" s="26">
        <f>' 3 цк'!Q196</f>
        <v>2.68619495</v>
      </c>
      <c r="R197" s="26">
        <f>' 3 цк'!R196</f>
        <v>2.68619495</v>
      </c>
      <c r="S197" s="26">
        <f>' 3 цк'!S196</f>
        <v>2.68619495</v>
      </c>
      <c r="T197" s="26">
        <f>' 3 цк'!T196</f>
        <v>2.68619495</v>
      </c>
      <c r="U197" s="26">
        <f>' 3 цк'!U196</f>
        <v>2.68619495</v>
      </c>
      <c r="V197" s="26">
        <f>' 3 цк'!V196</f>
        <v>2.68619495</v>
      </c>
      <c r="W197" s="26">
        <f>' 3 цк'!W196</f>
        <v>2.68619495</v>
      </c>
      <c r="X197" s="26">
        <f>' 3 цк'!X196</f>
        <v>2.68619495</v>
      </c>
      <c r="Y197" s="26">
        <f>' 3 цк'!Y196</f>
        <v>2.68619495</v>
      </c>
    </row>
    <row r="198" spans="1:26" ht="15" thickBot="1" x14ac:dyDescent="0.25">
      <c r="A198"/>
    </row>
    <row r="199" spans="1:26" ht="15"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15"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1047.01</v>
      </c>
      <c r="C201" s="25">
        <f t="shared" ref="C201" ca="1" si="691">ROUND(SUM(C202:C206),2)</f>
        <v>1047.46</v>
      </c>
      <c r="D201" s="25">
        <f t="shared" ref="D201" ca="1" si="692">ROUND(SUM(D202:D206),2)</f>
        <v>1055.78</v>
      </c>
      <c r="E201" s="25">
        <f t="shared" ref="E201" ca="1" si="693">ROUND(SUM(E202:E206),2)</f>
        <v>1055.78</v>
      </c>
      <c r="F201" s="25">
        <f t="shared" ref="F201" ca="1" si="694">ROUND(SUM(F202:F206),2)</f>
        <v>1039.53</v>
      </c>
      <c r="G201" s="25">
        <f t="shared" ref="G201" ca="1" si="695">ROUND(SUM(G202:G206),2)</f>
        <v>1171.8800000000001</v>
      </c>
      <c r="H201" s="25">
        <f t="shared" ref="H201" ca="1" si="696">ROUND(SUM(H202:H206),2)</f>
        <v>1175.1300000000001</v>
      </c>
      <c r="I201" s="25">
        <f t="shared" ref="I201" ca="1" si="697">ROUND(SUM(I202:I206),2)</f>
        <v>1212.0999999999999</v>
      </c>
      <c r="J201" s="25">
        <f t="shared" ref="J201" ca="1" si="698">ROUND(SUM(J202:J206),2)</f>
        <v>1249.9100000000001</v>
      </c>
      <c r="K201" s="25">
        <f t="shared" ref="K201" ca="1" si="699">ROUND(SUM(K202:K206),2)</f>
        <v>1140.51</v>
      </c>
      <c r="L201" s="25">
        <f t="shared" ref="L201" ca="1" si="700">ROUND(SUM(L202:L206),2)</f>
        <v>1206.17</v>
      </c>
      <c r="M201" s="25">
        <f t="shared" ref="M201" ca="1" si="701">ROUND(SUM(M202:M206),2)</f>
        <v>994.11</v>
      </c>
      <c r="N201" s="25">
        <f t="shared" ref="N201" ca="1" si="702">ROUND(SUM(N202:N206),2)</f>
        <v>922.92</v>
      </c>
      <c r="O201" s="25">
        <f t="shared" ref="O201" ca="1" si="703">ROUND(SUM(O202:O206),2)</f>
        <v>788.49</v>
      </c>
      <c r="P201" s="25">
        <f t="shared" ref="P201" ca="1" si="704">ROUND(SUM(P202:P206),2)</f>
        <v>620.96</v>
      </c>
      <c r="Q201" s="25">
        <f t="shared" ref="Q201" ca="1" si="705">ROUND(SUM(Q202:Q206),2)</f>
        <v>835.1</v>
      </c>
      <c r="R201" s="25">
        <f t="shared" ref="R201" ca="1" si="706">ROUND(SUM(R202:R206),2)</f>
        <v>1028.28</v>
      </c>
      <c r="S201" s="25">
        <f t="shared" ref="S201" ca="1" si="707">ROUND(SUM(S202:S206),2)</f>
        <v>867.24</v>
      </c>
      <c r="T201" s="25">
        <f t="shared" ref="T201" ca="1" si="708">ROUND(SUM(T202:T206),2)</f>
        <v>1028.32</v>
      </c>
      <c r="U201" s="25">
        <f t="shared" ref="U201" ca="1" si="709">ROUND(SUM(U202:U206),2)</f>
        <v>1002.09</v>
      </c>
      <c r="V201" s="25">
        <f t="shared" ref="V201" ca="1" si="710">ROUND(SUM(V202:V206),2)</f>
        <v>983.02</v>
      </c>
      <c r="W201" s="25">
        <f t="shared" ref="W201" ca="1" si="711">ROUND(SUM(W202:W206),2)</f>
        <v>1262.79</v>
      </c>
      <c r="X201" s="25">
        <f t="shared" ref="X201" ca="1" si="712">ROUND(SUM(X202:X206),2)</f>
        <v>1690.52</v>
      </c>
      <c r="Y201" s="25">
        <f t="shared" ref="Y201" ca="1" si="713">ROUND(SUM(Y202:Y206),2)</f>
        <v>3042.53</v>
      </c>
    </row>
    <row r="202" spans="1:26" ht="38.25" outlineLevel="1" x14ac:dyDescent="0.2">
      <c r="A202" s="3" t="s">
        <v>38</v>
      </c>
      <c r="B202" s="26">
        <f ca="1">B13</f>
        <v>1018.2280031499999</v>
      </c>
      <c r="C202" s="26">
        <f t="shared" ref="C202:Y202" ca="1" si="714">C13</f>
        <v>1018.67038574</v>
      </c>
      <c r="D202" s="26">
        <f t="shared" ca="1" si="714"/>
        <v>1026.9977318000001</v>
      </c>
      <c r="E202" s="26">
        <f t="shared" ca="1" si="714"/>
        <v>1026.99095812</v>
      </c>
      <c r="F202" s="26">
        <f t="shared" ca="1" si="714"/>
        <v>1010.7479118799999</v>
      </c>
      <c r="G202" s="26">
        <f t="shared" ca="1" si="714"/>
        <v>1143.09386002</v>
      </c>
      <c r="H202" s="26">
        <f t="shared" ca="1" si="714"/>
        <v>1146.3427847400001</v>
      </c>
      <c r="I202" s="26">
        <f t="shared" ca="1" si="714"/>
        <v>1183.3102976299999</v>
      </c>
      <c r="J202" s="26">
        <f t="shared" ca="1" si="714"/>
        <v>1221.1219444200001</v>
      </c>
      <c r="K202" s="26">
        <f t="shared" ca="1" si="714"/>
        <v>1111.7257070200001</v>
      </c>
      <c r="L202" s="26">
        <f t="shared" ca="1" si="714"/>
        <v>1177.3789036000001</v>
      </c>
      <c r="M202" s="26">
        <f t="shared" ca="1" si="714"/>
        <v>965.32711614000004</v>
      </c>
      <c r="N202" s="26">
        <f t="shared" ca="1" si="714"/>
        <v>894.13044335999996</v>
      </c>
      <c r="O202" s="26">
        <f t="shared" ca="1" si="714"/>
        <v>759.70010649000005</v>
      </c>
      <c r="P202" s="26">
        <f t="shared" ca="1" si="714"/>
        <v>592.17046404999996</v>
      </c>
      <c r="Q202" s="26">
        <f t="shared" ca="1" si="714"/>
        <v>806.31839937999996</v>
      </c>
      <c r="R202" s="26">
        <f t="shared" ca="1" si="714"/>
        <v>999.49233709999999</v>
      </c>
      <c r="S202" s="26">
        <f t="shared" ca="1" si="714"/>
        <v>838.45284389999995</v>
      </c>
      <c r="T202" s="26">
        <f t="shared" ca="1" si="714"/>
        <v>999.53584284999999</v>
      </c>
      <c r="U202" s="26">
        <f t="shared" ca="1" si="714"/>
        <v>973.30641255</v>
      </c>
      <c r="V202" s="26">
        <f t="shared" ca="1" si="714"/>
        <v>954.23660210000003</v>
      </c>
      <c r="W202" s="26">
        <f t="shared" ca="1" si="714"/>
        <v>1234.0065057500001</v>
      </c>
      <c r="X202" s="26">
        <f t="shared" ca="1" si="714"/>
        <v>1661.73638112</v>
      </c>
      <c r="Y202" s="26">
        <f t="shared" ca="1" si="714"/>
        <v>3013.73993978</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2.68619495</v>
      </c>
      <c r="C206" s="26">
        <f>' 3 цк'!C205</f>
        <v>2.68619495</v>
      </c>
      <c r="D206" s="26">
        <f>' 3 цк'!D205</f>
        <v>2.68619495</v>
      </c>
      <c r="E206" s="26">
        <f>' 3 цк'!E205</f>
        <v>2.68619495</v>
      </c>
      <c r="F206" s="26">
        <f>' 3 цк'!F205</f>
        <v>2.68619495</v>
      </c>
      <c r="G206" s="26">
        <f>' 3 цк'!G205</f>
        <v>2.68619495</v>
      </c>
      <c r="H206" s="26">
        <f>' 3 цк'!H205</f>
        <v>2.68619495</v>
      </c>
      <c r="I206" s="26">
        <f>' 3 цк'!I205</f>
        <v>2.68619495</v>
      </c>
      <c r="J206" s="26">
        <f>' 3 цк'!J205</f>
        <v>2.68619495</v>
      </c>
      <c r="K206" s="26">
        <f>' 3 цк'!K205</f>
        <v>2.68619495</v>
      </c>
      <c r="L206" s="26">
        <f>' 3 цк'!L205</f>
        <v>2.68619495</v>
      </c>
      <c r="M206" s="26">
        <f>' 3 цк'!M205</f>
        <v>2.68619495</v>
      </c>
      <c r="N206" s="26">
        <f>' 3 цк'!N205</f>
        <v>2.68619495</v>
      </c>
      <c r="O206" s="26">
        <f>' 3 цк'!O205</f>
        <v>2.68619495</v>
      </c>
      <c r="P206" s="26">
        <f>' 3 цк'!P205</f>
        <v>2.68619495</v>
      </c>
      <c r="Q206" s="26">
        <f>' 3 цк'!Q205</f>
        <v>2.68619495</v>
      </c>
      <c r="R206" s="26">
        <f>' 3 цк'!R205</f>
        <v>2.68619495</v>
      </c>
      <c r="S206" s="26">
        <f>' 3 цк'!S205</f>
        <v>2.68619495</v>
      </c>
      <c r="T206" s="26">
        <f>' 3 цк'!T205</f>
        <v>2.68619495</v>
      </c>
      <c r="U206" s="26">
        <f>' 3 цк'!U205</f>
        <v>2.68619495</v>
      </c>
      <c r="V206" s="26">
        <f>' 3 цк'!V205</f>
        <v>2.68619495</v>
      </c>
      <c r="W206" s="26">
        <f>' 3 цк'!W205</f>
        <v>2.68619495</v>
      </c>
      <c r="X206" s="26">
        <f>' 3 цк'!X205</f>
        <v>2.68619495</v>
      </c>
      <c r="Y206" s="26">
        <f>' 3 цк'!Y205</f>
        <v>2.68619495</v>
      </c>
    </row>
    <row r="207" spans="1:26" ht="15" thickBot="1" x14ac:dyDescent="0.25">
      <c r="A207" s="14">
        <v>2</v>
      </c>
      <c r="B207" s="25">
        <f ca="1">ROUND(SUM(B208:B212),2)</f>
        <v>1371.92</v>
      </c>
      <c r="C207" s="25">
        <f t="shared" ref="C207" ca="1" si="715">ROUND(SUM(C208:C212),2)</f>
        <v>1325.31</v>
      </c>
      <c r="D207" s="25">
        <f t="shared" ref="D207" ca="1" si="716">ROUND(SUM(D208:D212),2)</f>
        <v>1360.98</v>
      </c>
      <c r="E207" s="25">
        <f t="shared" ref="E207" ca="1" si="717">ROUND(SUM(E208:E212),2)</f>
        <v>1303.94</v>
      </c>
      <c r="F207" s="25">
        <f t="shared" ref="F207" ca="1" si="718">ROUND(SUM(F208:F212),2)</f>
        <v>1315.63</v>
      </c>
      <c r="G207" s="25">
        <f t="shared" ref="G207" ca="1" si="719">ROUND(SUM(G208:G212),2)</f>
        <v>1281.1600000000001</v>
      </c>
      <c r="H207" s="25">
        <f t="shared" ref="H207" ca="1" si="720">ROUND(SUM(H208:H212),2)</f>
        <v>1120.54</v>
      </c>
      <c r="I207" s="25">
        <f t="shared" ref="I207" ca="1" si="721">ROUND(SUM(I208:I212),2)</f>
        <v>671.7</v>
      </c>
      <c r="J207" s="25">
        <f t="shared" ref="J207" ca="1" si="722">ROUND(SUM(J208:J212),2)</f>
        <v>807.16</v>
      </c>
      <c r="K207" s="25">
        <f t="shared" ref="K207" ca="1" si="723">ROUND(SUM(K208:K212),2)</f>
        <v>876.14</v>
      </c>
      <c r="L207" s="25">
        <f t="shared" ref="L207" ca="1" si="724">ROUND(SUM(L208:L212),2)</f>
        <v>1166.92</v>
      </c>
      <c r="M207" s="25">
        <f t="shared" ref="M207" ca="1" si="725">ROUND(SUM(M208:M212),2)</f>
        <v>998.62</v>
      </c>
      <c r="N207" s="25">
        <f t="shared" ref="N207" ca="1" si="726">ROUND(SUM(N208:N212),2)</f>
        <v>849.53</v>
      </c>
      <c r="O207" s="25">
        <f t="shared" ref="O207" ca="1" si="727">ROUND(SUM(O208:O212),2)</f>
        <v>901.5</v>
      </c>
      <c r="P207" s="25">
        <f t="shared" ref="P207" ca="1" si="728">ROUND(SUM(P208:P212),2)</f>
        <v>962</v>
      </c>
      <c r="Q207" s="25">
        <f t="shared" ref="Q207" ca="1" si="729">ROUND(SUM(Q208:Q212),2)</f>
        <v>833.31</v>
      </c>
      <c r="R207" s="25">
        <f t="shared" ref="R207" ca="1" si="730">ROUND(SUM(R208:R212),2)</f>
        <v>942.91</v>
      </c>
      <c r="S207" s="25">
        <f t="shared" ref="S207" ca="1" si="731">ROUND(SUM(S208:S212),2)</f>
        <v>999.16</v>
      </c>
      <c r="T207" s="25">
        <f t="shared" ref="T207" ca="1" si="732">ROUND(SUM(T208:T212),2)</f>
        <v>918.23</v>
      </c>
      <c r="U207" s="25">
        <f t="shared" ref="U207" ca="1" si="733">ROUND(SUM(U208:U212),2)</f>
        <v>964.64</v>
      </c>
      <c r="V207" s="25">
        <f t="shared" ref="V207" ca="1" si="734">ROUND(SUM(V208:V212),2)</f>
        <v>929.77</v>
      </c>
      <c r="W207" s="25">
        <f t="shared" ref="W207" ca="1" si="735">ROUND(SUM(W208:W212),2)</f>
        <v>1105.45</v>
      </c>
      <c r="X207" s="25">
        <f t="shared" ref="X207" ca="1" si="736">ROUND(SUM(X208:X212),2)</f>
        <v>1564.94</v>
      </c>
      <c r="Y207" s="25">
        <f t="shared" ref="Y207" ca="1" si="737">ROUND(SUM(Y208:Y212),2)</f>
        <v>3150.4</v>
      </c>
    </row>
    <row r="208" spans="1:26" ht="38.25" outlineLevel="1" x14ac:dyDescent="0.2">
      <c r="A208" s="54" t="s">
        <v>38</v>
      </c>
      <c r="B208" s="26">
        <f ca="1">B19</f>
        <v>1343.13246194</v>
      </c>
      <c r="C208" s="26">
        <f t="shared" ref="C208:Y208" ca="1" si="738">C19</f>
        <v>1296.52051691</v>
      </c>
      <c r="D208" s="26">
        <f t="shared" ca="1" si="738"/>
        <v>1332.1919681300001</v>
      </c>
      <c r="E208" s="26">
        <f t="shared" ca="1" si="738"/>
        <v>1275.15722719</v>
      </c>
      <c r="F208" s="26">
        <f t="shared" ca="1" si="738"/>
        <v>1286.84622967</v>
      </c>
      <c r="G208" s="26">
        <f t="shared" ca="1" si="738"/>
        <v>1252.37048314</v>
      </c>
      <c r="H208" s="26">
        <f t="shared" ca="1" si="738"/>
        <v>1091.75604785</v>
      </c>
      <c r="I208" s="26">
        <f t="shared" ca="1" si="738"/>
        <v>642.91576103</v>
      </c>
      <c r="J208" s="26">
        <f t="shared" ca="1" si="738"/>
        <v>778.37621759000001</v>
      </c>
      <c r="K208" s="26">
        <f t="shared" ca="1" si="738"/>
        <v>847.35613814999999</v>
      </c>
      <c r="L208" s="26">
        <f t="shared" ca="1" si="738"/>
        <v>1138.13444469</v>
      </c>
      <c r="M208" s="26">
        <f t="shared" ca="1" si="738"/>
        <v>969.83003567000003</v>
      </c>
      <c r="N208" s="26">
        <f t="shared" ca="1" si="738"/>
        <v>820.74553758000002</v>
      </c>
      <c r="O208" s="26">
        <f t="shared" ca="1" si="738"/>
        <v>872.71122112</v>
      </c>
      <c r="P208" s="26">
        <f t="shared" ca="1" si="738"/>
        <v>933.21206867000001</v>
      </c>
      <c r="Q208" s="26">
        <f t="shared" ca="1" si="738"/>
        <v>804.52455709000003</v>
      </c>
      <c r="R208" s="26">
        <f t="shared" ca="1" si="738"/>
        <v>914.12046052000005</v>
      </c>
      <c r="S208" s="26">
        <f t="shared" ca="1" si="738"/>
        <v>970.36932818000002</v>
      </c>
      <c r="T208" s="26">
        <f t="shared" ca="1" si="738"/>
        <v>889.44113893999997</v>
      </c>
      <c r="U208" s="26">
        <f t="shared" ca="1" si="738"/>
        <v>935.85137639000004</v>
      </c>
      <c r="V208" s="26">
        <f t="shared" ca="1" si="738"/>
        <v>900.98201856000003</v>
      </c>
      <c r="W208" s="26">
        <f t="shared" ca="1" si="738"/>
        <v>1076.6657803999999</v>
      </c>
      <c r="X208" s="26">
        <f t="shared" ca="1" si="738"/>
        <v>1536.1558657200001</v>
      </c>
      <c r="Y208" s="26">
        <f t="shared" ca="1" si="738"/>
        <v>3121.6158653900002</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2.68619495</v>
      </c>
      <c r="C212" s="26">
        <f>' 3 цк'!C211</f>
        <v>2.68619495</v>
      </c>
      <c r="D212" s="26">
        <f>' 3 цк'!D211</f>
        <v>2.68619495</v>
      </c>
      <c r="E212" s="26">
        <f>' 3 цк'!E211</f>
        <v>2.68619495</v>
      </c>
      <c r="F212" s="26">
        <f>' 3 цк'!F211</f>
        <v>2.68619495</v>
      </c>
      <c r="G212" s="26">
        <f>' 3 цк'!G211</f>
        <v>2.68619495</v>
      </c>
      <c r="H212" s="26">
        <f>' 3 цк'!H211</f>
        <v>2.68619495</v>
      </c>
      <c r="I212" s="26">
        <f>' 3 цк'!I211</f>
        <v>2.68619495</v>
      </c>
      <c r="J212" s="26">
        <f>' 3 цк'!J211</f>
        <v>2.68619495</v>
      </c>
      <c r="K212" s="26">
        <f>' 3 цк'!K211</f>
        <v>2.68619495</v>
      </c>
      <c r="L212" s="26">
        <f>' 3 цк'!L211</f>
        <v>2.68619495</v>
      </c>
      <c r="M212" s="26">
        <f>' 3 цк'!M211</f>
        <v>2.68619495</v>
      </c>
      <c r="N212" s="26">
        <f>' 3 цк'!N211</f>
        <v>2.68619495</v>
      </c>
      <c r="O212" s="26">
        <f>' 3 цк'!O211</f>
        <v>2.68619495</v>
      </c>
      <c r="P212" s="26">
        <f>' 3 цк'!P211</f>
        <v>2.68619495</v>
      </c>
      <c r="Q212" s="26">
        <f>' 3 цк'!Q211</f>
        <v>2.68619495</v>
      </c>
      <c r="R212" s="26">
        <f>' 3 цк'!R211</f>
        <v>2.68619495</v>
      </c>
      <c r="S212" s="26">
        <f>' 3 цк'!S211</f>
        <v>2.68619495</v>
      </c>
      <c r="T212" s="26">
        <f>' 3 цк'!T211</f>
        <v>2.68619495</v>
      </c>
      <c r="U212" s="26">
        <f>' 3 цк'!U211</f>
        <v>2.68619495</v>
      </c>
      <c r="V212" s="26">
        <f>' 3 цк'!V211</f>
        <v>2.68619495</v>
      </c>
      <c r="W212" s="26">
        <f>' 3 цк'!W211</f>
        <v>2.68619495</v>
      </c>
      <c r="X212" s="26">
        <f>' 3 цк'!X211</f>
        <v>2.68619495</v>
      </c>
      <c r="Y212" s="26">
        <f>' 3 цк'!Y211</f>
        <v>2.68619495</v>
      </c>
    </row>
    <row r="213" spans="1:25" ht="15" thickBot="1" x14ac:dyDescent="0.25">
      <c r="A213" s="14">
        <v>3</v>
      </c>
      <c r="B213" s="25">
        <f ca="1">ROUND(SUM(B214:B218),2)</f>
        <v>1263.5899999999999</v>
      </c>
      <c r="C213" s="25">
        <f t="shared" ref="C213" ca="1" si="739">ROUND(SUM(C214:C218),2)</f>
        <v>1209.3499999999999</v>
      </c>
      <c r="D213" s="25">
        <f t="shared" ref="D213" ca="1" si="740">ROUND(SUM(D214:D218),2)</f>
        <v>1122.71</v>
      </c>
      <c r="E213" s="25">
        <f t="shared" ref="E213" ca="1" si="741">ROUND(SUM(E214:E218),2)</f>
        <v>1178.51</v>
      </c>
      <c r="F213" s="25">
        <f t="shared" ref="F213" ca="1" si="742">ROUND(SUM(F214:F218),2)</f>
        <v>1197.67</v>
      </c>
      <c r="G213" s="25">
        <f t="shared" ref="G213" ca="1" si="743">ROUND(SUM(G214:G218),2)</f>
        <v>1197.6600000000001</v>
      </c>
      <c r="H213" s="25">
        <f t="shared" ref="H213" ca="1" si="744">ROUND(SUM(H214:H218),2)</f>
        <v>1227.07</v>
      </c>
      <c r="I213" s="25">
        <f t="shared" ref="I213" ca="1" si="745">ROUND(SUM(I214:I218),2)</f>
        <v>1146.3699999999999</v>
      </c>
      <c r="J213" s="25">
        <f t="shared" ref="J213" ca="1" si="746">ROUND(SUM(J214:J218),2)</f>
        <v>1126.3399999999999</v>
      </c>
      <c r="K213" s="25">
        <f t="shared" ref="K213" ca="1" si="747">ROUND(SUM(K214:K218),2)</f>
        <v>941.01</v>
      </c>
      <c r="L213" s="25">
        <f t="shared" ref="L213" ca="1" si="748">ROUND(SUM(L214:L218),2)</f>
        <v>957.21</v>
      </c>
      <c r="M213" s="25">
        <f t="shared" ref="M213" ca="1" si="749">ROUND(SUM(M214:M218),2)</f>
        <v>699.26</v>
      </c>
      <c r="N213" s="25">
        <f t="shared" ref="N213" ca="1" si="750">ROUND(SUM(N214:N218),2)</f>
        <v>943.76</v>
      </c>
      <c r="O213" s="25">
        <f t="shared" ref="O213" ca="1" si="751">ROUND(SUM(O214:O218),2)</f>
        <v>718.15</v>
      </c>
      <c r="P213" s="25">
        <f t="shared" ref="P213" ca="1" si="752">ROUND(SUM(P214:P218),2)</f>
        <v>791.64</v>
      </c>
      <c r="Q213" s="25">
        <f t="shared" ref="Q213" ca="1" si="753">ROUND(SUM(Q214:Q218),2)</f>
        <v>800.96</v>
      </c>
      <c r="R213" s="25">
        <f t="shared" ref="R213" ca="1" si="754">ROUND(SUM(R214:R218),2)</f>
        <v>733.57</v>
      </c>
      <c r="S213" s="25">
        <f t="shared" ref="S213" ca="1" si="755">ROUND(SUM(S214:S218),2)</f>
        <v>876.13</v>
      </c>
      <c r="T213" s="25">
        <f t="shared" ref="T213" ca="1" si="756">ROUND(SUM(T214:T218),2)</f>
        <v>785.53</v>
      </c>
      <c r="U213" s="25">
        <f t="shared" ref="U213" ca="1" si="757">ROUND(SUM(U214:U218),2)</f>
        <v>769.67</v>
      </c>
      <c r="V213" s="25">
        <f t="shared" ref="V213" ca="1" si="758">ROUND(SUM(V214:V218),2)</f>
        <v>774.33</v>
      </c>
      <c r="W213" s="25">
        <f t="shared" ref="W213" ca="1" si="759">ROUND(SUM(W214:W218),2)</f>
        <v>829.21</v>
      </c>
      <c r="X213" s="25">
        <f t="shared" ref="X213" ca="1" si="760">ROUND(SUM(X214:X218),2)</f>
        <v>978.25</v>
      </c>
      <c r="Y213" s="25">
        <f t="shared" ref="Y213" ca="1" si="761">ROUND(SUM(Y214:Y218),2)</f>
        <v>1235.31</v>
      </c>
    </row>
    <row r="214" spans="1:25" ht="38.25" outlineLevel="1" x14ac:dyDescent="0.2">
      <c r="A214" s="3" t="s">
        <v>38</v>
      </c>
      <c r="B214" s="26">
        <f ca="1">B25</f>
        <v>1234.7994199100001</v>
      </c>
      <c r="C214" s="26">
        <f t="shared" ref="C214:Y214" ca="1" si="762">C25</f>
        <v>1180.56249684</v>
      </c>
      <c r="D214" s="26">
        <f t="shared" ca="1" si="762"/>
        <v>1093.9237358400001</v>
      </c>
      <c r="E214" s="26">
        <f t="shared" ca="1" si="762"/>
        <v>1149.7270563699999</v>
      </c>
      <c r="F214" s="26">
        <f t="shared" ca="1" si="762"/>
        <v>1168.8798056200001</v>
      </c>
      <c r="G214" s="26">
        <f t="shared" ca="1" si="762"/>
        <v>1168.8737561999999</v>
      </c>
      <c r="H214" s="26">
        <f t="shared" ca="1" si="762"/>
        <v>1198.2883115100001</v>
      </c>
      <c r="I214" s="26">
        <f t="shared" ca="1" si="762"/>
        <v>1117.5796441299999</v>
      </c>
      <c r="J214" s="26">
        <f t="shared" ca="1" si="762"/>
        <v>1097.5514008600001</v>
      </c>
      <c r="K214" s="26">
        <f t="shared" ca="1" si="762"/>
        <v>912.22246829999995</v>
      </c>
      <c r="L214" s="26">
        <f t="shared" ca="1" si="762"/>
        <v>928.42830048999997</v>
      </c>
      <c r="M214" s="26">
        <f t="shared" ca="1" si="762"/>
        <v>670.47804823000001</v>
      </c>
      <c r="N214" s="26">
        <f t="shared" ca="1" si="762"/>
        <v>914.97453268000004</v>
      </c>
      <c r="O214" s="26">
        <f t="shared" ca="1" si="762"/>
        <v>689.35883760000002</v>
      </c>
      <c r="P214" s="26">
        <f t="shared" ca="1" si="762"/>
        <v>762.85032652999996</v>
      </c>
      <c r="Q214" s="26">
        <f t="shared" ca="1" si="762"/>
        <v>772.17087613000001</v>
      </c>
      <c r="R214" s="26">
        <f t="shared" ca="1" si="762"/>
        <v>704.78726265</v>
      </c>
      <c r="S214" s="26">
        <f t="shared" ca="1" si="762"/>
        <v>847.34025415999997</v>
      </c>
      <c r="T214" s="26">
        <f t="shared" ca="1" si="762"/>
        <v>756.74099160000003</v>
      </c>
      <c r="U214" s="26">
        <f t="shared" ca="1" si="762"/>
        <v>740.88104636000003</v>
      </c>
      <c r="V214" s="26">
        <f t="shared" ca="1" si="762"/>
        <v>745.54036542999995</v>
      </c>
      <c r="W214" s="26">
        <f t="shared" ca="1" si="762"/>
        <v>800.42350996000005</v>
      </c>
      <c r="X214" s="26">
        <f t="shared" ca="1" si="762"/>
        <v>949.46064935000004</v>
      </c>
      <c r="Y214" s="26">
        <f t="shared" ca="1" si="762"/>
        <v>1206.5199172600001</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2.68619495</v>
      </c>
      <c r="C218" s="26">
        <f>' 3 цк'!C217</f>
        <v>2.68619495</v>
      </c>
      <c r="D218" s="26">
        <f>' 3 цк'!D217</f>
        <v>2.68619495</v>
      </c>
      <c r="E218" s="26">
        <f>' 3 цк'!E217</f>
        <v>2.68619495</v>
      </c>
      <c r="F218" s="26">
        <f>' 3 цк'!F217</f>
        <v>2.68619495</v>
      </c>
      <c r="G218" s="26">
        <f>' 3 цк'!G217</f>
        <v>2.68619495</v>
      </c>
      <c r="H218" s="26">
        <f>' 3 цк'!H217</f>
        <v>2.68619495</v>
      </c>
      <c r="I218" s="26">
        <f>' 3 цк'!I217</f>
        <v>2.68619495</v>
      </c>
      <c r="J218" s="26">
        <f>' 3 цк'!J217</f>
        <v>2.68619495</v>
      </c>
      <c r="K218" s="26">
        <f>' 3 цк'!K217</f>
        <v>2.68619495</v>
      </c>
      <c r="L218" s="26">
        <f>' 3 цк'!L217</f>
        <v>2.68619495</v>
      </c>
      <c r="M218" s="26">
        <f>' 3 цк'!M217</f>
        <v>2.68619495</v>
      </c>
      <c r="N218" s="26">
        <f>' 3 цк'!N217</f>
        <v>2.68619495</v>
      </c>
      <c r="O218" s="26">
        <f>' 3 цк'!O217</f>
        <v>2.68619495</v>
      </c>
      <c r="P218" s="26">
        <f>' 3 цк'!P217</f>
        <v>2.68619495</v>
      </c>
      <c r="Q218" s="26">
        <f>' 3 цк'!Q217</f>
        <v>2.68619495</v>
      </c>
      <c r="R218" s="26">
        <f>' 3 цк'!R217</f>
        <v>2.68619495</v>
      </c>
      <c r="S218" s="26">
        <f>' 3 цк'!S217</f>
        <v>2.68619495</v>
      </c>
      <c r="T218" s="26">
        <f>' 3 цк'!T217</f>
        <v>2.68619495</v>
      </c>
      <c r="U218" s="26">
        <f>' 3 цк'!U217</f>
        <v>2.68619495</v>
      </c>
      <c r="V218" s="26">
        <f>' 3 цк'!V217</f>
        <v>2.68619495</v>
      </c>
      <c r="W218" s="26">
        <f>' 3 цк'!W217</f>
        <v>2.68619495</v>
      </c>
      <c r="X218" s="26">
        <f>' 3 цк'!X217</f>
        <v>2.68619495</v>
      </c>
      <c r="Y218" s="26">
        <f>' 3 цк'!Y217</f>
        <v>2.68619495</v>
      </c>
    </row>
    <row r="219" spans="1:25" ht="15" thickBot="1" x14ac:dyDescent="0.25">
      <c r="A219" s="14">
        <v>4</v>
      </c>
      <c r="B219" s="25">
        <f ca="1">ROUND(SUM(B220:B224),2)</f>
        <v>1165.57</v>
      </c>
      <c r="C219" s="25">
        <f t="shared" ref="C219" ca="1" si="763">ROUND(SUM(C220:C224),2)</f>
        <v>1144.05</v>
      </c>
      <c r="D219" s="25">
        <f t="shared" ref="D219" ca="1" si="764">ROUND(SUM(D220:D224),2)</f>
        <v>1113.74</v>
      </c>
      <c r="E219" s="25">
        <f t="shared" ref="E219" ca="1" si="765">ROUND(SUM(E220:E224),2)</f>
        <v>1081.3599999999999</v>
      </c>
      <c r="F219" s="25">
        <f t="shared" ref="F219" ca="1" si="766">ROUND(SUM(F220:F224),2)</f>
        <v>1133.24</v>
      </c>
      <c r="G219" s="25">
        <f t="shared" ref="G219" ca="1" si="767">ROUND(SUM(G220:G224),2)</f>
        <v>998.83</v>
      </c>
      <c r="H219" s="25">
        <f t="shared" ref="H219" ca="1" si="768">ROUND(SUM(H220:H224),2)</f>
        <v>935.07</v>
      </c>
      <c r="I219" s="25">
        <f t="shared" ref="I219" ca="1" si="769">ROUND(SUM(I220:I224),2)</f>
        <v>1057.26</v>
      </c>
      <c r="J219" s="25">
        <f t="shared" ref="J219" ca="1" si="770">ROUND(SUM(J220:J224),2)</f>
        <v>968.4</v>
      </c>
      <c r="K219" s="25">
        <f t="shared" ref="K219" ca="1" si="771">ROUND(SUM(K220:K224),2)</f>
        <v>974.07</v>
      </c>
      <c r="L219" s="25">
        <f t="shared" ref="L219" ca="1" si="772">ROUND(SUM(L220:L224),2)</f>
        <v>960.34</v>
      </c>
      <c r="M219" s="25">
        <f t="shared" ref="M219" ca="1" si="773">ROUND(SUM(M220:M224),2)</f>
        <v>868.21</v>
      </c>
      <c r="N219" s="25">
        <f t="shared" ref="N219" ca="1" si="774">ROUND(SUM(N220:N224),2)</f>
        <v>1083.3800000000001</v>
      </c>
      <c r="O219" s="25">
        <f t="shared" ref="O219" ca="1" si="775">ROUND(SUM(O220:O224),2)</f>
        <v>1036.6099999999999</v>
      </c>
      <c r="P219" s="25">
        <f t="shared" ref="P219" ca="1" si="776">ROUND(SUM(P220:P224),2)</f>
        <v>953.06</v>
      </c>
      <c r="Q219" s="25">
        <f t="shared" ref="Q219" ca="1" si="777">ROUND(SUM(Q220:Q224),2)</f>
        <v>1092.92</v>
      </c>
      <c r="R219" s="25">
        <f t="shared" ref="R219" ca="1" si="778">ROUND(SUM(R220:R224),2)</f>
        <v>1105.8</v>
      </c>
      <c r="S219" s="25">
        <f t="shared" ref="S219" ca="1" si="779">ROUND(SUM(S220:S224),2)</f>
        <v>973.87</v>
      </c>
      <c r="T219" s="25">
        <f t="shared" ref="T219" ca="1" si="780">ROUND(SUM(T220:T224),2)</f>
        <v>1051.69</v>
      </c>
      <c r="U219" s="25">
        <f t="shared" ref="U219" ca="1" si="781">ROUND(SUM(U220:U224),2)</f>
        <v>1103.1500000000001</v>
      </c>
      <c r="V219" s="25">
        <f t="shared" ref="V219" ca="1" si="782">ROUND(SUM(V220:V224),2)</f>
        <v>1063.05</v>
      </c>
      <c r="W219" s="25">
        <f t="shared" ref="W219" ca="1" si="783">ROUND(SUM(W220:W224),2)</f>
        <v>1004.57</v>
      </c>
      <c r="X219" s="25">
        <f t="shared" ref="X219" ca="1" si="784">ROUND(SUM(X220:X224),2)</f>
        <v>959.55</v>
      </c>
      <c r="Y219" s="25">
        <f t="shared" ref="Y219" ca="1" si="785">ROUND(SUM(Y220:Y224),2)</f>
        <v>1105.77</v>
      </c>
    </row>
    <row r="220" spans="1:25" ht="38.25" outlineLevel="1" x14ac:dyDescent="0.2">
      <c r="A220" s="54" t="s">
        <v>38</v>
      </c>
      <c r="B220" s="26">
        <f ca="1">B31</f>
        <v>1136.7884548100001</v>
      </c>
      <c r="C220" s="26">
        <f t="shared" ref="C220:Y220" ca="1" si="786">C31</f>
        <v>1115.26047991</v>
      </c>
      <c r="D220" s="26">
        <f t="shared" ca="1" si="786"/>
        <v>1084.9547830900001</v>
      </c>
      <c r="E220" s="26">
        <f t="shared" ca="1" si="786"/>
        <v>1052.57348275</v>
      </c>
      <c r="F220" s="26">
        <f t="shared" ca="1" si="786"/>
        <v>1104.4534075199999</v>
      </c>
      <c r="G220" s="26">
        <f t="shared" ca="1" si="786"/>
        <v>970.03938200000005</v>
      </c>
      <c r="H220" s="26">
        <f t="shared" ca="1" si="786"/>
        <v>906.27906275999999</v>
      </c>
      <c r="I220" s="26">
        <f t="shared" ca="1" si="786"/>
        <v>1028.4693705</v>
      </c>
      <c r="J220" s="26">
        <f t="shared" ca="1" si="786"/>
        <v>939.60882771000001</v>
      </c>
      <c r="K220" s="26">
        <f t="shared" ca="1" si="786"/>
        <v>945.28025695999997</v>
      </c>
      <c r="L220" s="26">
        <f t="shared" ca="1" si="786"/>
        <v>931.55489437000006</v>
      </c>
      <c r="M220" s="26">
        <f t="shared" ca="1" si="786"/>
        <v>839.42174433000002</v>
      </c>
      <c r="N220" s="26">
        <f t="shared" ca="1" si="786"/>
        <v>1054.5948901500001</v>
      </c>
      <c r="O220" s="26">
        <f t="shared" ca="1" si="786"/>
        <v>1007.82610754</v>
      </c>
      <c r="P220" s="26">
        <f t="shared" ca="1" si="786"/>
        <v>924.27028967000001</v>
      </c>
      <c r="Q220" s="26">
        <f t="shared" ca="1" si="786"/>
        <v>1064.1366331700001</v>
      </c>
      <c r="R220" s="26">
        <f t="shared" ca="1" si="786"/>
        <v>1077.00913369</v>
      </c>
      <c r="S220" s="26">
        <f t="shared" ca="1" si="786"/>
        <v>945.08323209000002</v>
      </c>
      <c r="T220" s="26">
        <f t="shared" ca="1" si="786"/>
        <v>1022.90226216</v>
      </c>
      <c r="U220" s="26">
        <f t="shared" ca="1" si="786"/>
        <v>1074.36517611</v>
      </c>
      <c r="V220" s="26">
        <f t="shared" ca="1" si="786"/>
        <v>1034.2686491899999</v>
      </c>
      <c r="W220" s="26">
        <f t="shared" ca="1" si="786"/>
        <v>975.78534960000002</v>
      </c>
      <c r="X220" s="26">
        <f t="shared" ca="1" si="786"/>
        <v>930.76197650999995</v>
      </c>
      <c r="Y220" s="26">
        <f t="shared" ca="1" si="786"/>
        <v>1076.98417221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2.68619495</v>
      </c>
      <c r="C224" s="26">
        <f>' 3 цк'!C223</f>
        <v>2.68619495</v>
      </c>
      <c r="D224" s="26">
        <f>' 3 цк'!D223</f>
        <v>2.68619495</v>
      </c>
      <c r="E224" s="26">
        <f>' 3 цк'!E223</f>
        <v>2.68619495</v>
      </c>
      <c r="F224" s="26">
        <f>' 3 цк'!F223</f>
        <v>2.68619495</v>
      </c>
      <c r="G224" s="26">
        <f>' 3 цк'!G223</f>
        <v>2.68619495</v>
      </c>
      <c r="H224" s="26">
        <f>' 3 цк'!H223</f>
        <v>2.68619495</v>
      </c>
      <c r="I224" s="26">
        <f>' 3 цк'!I223</f>
        <v>2.68619495</v>
      </c>
      <c r="J224" s="26">
        <f>' 3 цк'!J223</f>
        <v>2.68619495</v>
      </c>
      <c r="K224" s="26">
        <f>' 3 цк'!K223</f>
        <v>2.68619495</v>
      </c>
      <c r="L224" s="26">
        <f>' 3 цк'!L223</f>
        <v>2.68619495</v>
      </c>
      <c r="M224" s="26">
        <f>' 3 цк'!M223</f>
        <v>2.68619495</v>
      </c>
      <c r="N224" s="26">
        <f>' 3 цк'!N223</f>
        <v>2.68619495</v>
      </c>
      <c r="O224" s="26">
        <f>' 3 цк'!O223</f>
        <v>2.68619495</v>
      </c>
      <c r="P224" s="26">
        <f>' 3 цк'!P223</f>
        <v>2.68619495</v>
      </c>
      <c r="Q224" s="26">
        <f>' 3 цк'!Q223</f>
        <v>2.68619495</v>
      </c>
      <c r="R224" s="26">
        <f>' 3 цк'!R223</f>
        <v>2.68619495</v>
      </c>
      <c r="S224" s="26">
        <f>' 3 цк'!S223</f>
        <v>2.68619495</v>
      </c>
      <c r="T224" s="26">
        <f>' 3 цк'!T223</f>
        <v>2.68619495</v>
      </c>
      <c r="U224" s="26">
        <f>' 3 цк'!U223</f>
        <v>2.68619495</v>
      </c>
      <c r="V224" s="26">
        <f>' 3 цк'!V223</f>
        <v>2.68619495</v>
      </c>
      <c r="W224" s="26">
        <f>' 3 цк'!W223</f>
        <v>2.68619495</v>
      </c>
      <c r="X224" s="26">
        <f>' 3 цк'!X223</f>
        <v>2.68619495</v>
      </c>
      <c r="Y224" s="26">
        <f>' 3 цк'!Y223</f>
        <v>2.68619495</v>
      </c>
    </row>
    <row r="225" spans="1:25" ht="15" thickBot="1" x14ac:dyDescent="0.25">
      <c r="A225" s="14">
        <v>5</v>
      </c>
      <c r="B225" s="25">
        <f ca="1">ROUND(SUM(B226:B230),2)</f>
        <v>1105.74</v>
      </c>
      <c r="C225" s="25">
        <f t="shared" ref="C225" ca="1" si="787">ROUND(SUM(C226:C230),2)</f>
        <v>1076.46</v>
      </c>
      <c r="D225" s="25">
        <f t="shared" ref="D225" ca="1" si="788">ROUND(SUM(D226:D230),2)</f>
        <v>1054.8699999999999</v>
      </c>
      <c r="E225" s="25">
        <f t="shared" ref="E225" ca="1" si="789">ROUND(SUM(E226:E230),2)</f>
        <v>1009.05</v>
      </c>
      <c r="F225" s="25">
        <f t="shared" ref="F225" ca="1" si="790">ROUND(SUM(F226:F230),2)</f>
        <v>1091.4000000000001</v>
      </c>
      <c r="G225" s="25">
        <f t="shared" ref="G225" ca="1" si="791">ROUND(SUM(G226:G230),2)</f>
        <v>1047.6300000000001</v>
      </c>
      <c r="H225" s="25">
        <f t="shared" ref="H225" ca="1" si="792">ROUND(SUM(H226:H230),2)</f>
        <v>1147.33</v>
      </c>
      <c r="I225" s="25">
        <f t="shared" ref="I225" ca="1" si="793">ROUND(SUM(I226:I230),2)</f>
        <v>1159.22</v>
      </c>
      <c r="J225" s="25">
        <f t="shared" ref="J225" ca="1" si="794">ROUND(SUM(J226:J230),2)</f>
        <v>1243.55</v>
      </c>
      <c r="K225" s="25">
        <f t="shared" ref="K225" ca="1" si="795">ROUND(SUM(K226:K230),2)</f>
        <v>1319.4</v>
      </c>
      <c r="L225" s="25">
        <f t="shared" ref="L225" ca="1" si="796">ROUND(SUM(L226:L230),2)</f>
        <v>1195.3</v>
      </c>
      <c r="M225" s="25">
        <f t="shared" ref="M225" ca="1" si="797">ROUND(SUM(M226:M230),2)</f>
        <v>1233.97</v>
      </c>
      <c r="N225" s="25">
        <f t="shared" ref="N225" ca="1" si="798">ROUND(SUM(N226:N230),2)</f>
        <v>1467.32</v>
      </c>
      <c r="O225" s="25">
        <f t="shared" ref="O225" ca="1" si="799">ROUND(SUM(O226:O230),2)</f>
        <v>1544.06</v>
      </c>
      <c r="P225" s="25">
        <f t="shared" ref="P225" ca="1" si="800">ROUND(SUM(P226:P230),2)</f>
        <v>1317.23</v>
      </c>
      <c r="Q225" s="25">
        <f t="shared" ref="Q225" ca="1" si="801">ROUND(SUM(Q226:Q230),2)</f>
        <v>1224.95</v>
      </c>
      <c r="R225" s="25">
        <f t="shared" ref="R225" ca="1" si="802">ROUND(SUM(R226:R230),2)</f>
        <v>1481.76</v>
      </c>
      <c r="S225" s="25">
        <f t="shared" ref="S225" ca="1" si="803">ROUND(SUM(S226:S230),2)</f>
        <v>1379.83</v>
      </c>
      <c r="T225" s="25">
        <f t="shared" ref="T225" ca="1" si="804">ROUND(SUM(T226:T230),2)</f>
        <v>1437.51</v>
      </c>
      <c r="U225" s="25">
        <f t="shared" ref="U225" ca="1" si="805">ROUND(SUM(U226:U230),2)</f>
        <v>1282.78</v>
      </c>
      <c r="V225" s="25">
        <f t="shared" ref="V225" ca="1" si="806">ROUND(SUM(V226:V230),2)</f>
        <v>1461.68</v>
      </c>
      <c r="W225" s="25">
        <f t="shared" ref="W225" ca="1" si="807">ROUND(SUM(W226:W230),2)</f>
        <v>1258.4100000000001</v>
      </c>
      <c r="X225" s="25">
        <f t="shared" ref="X225" ca="1" si="808">ROUND(SUM(X226:X230),2)</f>
        <v>1128.02</v>
      </c>
      <c r="Y225" s="25">
        <f t="shared" ref="Y225" ca="1" si="809">ROUND(SUM(Y226:Y230),2)</f>
        <v>1202.8800000000001</v>
      </c>
    </row>
    <row r="226" spans="1:25" ht="38.25" outlineLevel="1" x14ac:dyDescent="0.2">
      <c r="A226" s="3" t="s">
        <v>38</v>
      </c>
      <c r="B226" s="26">
        <f ca="1">B37</f>
        <v>1076.95857241</v>
      </c>
      <c r="C226" s="26">
        <f t="shared" ref="C226:Y226" ca="1" si="810">C37</f>
        <v>1047.66991362</v>
      </c>
      <c r="D226" s="26">
        <f t="shared" ca="1" si="810"/>
        <v>1026.0817281300001</v>
      </c>
      <c r="E226" s="26">
        <f t="shared" ca="1" si="810"/>
        <v>980.26013253999997</v>
      </c>
      <c r="F226" s="26">
        <f t="shared" ca="1" si="810"/>
        <v>1062.6185071499999</v>
      </c>
      <c r="G226" s="26">
        <f t="shared" ca="1" si="810"/>
        <v>1018.8468258299999</v>
      </c>
      <c r="H226" s="26">
        <f t="shared" ca="1" si="810"/>
        <v>1118.5444935600001</v>
      </c>
      <c r="I226" s="26">
        <f t="shared" ca="1" si="810"/>
        <v>1130.43071351</v>
      </c>
      <c r="J226" s="26">
        <f t="shared" ca="1" si="810"/>
        <v>1214.7685121</v>
      </c>
      <c r="K226" s="26">
        <f t="shared" ca="1" si="810"/>
        <v>1290.6162180599999</v>
      </c>
      <c r="L226" s="26">
        <f t="shared" ca="1" si="810"/>
        <v>1166.515363</v>
      </c>
      <c r="M226" s="26">
        <f t="shared" ca="1" si="810"/>
        <v>1205.1835895500001</v>
      </c>
      <c r="N226" s="26">
        <f t="shared" ca="1" si="810"/>
        <v>1438.5373207499999</v>
      </c>
      <c r="O226" s="26">
        <f t="shared" ca="1" si="810"/>
        <v>1515.27301128</v>
      </c>
      <c r="P226" s="26">
        <f t="shared" ca="1" si="810"/>
        <v>1288.44750879</v>
      </c>
      <c r="Q226" s="26">
        <f t="shared" ca="1" si="810"/>
        <v>1196.1602848499999</v>
      </c>
      <c r="R226" s="26">
        <f t="shared" ca="1" si="810"/>
        <v>1452.9776455199999</v>
      </c>
      <c r="S226" s="26">
        <f t="shared" ca="1" si="810"/>
        <v>1351.04355521</v>
      </c>
      <c r="T226" s="26">
        <f t="shared" ca="1" si="810"/>
        <v>1408.7197363299999</v>
      </c>
      <c r="U226" s="26">
        <f t="shared" ca="1" si="810"/>
        <v>1253.99485473</v>
      </c>
      <c r="V226" s="26">
        <f t="shared" ca="1" si="810"/>
        <v>1432.89535714</v>
      </c>
      <c r="W226" s="26">
        <f t="shared" ca="1" si="810"/>
        <v>1229.6273498200001</v>
      </c>
      <c r="X226" s="26">
        <f t="shared" ca="1" si="810"/>
        <v>1099.2381772599999</v>
      </c>
      <c r="Y226" s="26">
        <f t="shared" ca="1" si="810"/>
        <v>1174.08940155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2.68619495</v>
      </c>
      <c r="C230" s="26">
        <f>' 3 цк'!C229</f>
        <v>2.68619495</v>
      </c>
      <c r="D230" s="26">
        <f>' 3 цк'!D229</f>
        <v>2.68619495</v>
      </c>
      <c r="E230" s="26">
        <f>' 3 цк'!E229</f>
        <v>2.68619495</v>
      </c>
      <c r="F230" s="26">
        <f>' 3 цк'!F229</f>
        <v>2.68619495</v>
      </c>
      <c r="G230" s="26">
        <f>' 3 цк'!G229</f>
        <v>2.68619495</v>
      </c>
      <c r="H230" s="26">
        <f>' 3 цк'!H229</f>
        <v>2.68619495</v>
      </c>
      <c r="I230" s="26">
        <f>' 3 цк'!I229</f>
        <v>2.68619495</v>
      </c>
      <c r="J230" s="26">
        <f>' 3 цк'!J229</f>
        <v>2.68619495</v>
      </c>
      <c r="K230" s="26">
        <f>' 3 цк'!K229</f>
        <v>2.68619495</v>
      </c>
      <c r="L230" s="26">
        <f>' 3 цк'!L229</f>
        <v>2.68619495</v>
      </c>
      <c r="M230" s="26">
        <f>' 3 цк'!M229</f>
        <v>2.68619495</v>
      </c>
      <c r="N230" s="26">
        <f>' 3 цк'!N229</f>
        <v>2.68619495</v>
      </c>
      <c r="O230" s="26">
        <f>' 3 цк'!O229</f>
        <v>2.68619495</v>
      </c>
      <c r="P230" s="26">
        <f>' 3 цк'!P229</f>
        <v>2.68619495</v>
      </c>
      <c r="Q230" s="26">
        <f>' 3 цк'!Q229</f>
        <v>2.68619495</v>
      </c>
      <c r="R230" s="26">
        <f>' 3 цк'!R229</f>
        <v>2.68619495</v>
      </c>
      <c r="S230" s="26">
        <f>' 3 цк'!S229</f>
        <v>2.68619495</v>
      </c>
      <c r="T230" s="26">
        <f>' 3 цк'!T229</f>
        <v>2.68619495</v>
      </c>
      <c r="U230" s="26">
        <f>' 3 цк'!U229</f>
        <v>2.68619495</v>
      </c>
      <c r="V230" s="26">
        <f>' 3 цк'!V229</f>
        <v>2.68619495</v>
      </c>
      <c r="W230" s="26">
        <f>' 3 цк'!W229</f>
        <v>2.68619495</v>
      </c>
      <c r="X230" s="26">
        <f>' 3 цк'!X229</f>
        <v>2.68619495</v>
      </c>
      <c r="Y230" s="26">
        <f>' 3 цк'!Y229</f>
        <v>2.68619495</v>
      </c>
    </row>
    <row r="231" spans="1:25" ht="15" thickBot="1" x14ac:dyDescent="0.25">
      <c r="A231" s="14">
        <v>6</v>
      </c>
      <c r="B231" s="25">
        <f ca="1">ROUND(SUM(B232:B236),2)</f>
        <v>1222.4100000000001</v>
      </c>
      <c r="C231" s="25">
        <f t="shared" ref="C231" ca="1" si="811">ROUND(SUM(C232:C236),2)</f>
        <v>1220.96</v>
      </c>
      <c r="D231" s="25">
        <f t="shared" ref="D231" ca="1" si="812">ROUND(SUM(D232:D236),2)</f>
        <v>1179.78</v>
      </c>
      <c r="E231" s="25">
        <f t="shared" ref="E231" ca="1" si="813">ROUND(SUM(E232:E236),2)</f>
        <v>1126.3399999999999</v>
      </c>
      <c r="F231" s="25">
        <f t="shared" ref="F231" ca="1" si="814">ROUND(SUM(F232:F236),2)</f>
        <v>1207.49</v>
      </c>
      <c r="G231" s="25">
        <f t="shared" ref="G231" ca="1" si="815">ROUND(SUM(G232:G236),2)</f>
        <v>965.18</v>
      </c>
      <c r="H231" s="25">
        <f t="shared" ref="H231" ca="1" si="816">ROUND(SUM(H232:H236),2)</f>
        <v>1168.22</v>
      </c>
      <c r="I231" s="25">
        <f t="shared" ref="I231" ca="1" si="817">ROUND(SUM(I232:I236),2)</f>
        <v>1039.42</v>
      </c>
      <c r="J231" s="25">
        <f t="shared" ref="J231" ca="1" si="818">ROUND(SUM(J232:J236),2)</f>
        <v>1180.6500000000001</v>
      </c>
      <c r="K231" s="25">
        <f t="shared" ref="K231" ca="1" si="819">ROUND(SUM(K232:K236),2)</f>
        <v>1185.68</v>
      </c>
      <c r="L231" s="25">
        <f t="shared" ref="L231" ca="1" si="820">ROUND(SUM(L232:L236),2)</f>
        <v>1399.64</v>
      </c>
      <c r="M231" s="25">
        <f t="shared" ref="M231" ca="1" si="821">ROUND(SUM(M232:M236),2)</f>
        <v>1374.73</v>
      </c>
      <c r="N231" s="25">
        <f t="shared" ref="N231" ca="1" si="822">ROUND(SUM(N232:N236),2)</f>
        <v>1539.72</v>
      </c>
      <c r="O231" s="25">
        <f t="shared" ref="O231" ca="1" si="823">ROUND(SUM(O232:O236),2)</f>
        <v>1460.26</v>
      </c>
      <c r="P231" s="25">
        <f t="shared" ref="P231" ca="1" si="824">ROUND(SUM(P232:P236),2)</f>
        <v>1415.21</v>
      </c>
      <c r="Q231" s="25">
        <f t="shared" ref="Q231" ca="1" si="825">ROUND(SUM(Q232:Q236),2)</f>
        <v>1345.89</v>
      </c>
      <c r="R231" s="25">
        <f t="shared" ref="R231" ca="1" si="826">ROUND(SUM(R232:R236),2)</f>
        <v>1500.52</v>
      </c>
      <c r="S231" s="25">
        <f t="shared" ref="S231" ca="1" si="827">ROUND(SUM(S232:S236),2)</f>
        <v>1418.04</v>
      </c>
      <c r="T231" s="25">
        <f t="shared" ref="T231" ca="1" si="828">ROUND(SUM(T232:T236),2)</f>
        <v>1691</v>
      </c>
      <c r="U231" s="25">
        <f t="shared" ref="U231" ca="1" si="829">ROUND(SUM(U232:U236),2)</f>
        <v>1689.56</v>
      </c>
      <c r="V231" s="25">
        <f t="shared" ref="V231" ca="1" si="830">ROUND(SUM(V232:V236),2)</f>
        <v>1607.63</v>
      </c>
      <c r="W231" s="25">
        <f t="shared" ref="W231" ca="1" si="831">ROUND(SUM(W232:W236),2)</f>
        <v>1304.81</v>
      </c>
      <c r="X231" s="25">
        <f t="shared" ref="X231" ca="1" si="832">ROUND(SUM(X232:X236),2)</f>
        <v>1271.8800000000001</v>
      </c>
      <c r="Y231" s="25">
        <f t="shared" ref="Y231" ca="1" si="833">ROUND(SUM(Y232:Y236),2)</f>
        <v>1089.81</v>
      </c>
    </row>
    <row r="232" spans="1:25" ht="38.25" outlineLevel="1" x14ac:dyDescent="0.2">
      <c r="A232" s="54" t="s">
        <v>38</v>
      </c>
      <c r="B232" s="26">
        <f ca="1">B43</f>
        <v>1193.6251296099999</v>
      </c>
      <c r="C232" s="26">
        <f t="shared" ref="C232:Y232" ca="1" si="834">C43</f>
        <v>1192.1741810000001</v>
      </c>
      <c r="D232" s="26">
        <f t="shared" ca="1" si="834"/>
        <v>1150.9930387899999</v>
      </c>
      <c r="E232" s="26">
        <f t="shared" ca="1" si="834"/>
        <v>1097.55446454</v>
      </c>
      <c r="F232" s="26">
        <f t="shared" ca="1" si="834"/>
        <v>1178.7009945899999</v>
      </c>
      <c r="G232" s="26">
        <f t="shared" ca="1" si="834"/>
        <v>936.39652774000001</v>
      </c>
      <c r="H232" s="26">
        <f t="shared" ca="1" si="834"/>
        <v>1139.4307581600001</v>
      </c>
      <c r="I232" s="26">
        <f t="shared" ca="1" si="834"/>
        <v>1010.63619637</v>
      </c>
      <c r="J232" s="26">
        <f t="shared" ca="1" si="834"/>
        <v>1151.8633982599999</v>
      </c>
      <c r="K232" s="26">
        <f t="shared" ca="1" si="834"/>
        <v>1156.8939584300001</v>
      </c>
      <c r="L232" s="26">
        <f t="shared" ca="1" si="834"/>
        <v>1370.85151959</v>
      </c>
      <c r="M232" s="26">
        <f t="shared" ca="1" si="834"/>
        <v>1345.9421462600001</v>
      </c>
      <c r="N232" s="26">
        <f t="shared" ca="1" si="834"/>
        <v>1510.9327164599999</v>
      </c>
      <c r="O232" s="26">
        <f t="shared" ca="1" si="834"/>
        <v>1431.4780902800001</v>
      </c>
      <c r="P232" s="26">
        <f t="shared" ca="1" si="834"/>
        <v>1386.42257262</v>
      </c>
      <c r="Q232" s="26">
        <f t="shared" ca="1" si="834"/>
        <v>1317.1012213199999</v>
      </c>
      <c r="R232" s="26">
        <f t="shared" ca="1" si="834"/>
        <v>1471.72977388</v>
      </c>
      <c r="S232" s="26">
        <f t="shared" ca="1" si="834"/>
        <v>1389.25006379</v>
      </c>
      <c r="T232" s="26">
        <f t="shared" ca="1" si="834"/>
        <v>1662.21736766</v>
      </c>
      <c r="U232" s="26">
        <f t="shared" ca="1" si="834"/>
        <v>1660.77702714</v>
      </c>
      <c r="V232" s="26">
        <f t="shared" ca="1" si="834"/>
        <v>1578.84050301</v>
      </c>
      <c r="W232" s="26">
        <f t="shared" ca="1" si="834"/>
        <v>1276.0220064600001</v>
      </c>
      <c r="X232" s="26">
        <f t="shared" ca="1" si="834"/>
        <v>1243.09693066</v>
      </c>
      <c r="Y232" s="26">
        <f t="shared" ca="1" si="834"/>
        <v>1061.02834022</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2.68619495</v>
      </c>
      <c r="C236" s="26">
        <f>' 3 цк'!C235</f>
        <v>2.68619495</v>
      </c>
      <c r="D236" s="26">
        <f>' 3 цк'!D235</f>
        <v>2.68619495</v>
      </c>
      <c r="E236" s="26">
        <f>' 3 цк'!E235</f>
        <v>2.68619495</v>
      </c>
      <c r="F236" s="26">
        <f>' 3 цк'!F235</f>
        <v>2.68619495</v>
      </c>
      <c r="G236" s="26">
        <f>' 3 цк'!G235</f>
        <v>2.68619495</v>
      </c>
      <c r="H236" s="26">
        <f>' 3 цк'!H235</f>
        <v>2.68619495</v>
      </c>
      <c r="I236" s="26">
        <f>' 3 цк'!I235</f>
        <v>2.68619495</v>
      </c>
      <c r="J236" s="26">
        <f>' 3 цк'!J235</f>
        <v>2.68619495</v>
      </c>
      <c r="K236" s="26">
        <f>' 3 цк'!K235</f>
        <v>2.68619495</v>
      </c>
      <c r="L236" s="26">
        <f>' 3 цк'!L235</f>
        <v>2.68619495</v>
      </c>
      <c r="M236" s="26">
        <f>' 3 цк'!M235</f>
        <v>2.68619495</v>
      </c>
      <c r="N236" s="26">
        <f>' 3 цк'!N235</f>
        <v>2.68619495</v>
      </c>
      <c r="O236" s="26">
        <f>' 3 цк'!O235</f>
        <v>2.68619495</v>
      </c>
      <c r="P236" s="26">
        <f>' 3 цк'!P235</f>
        <v>2.68619495</v>
      </c>
      <c r="Q236" s="26">
        <f>' 3 цк'!Q235</f>
        <v>2.68619495</v>
      </c>
      <c r="R236" s="26">
        <f>' 3 цк'!R235</f>
        <v>2.68619495</v>
      </c>
      <c r="S236" s="26">
        <f>' 3 цк'!S235</f>
        <v>2.68619495</v>
      </c>
      <c r="T236" s="26">
        <f>' 3 цк'!T235</f>
        <v>2.68619495</v>
      </c>
      <c r="U236" s="26">
        <f>' 3 цк'!U235</f>
        <v>2.68619495</v>
      </c>
      <c r="V236" s="26">
        <f>' 3 цк'!V235</f>
        <v>2.68619495</v>
      </c>
      <c r="W236" s="26">
        <f>' 3 цк'!W235</f>
        <v>2.68619495</v>
      </c>
      <c r="X236" s="26">
        <f>' 3 цк'!X235</f>
        <v>2.68619495</v>
      </c>
      <c r="Y236" s="26">
        <f>' 3 цк'!Y235</f>
        <v>2.68619495</v>
      </c>
    </row>
    <row r="237" spans="1:25" ht="15" thickBot="1" x14ac:dyDescent="0.25">
      <c r="A237" s="14">
        <v>7</v>
      </c>
      <c r="B237" s="25">
        <f ca="1">ROUND(SUM(B238:B242),2)</f>
        <v>1091.45</v>
      </c>
      <c r="C237" s="25">
        <f t="shared" ref="C237" ca="1" si="835">ROUND(SUM(C238:C242),2)</f>
        <v>1039.55</v>
      </c>
      <c r="D237" s="25">
        <f t="shared" ref="D237" ca="1" si="836">ROUND(SUM(D238:D242),2)</f>
        <v>1062.8800000000001</v>
      </c>
      <c r="E237" s="25">
        <f t="shared" ref="E237" ca="1" si="837">ROUND(SUM(E238:E242),2)</f>
        <v>1024.24</v>
      </c>
      <c r="F237" s="25">
        <f t="shared" ref="F237" ca="1" si="838">ROUND(SUM(F238:F242),2)</f>
        <v>1099.51</v>
      </c>
      <c r="G237" s="25">
        <f t="shared" ref="G237" ca="1" si="839">ROUND(SUM(G238:G242),2)</f>
        <v>1004.67</v>
      </c>
      <c r="H237" s="25">
        <f t="shared" ref="H237" ca="1" si="840">ROUND(SUM(H238:H242),2)</f>
        <v>1161.95</v>
      </c>
      <c r="I237" s="25">
        <f t="shared" ref="I237" ca="1" si="841">ROUND(SUM(I238:I242),2)</f>
        <v>1221.94</v>
      </c>
      <c r="J237" s="25">
        <f t="shared" ref="J237" ca="1" si="842">ROUND(SUM(J238:J242),2)</f>
        <v>1175.53</v>
      </c>
      <c r="K237" s="25">
        <f t="shared" ref="K237" ca="1" si="843">ROUND(SUM(K238:K242),2)</f>
        <v>1394.07</v>
      </c>
      <c r="L237" s="25">
        <f t="shared" ref="L237" ca="1" si="844">ROUND(SUM(L238:L242),2)</f>
        <v>1359.79</v>
      </c>
      <c r="M237" s="25">
        <f t="shared" ref="M237" ca="1" si="845">ROUND(SUM(M238:M242),2)</f>
        <v>1675.17</v>
      </c>
      <c r="N237" s="25">
        <f t="shared" ref="N237" ca="1" si="846">ROUND(SUM(N238:N242),2)</f>
        <v>1311.67</v>
      </c>
      <c r="O237" s="25">
        <f t="shared" ref="O237" ca="1" si="847">ROUND(SUM(O238:O242),2)</f>
        <v>1368.39</v>
      </c>
      <c r="P237" s="25">
        <f t="shared" ref="P237" ca="1" si="848">ROUND(SUM(P238:P242),2)</f>
        <v>1406.1</v>
      </c>
      <c r="Q237" s="25">
        <f t="shared" ref="Q237" ca="1" si="849">ROUND(SUM(Q238:Q242),2)</f>
        <v>1380.4</v>
      </c>
      <c r="R237" s="25">
        <f t="shared" ref="R237" ca="1" si="850">ROUND(SUM(R238:R242),2)</f>
        <v>1291.1099999999999</v>
      </c>
      <c r="S237" s="25">
        <f t="shared" ref="S237" ca="1" si="851">ROUND(SUM(S238:S242),2)</f>
        <v>1261.27</v>
      </c>
      <c r="T237" s="25">
        <f t="shared" ref="T237" ca="1" si="852">ROUND(SUM(T238:T242),2)</f>
        <v>1267.42</v>
      </c>
      <c r="U237" s="25">
        <f t="shared" ref="U237" ca="1" si="853">ROUND(SUM(U238:U242),2)</f>
        <v>1286.83</v>
      </c>
      <c r="V237" s="25">
        <f t="shared" ref="V237" ca="1" si="854">ROUND(SUM(V238:V242),2)</f>
        <v>1444.74</v>
      </c>
      <c r="W237" s="25">
        <f t="shared" ref="W237" ca="1" si="855">ROUND(SUM(W238:W242),2)</f>
        <v>1274.27</v>
      </c>
      <c r="X237" s="25">
        <f t="shared" ref="X237" ca="1" si="856">ROUND(SUM(X238:X242),2)</f>
        <v>1197.3699999999999</v>
      </c>
      <c r="Y237" s="25">
        <f t="shared" ref="Y237" ca="1" si="857">ROUND(SUM(Y238:Y242),2)</f>
        <v>1067.8599999999999</v>
      </c>
    </row>
    <row r="238" spans="1:25" ht="38.25" outlineLevel="1" x14ac:dyDescent="0.2">
      <c r="A238" s="3" t="s">
        <v>38</v>
      </c>
      <c r="B238" s="26">
        <f ca="1">B49</f>
        <v>1062.66473329</v>
      </c>
      <c r="C238" s="26">
        <f t="shared" ref="C238:Y238" ca="1" si="858">C49</f>
        <v>1010.7686440700001</v>
      </c>
      <c r="D238" s="26">
        <f t="shared" ca="1" si="858"/>
        <v>1034.09440116</v>
      </c>
      <c r="E238" s="26">
        <f t="shared" ca="1" si="858"/>
        <v>995.45512352000003</v>
      </c>
      <c r="F238" s="26">
        <f t="shared" ca="1" si="858"/>
        <v>1070.72749673</v>
      </c>
      <c r="G238" s="26">
        <f t="shared" ca="1" si="858"/>
        <v>975.88106144000005</v>
      </c>
      <c r="H238" s="26">
        <f t="shared" ca="1" si="858"/>
        <v>1133.1594088300001</v>
      </c>
      <c r="I238" s="26">
        <f t="shared" ca="1" si="858"/>
        <v>1193.1547822</v>
      </c>
      <c r="J238" s="26">
        <f t="shared" ca="1" si="858"/>
        <v>1146.74117467</v>
      </c>
      <c r="K238" s="26">
        <f t="shared" ca="1" si="858"/>
        <v>1365.28493112</v>
      </c>
      <c r="L238" s="26">
        <f t="shared" ca="1" si="858"/>
        <v>1331.00765548</v>
      </c>
      <c r="M238" s="26">
        <f t="shared" ca="1" si="858"/>
        <v>1646.38540225</v>
      </c>
      <c r="N238" s="26">
        <f t="shared" ca="1" si="858"/>
        <v>1282.8835008799999</v>
      </c>
      <c r="O238" s="26">
        <f t="shared" ca="1" si="858"/>
        <v>1339.60686624</v>
      </c>
      <c r="P238" s="26">
        <f t="shared" ca="1" si="858"/>
        <v>1377.30985594</v>
      </c>
      <c r="Q238" s="26">
        <f t="shared" ca="1" si="858"/>
        <v>1351.61485505</v>
      </c>
      <c r="R238" s="26">
        <f t="shared" ca="1" si="858"/>
        <v>1262.3237410199999</v>
      </c>
      <c r="S238" s="26">
        <f t="shared" ca="1" si="858"/>
        <v>1232.4842685599999</v>
      </c>
      <c r="T238" s="26">
        <f t="shared" ca="1" si="858"/>
        <v>1238.6359514799999</v>
      </c>
      <c r="U238" s="26">
        <f t="shared" ca="1" si="858"/>
        <v>1258.04667561</v>
      </c>
      <c r="V238" s="26">
        <f t="shared" ca="1" si="858"/>
        <v>1415.94966138</v>
      </c>
      <c r="W238" s="26">
        <f t="shared" ca="1" si="858"/>
        <v>1245.4802197900001</v>
      </c>
      <c r="X238" s="26">
        <f t="shared" ca="1" si="858"/>
        <v>1168.5844419299999</v>
      </c>
      <c r="Y238" s="26">
        <f t="shared" ca="1" si="858"/>
        <v>1039.0743078999999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2.68619495</v>
      </c>
      <c r="C242" s="26">
        <f>' 3 цк'!C241</f>
        <v>2.68619495</v>
      </c>
      <c r="D242" s="26">
        <f>' 3 цк'!D241</f>
        <v>2.68619495</v>
      </c>
      <c r="E242" s="26">
        <f>' 3 цк'!E241</f>
        <v>2.68619495</v>
      </c>
      <c r="F242" s="26">
        <f>' 3 цк'!F241</f>
        <v>2.68619495</v>
      </c>
      <c r="G242" s="26">
        <f>' 3 цк'!G241</f>
        <v>2.68619495</v>
      </c>
      <c r="H242" s="26">
        <f>' 3 цк'!H241</f>
        <v>2.68619495</v>
      </c>
      <c r="I242" s="26">
        <f>' 3 цк'!I241</f>
        <v>2.68619495</v>
      </c>
      <c r="J242" s="26">
        <f>' 3 цк'!J241</f>
        <v>2.68619495</v>
      </c>
      <c r="K242" s="26">
        <f>' 3 цк'!K241</f>
        <v>2.68619495</v>
      </c>
      <c r="L242" s="26">
        <f>' 3 цк'!L241</f>
        <v>2.68619495</v>
      </c>
      <c r="M242" s="26">
        <f>' 3 цк'!M241</f>
        <v>2.68619495</v>
      </c>
      <c r="N242" s="26">
        <f>' 3 цк'!N241</f>
        <v>2.68619495</v>
      </c>
      <c r="O242" s="26">
        <f>' 3 цк'!O241</f>
        <v>2.68619495</v>
      </c>
      <c r="P242" s="26">
        <f>' 3 цк'!P241</f>
        <v>2.68619495</v>
      </c>
      <c r="Q242" s="26">
        <f>' 3 цк'!Q241</f>
        <v>2.68619495</v>
      </c>
      <c r="R242" s="26">
        <f>' 3 цк'!R241</f>
        <v>2.68619495</v>
      </c>
      <c r="S242" s="26">
        <f>' 3 цк'!S241</f>
        <v>2.68619495</v>
      </c>
      <c r="T242" s="26">
        <f>' 3 цк'!T241</f>
        <v>2.68619495</v>
      </c>
      <c r="U242" s="26">
        <f>' 3 цк'!U241</f>
        <v>2.68619495</v>
      </c>
      <c r="V242" s="26">
        <f>' 3 цк'!V241</f>
        <v>2.68619495</v>
      </c>
      <c r="W242" s="26">
        <f>' 3 цк'!W241</f>
        <v>2.68619495</v>
      </c>
      <c r="X242" s="26">
        <f>' 3 цк'!X241</f>
        <v>2.68619495</v>
      </c>
      <c r="Y242" s="26">
        <f>' 3 цк'!Y241</f>
        <v>2.68619495</v>
      </c>
    </row>
    <row r="243" spans="1:25" ht="15" thickBot="1" x14ac:dyDescent="0.25">
      <c r="A243" s="14">
        <v>8</v>
      </c>
      <c r="B243" s="25">
        <f ca="1">ROUND(SUM(B244:B248),2)</f>
        <v>1091.44</v>
      </c>
      <c r="C243" s="25">
        <f t="shared" ref="C243" ca="1" si="859">ROUND(SUM(C244:C248),2)</f>
        <v>1024.1099999999999</v>
      </c>
      <c r="D243" s="25">
        <f t="shared" ref="D243" ca="1" si="860">ROUND(SUM(D244:D248),2)</f>
        <v>1054.8399999999999</v>
      </c>
      <c r="E243" s="25">
        <f t="shared" ref="E243" ca="1" si="861">ROUND(SUM(E244:E248),2)</f>
        <v>1016.56</v>
      </c>
      <c r="F243" s="25">
        <f t="shared" ref="F243" ca="1" si="862">ROUND(SUM(F244:F248),2)</f>
        <v>1099.48</v>
      </c>
      <c r="G243" s="25">
        <f t="shared" ref="G243" ca="1" si="863">ROUND(SUM(G244:G248),2)</f>
        <v>890.44</v>
      </c>
      <c r="H243" s="25">
        <f t="shared" ref="H243" ca="1" si="864">ROUND(SUM(H244:H248),2)</f>
        <v>1126.49</v>
      </c>
      <c r="I243" s="25">
        <f t="shared" ref="I243" ca="1" si="865">ROUND(SUM(I244:I248),2)</f>
        <v>1156.3900000000001</v>
      </c>
      <c r="J243" s="25">
        <f t="shared" ref="J243" ca="1" si="866">ROUND(SUM(J244:J248),2)</f>
        <v>1240.05</v>
      </c>
      <c r="K243" s="25">
        <f t="shared" ref="K243" ca="1" si="867">ROUND(SUM(K244:K248),2)</f>
        <v>1335.47</v>
      </c>
      <c r="L243" s="25">
        <f t="shared" ref="L243" ca="1" si="868">ROUND(SUM(L244:L248),2)</f>
        <v>1355.82</v>
      </c>
      <c r="M243" s="25">
        <f t="shared" ref="M243" ca="1" si="869">ROUND(SUM(M244:M248),2)</f>
        <v>2997.61</v>
      </c>
      <c r="N243" s="25">
        <f t="shared" ref="N243" ca="1" si="870">ROUND(SUM(N244:N248),2)</f>
        <v>1932.36</v>
      </c>
      <c r="O243" s="25">
        <f t="shared" ref="O243" ca="1" si="871">ROUND(SUM(O244:O248),2)</f>
        <v>2636.41</v>
      </c>
      <c r="P243" s="25">
        <f t="shared" ref="P243" ca="1" si="872">ROUND(SUM(P244:P248),2)</f>
        <v>2759.33</v>
      </c>
      <c r="Q243" s="25">
        <f t="shared" ref="Q243" ca="1" si="873">ROUND(SUM(Q244:Q248),2)</f>
        <v>1779.03</v>
      </c>
      <c r="R243" s="25">
        <f t="shared" ref="R243" ca="1" si="874">ROUND(SUM(R244:R248),2)</f>
        <v>1661.91</v>
      </c>
      <c r="S243" s="25">
        <f t="shared" ref="S243" ca="1" si="875">ROUND(SUM(S244:S248),2)</f>
        <v>1569.77</v>
      </c>
      <c r="T243" s="25">
        <f t="shared" ref="T243" ca="1" si="876">ROUND(SUM(T244:T248),2)</f>
        <v>1293.99</v>
      </c>
      <c r="U243" s="25">
        <f t="shared" ref="U243" ca="1" si="877">ROUND(SUM(U244:U248),2)</f>
        <v>1591.66</v>
      </c>
      <c r="V243" s="25">
        <f t="shared" ref="V243" ca="1" si="878">ROUND(SUM(V244:V248),2)</f>
        <v>1726.22</v>
      </c>
      <c r="W243" s="25">
        <f t="shared" ref="W243" ca="1" si="879">ROUND(SUM(W244:W248),2)</f>
        <v>1277.77</v>
      </c>
      <c r="X243" s="25">
        <f t="shared" ref="X243" ca="1" si="880">ROUND(SUM(X244:X248),2)</f>
        <v>1366</v>
      </c>
      <c r="Y243" s="25">
        <f t="shared" ref="Y243" ca="1" si="881">ROUND(SUM(Y244:Y248),2)</f>
        <v>1075.52</v>
      </c>
    </row>
    <row r="244" spans="1:25" ht="38.25" outlineLevel="1" x14ac:dyDescent="0.2">
      <c r="A244" s="54" t="s">
        <v>38</v>
      </c>
      <c r="B244" s="26">
        <f ca="1">B55</f>
        <v>1062.6517103199999</v>
      </c>
      <c r="C244" s="26">
        <f t="shared" ref="C244:Y244" ca="1" si="882">C55</f>
        <v>995.32476238000004</v>
      </c>
      <c r="D244" s="26">
        <f t="shared" ca="1" si="882"/>
        <v>1026.0508402099999</v>
      </c>
      <c r="E244" s="26">
        <f t="shared" ca="1" si="882"/>
        <v>987.76977724999995</v>
      </c>
      <c r="F244" s="26">
        <f t="shared" ca="1" si="882"/>
        <v>1070.6906715800001</v>
      </c>
      <c r="G244" s="26">
        <f t="shared" ca="1" si="882"/>
        <v>861.65002996999999</v>
      </c>
      <c r="H244" s="26">
        <f t="shared" ca="1" si="882"/>
        <v>1097.6988681</v>
      </c>
      <c r="I244" s="26">
        <f t="shared" ca="1" si="882"/>
        <v>1127.60405937</v>
      </c>
      <c r="J244" s="26">
        <f t="shared" ca="1" si="882"/>
        <v>1211.26164159</v>
      </c>
      <c r="K244" s="26">
        <f t="shared" ca="1" si="882"/>
        <v>1306.6885988399999</v>
      </c>
      <c r="L244" s="26">
        <f t="shared" ca="1" si="882"/>
        <v>1327.03364831</v>
      </c>
      <c r="M244" s="26">
        <f t="shared" ca="1" si="882"/>
        <v>2968.82302308</v>
      </c>
      <c r="N244" s="26">
        <f t="shared" ca="1" si="882"/>
        <v>1903.57495363</v>
      </c>
      <c r="O244" s="26">
        <f t="shared" ca="1" si="882"/>
        <v>2607.6217826500001</v>
      </c>
      <c r="P244" s="26">
        <f t="shared" ca="1" si="882"/>
        <v>2730.5424593299999</v>
      </c>
      <c r="Q244" s="26">
        <f t="shared" ca="1" si="882"/>
        <v>1750.24332215</v>
      </c>
      <c r="R244" s="26">
        <f t="shared" ca="1" si="882"/>
        <v>1633.12529795</v>
      </c>
      <c r="S244" s="26">
        <f t="shared" ca="1" si="882"/>
        <v>1540.98648069</v>
      </c>
      <c r="T244" s="26">
        <f t="shared" ca="1" si="882"/>
        <v>1265.1992804199999</v>
      </c>
      <c r="U244" s="26">
        <f t="shared" ca="1" si="882"/>
        <v>1562.8716462299999</v>
      </c>
      <c r="V244" s="26">
        <f t="shared" ca="1" si="882"/>
        <v>1697.43671468</v>
      </c>
      <c r="W244" s="26">
        <f t="shared" ca="1" si="882"/>
        <v>1248.97928875</v>
      </c>
      <c r="X244" s="26">
        <f t="shared" ca="1" si="882"/>
        <v>1337.2180328899999</v>
      </c>
      <c r="Y244" s="26">
        <f t="shared" ca="1" si="882"/>
        <v>1046.73304497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2.68619495</v>
      </c>
      <c r="C248" s="26">
        <f>' 3 цк'!C247</f>
        <v>2.68619495</v>
      </c>
      <c r="D248" s="26">
        <f>' 3 цк'!D247</f>
        <v>2.68619495</v>
      </c>
      <c r="E248" s="26">
        <f>' 3 цк'!E247</f>
        <v>2.68619495</v>
      </c>
      <c r="F248" s="26">
        <f>' 3 цк'!F247</f>
        <v>2.68619495</v>
      </c>
      <c r="G248" s="26">
        <f>' 3 цк'!G247</f>
        <v>2.68619495</v>
      </c>
      <c r="H248" s="26">
        <f>' 3 цк'!H247</f>
        <v>2.68619495</v>
      </c>
      <c r="I248" s="26">
        <f>' 3 цк'!I247</f>
        <v>2.68619495</v>
      </c>
      <c r="J248" s="26">
        <f>' 3 цк'!J247</f>
        <v>2.68619495</v>
      </c>
      <c r="K248" s="26">
        <f>' 3 цк'!K247</f>
        <v>2.68619495</v>
      </c>
      <c r="L248" s="26">
        <f>' 3 цк'!L247</f>
        <v>2.68619495</v>
      </c>
      <c r="M248" s="26">
        <f>' 3 цк'!M247</f>
        <v>2.68619495</v>
      </c>
      <c r="N248" s="26">
        <f>' 3 цк'!N247</f>
        <v>2.68619495</v>
      </c>
      <c r="O248" s="26">
        <f>' 3 цк'!O247</f>
        <v>2.68619495</v>
      </c>
      <c r="P248" s="26">
        <f>' 3 цк'!P247</f>
        <v>2.68619495</v>
      </c>
      <c r="Q248" s="26">
        <f>' 3 цк'!Q247</f>
        <v>2.68619495</v>
      </c>
      <c r="R248" s="26">
        <f>' 3 цк'!R247</f>
        <v>2.68619495</v>
      </c>
      <c r="S248" s="26">
        <f>' 3 цк'!S247</f>
        <v>2.68619495</v>
      </c>
      <c r="T248" s="26">
        <f>' 3 цк'!T247</f>
        <v>2.68619495</v>
      </c>
      <c r="U248" s="26">
        <f>' 3 цк'!U247</f>
        <v>2.68619495</v>
      </c>
      <c r="V248" s="26">
        <f>' 3 цк'!V247</f>
        <v>2.68619495</v>
      </c>
      <c r="W248" s="26">
        <f>' 3 цк'!W247</f>
        <v>2.68619495</v>
      </c>
      <c r="X248" s="26">
        <f>' 3 цк'!X247</f>
        <v>2.68619495</v>
      </c>
      <c r="Y248" s="26">
        <f>' 3 цк'!Y247</f>
        <v>2.68619495</v>
      </c>
    </row>
    <row r="249" spans="1:25" ht="15" thickBot="1" x14ac:dyDescent="0.25">
      <c r="A249" s="14">
        <v>9</v>
      </c>
      <c r="B249" s="25">
        <f ca="1">ROUND(SUM(B250:B254),2)</f>
        <v>1039.1600000000001</v>
      </c>
      <c r="C249" s="25">
        <f t="shared" ref="C249" ca="1" si="883">ROUND(SUM(C250:C254),2)</f>
        <v>947.62</v>
      </c>
      <c r="D249" s="25">
        <f t="shared" ref="D249" ca="1" si="884">ROUND(SUM(D250:D254),2)</f>
        <v>969.49</v>
      </c>
      <c r="E249" s="25">
        <f t="shared" ref="E249" ca="1" si="885">ROUND(SUM(E250:E254),2)</f>
        <v>1016.54</v>
      </c>
      <c r="F249" s="25">
        <f t="shared" ref="F249" ca="1" si="886">ROUND(SUM(F250:F254),2)</f>
        <v>969.48</v>
      </c>
      <c r="G249" s="25">
        <f t="shared" ref="G249" ca="1" si="887">ROUND(SUM(G250:G254),2)</f>
        <v>1001.22</v>
      </c>
      <c r="H249" s="25">
        <f t="shared" ref="H249" ca="1" si="888">ROUND(SUM(H250:H254),2)</f>
        <v>870</v>
      </c>
      <c r="I249" s="25">
        <f t="shared" ref="I249" ca="1" si="889">ROUND(SUM(I250:I254),2)</f>
        <v>1280.53</v>
      </c>
      <c r="J249" s="25">
        <f t="shared" ref="J249" ca="1" si="890">ROUND(SUM(J250:J254),2)</f>
        <v>1535.42</v>
      </c>
      <c r="K249" s="25">
        <f t="shared" ref="K249" ca="1" si="891">ROUND(SUM(K250:K254),2)</f>
        <v>1857.34</v>
      </c>
      <c r="L249" s="25">
        <f t="shared" ref="L249" ca="1" si="892">ROUND(SUM(L250:L254),2)</f>
        <v>2137.87</v>
      </c>
      <c r="M249" s="25">
        <f t="shared" ref="M249" ca="1" si="893">ROUND(SUM(M250:M254),2)</f>
        <v>3802.59</v>
      </c>
      <c r="N249" s="25">
        <f t="shared" ref="N249" ca="1" si="894">ROUND(SUM(N250:N254),2)</f>
        <v>2476.4299999999998</v>
      </c>
      <c r="O249" s="25">
        <f t="shared" ref="O249" ca="1" si="895">ROUND(SUM(O250:O254),2)</f>
        <v>2804.65</v>
      </c>
      <c r="P249" s="25">
        <f t="shared" ref="P249" ca="1" si="896">ROUND(SUM(P250:P254),2)</f>
        <v>1745.81</v>
      </c>
      <c r="Q249" s="25">
        <f t="shared" ref="Q249" ca="1" si="897">ROUND(SUM(Q250:Q254),2)</f>
        <v>2065.0100000000002</v>
      </c>
      <c r="R249" s="25">
        <f t="shared" ref="R249" ca="1" si="898">ROUND(SUM(R250:R254),2)</f>
        <v>1897.99</v>
      </c>
      <c r="S249" s="25">
        <f t="shared" ref="S249" ca="1" si="899">ROUND(SUM(S250:S254),2)</f>
        <v>1642.46</v>
      </c>
      <c r="T249" s="25">
        <f t="shared" ref="T249" ca="1" si="900">ROUND(SUM(T250:T254),2)</f>
        <v>1710.87</v>
      </c>
      <c r="U249" s="25">
        <f t="shared" ref="U249" ca="1" si="901">ROUND(SUM(U250:U254),2)</f>
        <v>1608.86</v>
      </c>
      <c r="V249" s="25">
        <f t="shared" ref="V249" ca="1" si="902">ROUND(SUM(V250:V254),2)</f>
        <v>1963.13</v>
      </c>
      <c r="W249" s="25">
        <f t="shared" ref="W249" ca="1" si="903">ROUND(SUM(W250:W254),2)</f>
        <v>1594.41</v>
      </c>
      <c r="X249" s="25">
        <f t="shared" ref="X249" ca="1" si="904">ROUND(SUM(X250:X254),2)</f>
        <v>1503.05</v>
      </c>
      <c r="Y249" s="25">
        <f t="shared" ref="Y249" ca="1" si="905">ROUND(SUM(Y250:Y254),2)</f>
        <v>1045.3900000000001</v>
      </c>
    </row>
    <row r="250" spans="1:25" ht="38.25" outlineLevel="1" x14ac:dyDescent="0.2">
      <c r="A250" s="3" t="s">
        <v>38</v>
      </c>
      <c r="B250" s="26">
        <f ca="1">B61</f>
        <v>1010.37124933</v>
      </c>
      <c r="C250" s="26">
        <f t="shared" ref="C250:Y250" ca="1" si="906">C61</f>
        <v>918.83074119000003</v>
      </c>
      <c r="D250" s="26">
        <f t="shared" ca="1" si="906"/>
        <v>940.70283462999998</v>
      </c>
      <c r="E250" s="26">
        <f t="shared" ca="1" si="906"/>
        <v>987.74898092000001</v>
      </c>
      <c r="F250" s="26">
        <f t="shared" ca="1" si="906"/>
        <v>940.69826337999996</v>
      </c>
      <c r="G250" s="26">
        <f t="shared" ca="1" si="906"/>
        <v>972.43187366999996</v>
      </c>
      <c r="H250" s="26">
        <f t="shared" ca="1" si="906"/>
        <v>841.20965187000002</v>
      </c>
      <c r="I250" s="26">
        <f t="shared" ca="1" si="906"/>
        <v>1251.7453840400001</v>
      </c>
      <c r="J250" s="26">
        <f t="shared" ca="1" si="906"/>
        <v>1506.6309357099999</v>
      </c>
      <c r="K250" s="26">
        <f t="shared" ca="1" si="906"/>
        <v>1828.55649427</v>
      </c>
      <c r="L250" s="26">
        <f t="shared" ca="1" si="906"/>
        <v>2109.0826452199999</v>
      </c>
      <c r="M250" s="26">
        <f t="shared" ca="1" si="906"/>
        <v>3773.8016299199999</v>
      </c>
      <c r="N250" s="26">
        <f t="shared" ca="1" si="906"/>
        <v>2447.6470191200001</v>
      </c>
      <c r="O250" s="26">
        <f t="shared" ca="1" si="906"/>
        <v>2775.8605337499998</v>
      </c>
      <c r="P250" s="26">
        <f t="shared" ca="1" si="906"/>
        <v>1717.0260226299999</v>
      </c>
      <c r="Q250" s="26">
        <f t="shared" ca="1" si="906"/>
        <v>2036.22301967</v>
      </c>
      <c r="R250" s="26">
        <f t="shared" ca="1" si="906"/>
        <v>1869.2033970699999</v>
      </c>
      <c r="S250" s="26">
        <f t="shared" ca="1" si="906"/>
        <v>1613.67280271</v>
      </c>
      <c r="T250" s="26">
        <f t="shared" ca="1" si="906"/>
        <v>1682.0793890499999</v>
      </c>
      <c r="U250" s="26">
        <f t="shared" ca="1" si="906"/>
        <v>1580.0759748999999</v>
      </c>
      <c r="V250" s="26">
        <f t="shared" ca="1" si="906"/>
        <v>1934.34720683</v>
      </c>
      <c r="W250" s="26">
        <f t="shared" ca="1" si="906"/>
        <v>1565.62380957</v>
      </c>
      <c r="X250" s="26">
        <f t="shared" ca="1" si="906"/>
        <v>1474.2594089700001</v>
      </c>
      <c r="Y250" s="26">
        <f t="shared" ca="1" si="906"/>
        <v>1016.60714534</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2.68619495</v>
      </c>
      <c r="C254" s="26">
        <f>' 3 цк'!C253</f>
        <v>2.68619495</v>
      </c>
      <c r="D254" s="26">
        <f>' 3 цк'!D253</f>
        <v>2.68619495</v>
      </c>
      <c r="E254" s="26">
        <f>' 3 цк'!E253</f>
        <v>2.68619495</v>
      </c>
      <c r="F254" s="26">
        <f>' 3 цк'!F253</f>
        <v>2.68619495</v>
      </c>
      <c r="G254" s="26">
        <f>' 3 цк'!G253</f>
        <v>2.68619495</v>
      </c>
      <c r="H254" s="26">
        <f>' 3 цк'!H253</f>
        <v>2.68619495</v>
      </c>
      <c r="I254" s="26">
        <f>' 3 цк'!I253</f>
        <v>2.68619495</v>
      </c>
      <c r="J254" s="26">
        <f>' 3 цк'!J253</f>
        <v>2.68619495</v>
      </c>
      <c r="K254" s="26">
        <f>' 3 цк'!K253</f>
        <v>2.68619495</v>
      </c>
      <c r="L254" s="26">
        <f>' 3 цк'!L253</f>
        <v>2.68619495</v>
      </c>
      <c r="M254" s="26">
        <f>' 3 цк'!M253</f>
        <v>2.68619495</v>
      </c>
      <c r="N254" s="26">
        <f>' 3 цк'!N253</f>
        <v>2.68619495</v>
      </c>
      <c r="O254" s="26">
        <f>' 3 цк'!O253</f>
        <v>2.68619495</v>
      </c>
      <c r="P254" s="26">
        <f>' 3 цк'!P253</f>
        <v>2.68619495</v>
      </c>
      <c r="Q254" s="26">
        <f>' 3 цк'!Q253</f>
        <v>2.68619495</v>
      </c>
      <c r="R254" s="26">
        <f>' 3 цк'!R253</f>
        <v>2.68619495</v>
      </c>
      <c r="S254" s="26">
        <f>' 3 цк'!S253</f>
        <v>2.68619495</v>
      </c>
      <c r="T254" s="26">
        <f>' 3 цк'!T253</f>
        <v>2.68619495</v>
      </c>
      <c r="U254" s="26">
        <f>' 3 цк'!U253</f>
        <v>2.68619495</v>
      </c>
      <c r="V254" s="26">
        <f>' 3 цк'!V253</f>
        <v>2.68619495</v>
      </c>
      <c r="W254" s="26">
        <f>' 3 цк'!W253</f>
        <v>2.68619495</v>
      </c>
      <c r="X254" s="26">
        <f>' 3 цк'!X253</f>
        <v>2.68619495</v>
      </c>
      <c r="Y254" s="26">
        <f>' 3 цк'!Y253</f>
        <v>2.68619495</v>
      </c>
    </row>
    <row r="255" spans="1:25" ht="15" thickBot="1" x14ac:dyDescent="0.25">
      <c r="A255" s="14">
        <v>10</v>
      </c>
      <c r="B255" s="25">
        <f ca="1">ROUND(SUM(B256:B260),2)</f>
        <v>1002.01</v>
      </c>
      <c r="C255" s="25">
        <f t="shared" ref="C255" ca="1" si="907">ROUND(SUM(C256:C260),2)</f>
        <v>913.33</v>
      </c>
      <c r="D255" s="25">
        <f t="shared" ref="D255" ca="1" si="908">ROUND(SUM(D256:D260),2)</f>
        <v>926.73</v>
      </c>
      <c r="E255" s="25">
        <f t="shared" ref="E255" ca="1" si="909">ROUND(SUM(E256:E260),2)</f>
        <v>986.38</v>
      </c>
      <c r="F255" s="25">
        <f t="shared" ref="F255" ca="1" si="910">ROUND(SUM(F256:F260),2)</f>
        <v>926.73</v>
      </c>
      <c r="G255" s="25">
        <f t="shared" ref="G255" ca="1" si="911">ROUND(SUM(G256:G260),2)</f>
        <v>986.37</v>
      </c>
      <c r="H255" s="25">
        <f t="shared" ref="H255" ca="1" si="912">ROUND(SUM(H256:H260),2)</f>
        <v>993.74</v>
      </c>
      <c r="I255" s="25">
        <f t="shared" ref="I255" ca="1" si="913">ROUND(SUM(I256:I260),2)</f>
        <v>1099.42</v>
      </c>
      <c r="J255" s="25">
        <f t="shared" ref="J255" ca="1" si="914">ROUND(SUM(J256:J260),2)</f>
        <v>1424.88</v>
      </c>
      <c r="K255" s="25">
        <f t="shared" ref="K255" ca="1" si="915">ROUND(SUM(K256:K260),2)</f>
        <v>1471.75</v>
      </c>
      <c r="L255" s="25">
        <f t="shared" ref="L255" ca="1" si="916">ROUND(SUM(L256:L260),2)</f>
        <v>1333.87</v>
      </c>
      <c r="M255" s="25">
        <f t="shared" ref="M255" ca="1" si="917">ROUND(SUM(M256:M260),2)</f>
        <v>1953.38</v>
      </c>
      <c r="N255" s="25">
        <f t="shared" ref="N255" ca="1" si="918">ROUND(SUM(N256:N260),2)</f>
        <v>1726.99</v>
      </c>
      <c r="O255" s="25">
        <f t="shared" ref="O255" ca="1" si="919">ROUND(SUM(O256:O260),2)</f>
        <v>1984.14</v>
      </c>
      <c r="P255" s="25">
        <f t="shared" ref="P255" ca="1" si="920">ROUND(SUM(P256:P260),2)</f>
        <v>1718.87</v>
      </c>
      <c r="Q255" s="25">
        <f t="shared" ref="Q255" ca="1" si="921">ROUND(SUM(Q256:Q260),2)</f>
        <v>1912.01</v>
      </c>
      <c r="R255" s="25">
        <f t="shared" ref="R255" ca="1" si="922">ROUND(SUM(R256:R260),2)</f>
        <v>1712.46</v>
      </c>
      <c r="S255" s="25">
        <f t="shared" ref="S255" ca="1" si="923">ROUND(SUM(S256:S260),2)</f>
        <v>1704.93</v>
      </c>
      <c r="T255" s="25">
        <f t="shared" ref="T255" ca="1" si="924">ROUND(SUM(T256:T260),2)</f>
        <v>1742.19</v>
      </c>
      <c r="U255" s="25">
        <f t="shared" ref="U255" ca="1" si="925">ROUND(SUM(U256:U260),2)</f>
        <v>1503.11</v>
      </c>
      <c r="V255" s="25">
        <f t="shared" ref="V255" ca="1" si="926">ROUND(SUM(V256:V260),2)</f>
        <v>1782.48</v>
      </c>
      <c r="W255" s="25">
        <f t="shared" ref="W255" ca="1" si="927">ROUND(SUM(W256:W260),2)</f>
        <v>1440.27</v>
      </c>
      <c r="X255" s="25">
        <f t="shared" ref="X255" ca="1" si="928">ROUND(SUM(X256:X260),2)</f>
        <v>1379.27</v>
      </c>
      <c r="Y255" s="25">
        <f t="shared" ref="Y255" ca="1" si="929">ROUND(SUM(Y256:Y260),2)</f>
        <v>1030.77</v>
      </c>
    </row>
    <row r="256" spans="1:25" ht="38.25" outlineLevel="1" x14ac:dyDescent="0.2">
      <c r="A256" s="54" t="s">
        <v>38</v>
      </c>
      <c r="B256" s="26">
        <f ca="1">B67</f>
        <v>973.22306198000001</v>
      </c>
      <c r="C256" s="26">
        <f t="shared" ref="C256:Y256" ca="1" si="930">C67</f>
        <v>884.54535452000005</v>
      </c>
      <c r="D256" s="26">
        <f t="shared" ca="1" si="930"/>
        <v>897.94329000000005</v>
      </c>
      <c r="E256" s="26">
        <f t="shared" ca="1" si="930"/>
        <v>957.58909636999999</v>
      </c>
      <c r="F256" s="26">
        <f t="shared" ca="1" si="930"/>
        <v>897.93996362999997</v>
      </c>
      <c r="G256" s="26">
        <f t="shared" ca="1" si="930"/>
        <v>957.58612926000001</v>
      </c>
      <c r="H256" s="26">
        <f t="shared" ca="1" si="930"/>
        <v>964.95213404000003</v>
      </c>
      <c r="I256" s="26">
        <f t="shared" ca="1" si="930"/>
        <v>1070.63241915</v>
      </c>
      <c r="J256" s="26">
        <f t="shared" ca="1" si="930"/>
        <v>1396.09003929</v>
      </c>
      <c r="K256" s="26">
        <f t="shared" ca="1" si="930"/>
        <v>1442.96448558</v>
      </c>
      <c r="L256" s="26">
        <f t="shared" ca="1" si="930"/>
        <v>1305.08262969</v>
      </c>
      <c r="M256" s="26">
        <f t="shared" ca="1" si="930"/>
        <v>1924.59493858</v>
      </c>
      <c r="N256" s="26">
        <f t="shared" ca="1" si="930"/>
        <v>1698.2032032</v>
      </c>
      <c r="O256" s="26">
        <f t="shared" ca="1" si="930"/>
        <v>1955.3546558200001</v>
      </c>
      <c r="P256" s="26">
        <f t="shared" ca="1" si="930"/>
        <v>1690.08196707</v>
      </c>
      <c r="Q256" s="26">
        <f t="shared" ca="1" si="930"/>
        <v>1883.22788124</v>
      </c>
      <c r="R256" s="26">
        <f t="shared" ca="1" si="930"/>
        <v>1683.6696713199999</v>
      </c>
      <c r="S256" s="26">
        <f t="shared" ca="1" si="930"/>
        <v>1676.1479691500001</v>
      </c>
      <c r="T256" s="26">
        <f t="shared" ca="1" si="930"/>
        <v>1713.40454361</v>
      </c>
      <c r="U256" s="26">
        <f t="shared" ca="1" si="930"/>
        <v>1474.3188059900001</v>
      </c>
      <c r="V256" s="26">
        <f t="shared" ca="1" si="930"/>
        <v>1753.69104754</v>
      </c>
      <c r="W256" s="26">
        <f t="shared" ca="1" si="930"/>
        <v>1411.4802835800001</v>
      </c>
      <c r="X256" s="26">
        <f t="shared" ca="1" si="930"/>
        <v>1350.47959707</v>
      </c>
      <c r="Y256" s="26">
        <f t="shared" ca="1" si="930"/>
        <v>1001.98171342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2.68619495</v>
      </c>
      <c r="C260" s="26">
        <f>' 3 цк'!C259</f>
        <v>2.68619495</v>
      </c>
      <c r="D260" s="26">
        <f>' 3 цк'!D259</f>
        <v>2.68619495</v>
      </c>
      <c r="E260" s="26">
        <f>' 3 цк'!E259</f>
        <v>2.68619495</v>
      </c>
      <c r="F260" s="26">
        <f>' 3 цк'!F259</f>
        <v>2.68619495</v>
      </c>
      <c r="G260" s="26">
        <f>' 3 цк'!G259</f>
        <v>2.68619495</v>
      </c>
      <c r="H260" s="26">
        <f>' 3 цк'!H259</f>
        <v>2.68619495</v>
      </c>
      <c r="I260" s="26">
        <f>' 3 цк'!I259</f>
        <v>2.68619495</v>
      </c>
      <c r="J260" s="26">
        <f>' 3 цк'!J259</f>
        <v>2.68619495</v>
      </c>
      <c r="K260" s="26">
        <f>' 3 цк'!K259</f>
        <v>2.68619495</v>
      </c>
      <c r="L260" s="26">
        <f>' 3 цк'!L259</f>
        <v>2.68619495</v>
      </c>
      <c r="M260" s="26">
        <f>' 3 цк'!M259</f>
        <v>2.68619495</v>
      </c>
      <c r="N260" s="26">
        <f>' 3 цк'!N259</f>
        <v>2.68619495</v>
      </c>
      <c r="O260" s="26">
        <f>' 3 цк'!O259</f>
        <v>2.68619495</v>
      </c>
      <c r="P260" s="26">
        <f>' 3 цк'!P259</f>
        <v>2.68619495</v>
      </c>
      <c r="Q260" s="26">
        <f>' 3 цк'!Q259</f>
        <v>2.68619495</v>
      </c>
      <c r="R260" s="26">
        <f>' 3 цк'!R259</f>
        <v>2.68619495</v>
      </c>
      <c r="S260" s="26">
        <f>' 3 цк'!S259</f>
        <v>2.68619495</v>
      </c>
      <c r="T260" s="26">
        <f>' 3 цк'!T259</f>
        <v>2.68619495</v>
      </c>
      <c r="U260" s="26">
        <f>' 3 цк'!U259</f>
        <v>2.68619495</v>
      </c>
      <c r="V260" s="26">
        <f>' 3 цк'!V259</f>
        <v>2.68619495</v>
      </c>
      <c r="W260" s="26">
        <f>' 3 цк'!W259</f>
        <v>2.68619495</v>
      </c>
      <c r="X260" s="26">
        <f>' 3 цк'!X259</f>
        <v>2.68619495</v>
      </c>
      <c r="Y260" s="26">
        <f>' 3 цк'!Y259</f>
        <v>2.68619495</v>
      </c>
    </row>
    <row r="261" spans="1:25" ht="15" thickBot="1" x14ac:dyDescent="0.25">
      <c r="A261" s="14">
        <v>11</v>
      </c>
      <c r="B261" s="25">
        <f ca="1">ROUND(SUM(B262:B266),2)</f>
        <v>944.45</v>
      </c>
      <c r="C261" s="25">
        <f t="shared" ref="C261" ca="1" si="931">ROUND(SUM(C262:C266),2)</f>
        <v>971.98</v>
      </c>
      <c r="D261" s="25">
        <f t="shared" ref="D261" ca="1" si="932">ROUND(SUM(D262:D266),2)</f>
        <v>979.12</v>
      </c>
      <c r="E261" s="25">
        <f t="shared" ref="E261" ca="1" si="933">ROUND(SUM(E262:E266),2)</f>
        <v>1008.99</v>
      </c>
      <c r="F261" s="25">
        <f t="shared" ref="F261" ca="1" si="934">ROUND(SUM(F262:F266),2)</f>
        <v>949.17</v>
      </c>
      <c r="G261" s="25">
        <f t="shared" ref="G261" ca="1" si="935">ROUND(SUM(G262:G266),2)</f>
        <v>928.72</v>
      </c>
      <c r="H261" s="25">
        <f t="shared" ref="H261" ca="1" si="936">ROUND(SUM(H262:H266),2)</f>
        <v>1147.6600000000001</v>
      </c>
      <c r="I261" s="25">
        <f t="shared" ref="I261" ca="1" si="937">ROUND(SUM(I262:I266),2)</f>
        <v>1092.8399999999999</v>
      </c>
      <c r="J261" s="25">
        <f t="shared" ref="J261" ca="1" si="938">ROUND(SUM(J262:J266),2)</f>
        <v>937.56</v>
      </c>
      <c r="K261" s="25">
        <f t="shared" ref="K261" ca="1" si="939">ROUND(SUM(K262:K266),2)</f>
        <v>880.08</v>
      </c>
      <c r="L261" s="25">
        <f t="shared" ref="L261" ca="1" si="940">ROUND(SUM(L262:L266),2)</f>
        <v>897.71</v>
      </c>
      <c r="M261" s="25">
        <f t="shared" ref="M261" ca="1" si="941">ROUND(SUM(M262:M266),2)</f>
        <v>935.69</v>
      </c>
      <c r="N261" s="25">
        <f t="shared" ref="N261" ca="1" si="942">ROUND(SUM(N262:N266),2)</f>
        <v>743.55</v>
      </c>
      <c r="O261" s="25">
        <f t="shared" ref="O261" ca="1" si="943">ROUND(SUM(O262:O266),2)</f>
        <v>660.91</v>
      </c>
      <c r="P261" s="25">
        <f t="shared" ref="P261" ca="1" si="944">ROUND(SUM(P262:P266),2)</f>
        <v>674.7</v>
      </c>
      <c r="Q261" s="25">
        <f t="shared" ref="Q261" ca="1" si="945">ROUND(SUM(Q262:Q266),2)</f>
        <v>755.25</v>
      </c>
      <c r="R261" s="25">
        <f t="shared" ref="R261" ca="1" si="946">ROUND(SUM(R262:R266),2)</f>
        <v>825.82</v>
      </c>
      <c r="S261" s="25">
        <f t="shared" ref="S261" ca="1" si="947">ROUND(SUM(S262:S266),2)</f>
        <v>1152.02</v>
      </c>
      <c r="T261" s="25">
        <f t="shared" ref="T261" ca="1" si="948">ROUND(SUM(T262:T266),2)</f>
        <v>826.3</v>
      </c>
      <c r="U261" s="25">
        <f t="shared" ref="U261" ca="1" si="949">ROUND(SUM(U262:U266),2)</f>
        <v>865.5</v>
      </c>
      <c r="V261" s="25">
        <f t="shared" ref="V261" ca="1" si="950">ROUND(SUM(V262:V266),2)</f>
        <v>739.58</v>
      </c>
      <c r="W261" s="25">
        <f t="shared" ref="W261" ca="1" si="951">ROUND(SUM(W262:W266),2)</f>
        <v>863.06</v>
      </c>
      <c r="X261" s="25">
        <f t="shared" ref="X261" ca="1" si="952">ROUND(SUM(X262:X266),2)</f>
        <v>1082.4000000000001</v>
      </c>
      <c r="Y261" s="25">
        <f t="shared" ref="Y261" ca="1" si="953">ROUND(SUM(Y262:Y266),2)</f>
        <v>1053.68</v>
      </c>
    </row>
    <row r="262" spans="1:25" ht="38.25" outlineLevel="1" x14ac:dyDescent="0.2">
      <c r="A262" s="3" t="s">
        <v>38</v>
      </c>
      <c r="B262" s="26">
        <f ca="1">B73</f>
        <v>915.66369383999995</v>
      </c>
      <c r="C262" s="26">
        <f t="shared" ref="C262:Y262" ca="1" si="954">C73</f>
        <v>943.19390829999998</v>
      </c>
      <c r="D262" s="26">
        <f t="shared" ca="1" si="954"/>
        <v>950.33519595999996</v>
      </c>
      <c r="E262" s="26">
        <f t="shared" ca="1" si="954"/>
        <v>980.20621055000004</v>
      </c>
      <c r="F262" s="26">
        <f t="shared" ca="1" si="954"/>
        <v>920.38616348000005</v>
      </c>
      <c r="G262" s="26">
        <f t="shared" ca="1" si="954"/>
        <v>899.93849729999999</v>
      </c>
      <c r="H262" s="26">
        <f t="shared" ca="1" si="954"/>
        <v>1118.86971621</v>
      </c>
      <c r="I262" s="26">
        <f t="shared" ca="1" si="954"/>
        <v>1064.0526502</v>
      </c>
      <c r="J262" s="26">
        <f t="shared" ca="1" si="954"/>
        <v>908.77119747999996</v>
      </c>
      <c r="K262" s="26">
        <f t="shared" ca="1" si="954"/>
        <v>851.29828461</v>
      </c>
      <c r="L262" s="26">
        <f t="shared" ca="1" si="954"/>
        <v>868.92358909999996</v>
      </c>
      <c r="M262" s="26">
        <f t="shared" ca="1" si="954"/>
        <v>906.90182864999997</v>
      </c>
      <c r="N262" s="26">
        <f t="shared" ca="1" si="954"/>
        <v>714.76054006000004</v>
      </c>
      <c r="O262" s="26">
        <f t="shared" ca="1" si="954"/>
        <v>632.11993586000006</v>
      </c>
      <c r="P262" s="26">
        <f t="shared" ca="1" si="954"/>
        <v>645.91728687</v>
      </c>
      <c r="Q262" s="26">
        <f t="shared" ca="1" si="954"/>
        <v>726.46815623999998</v>
      </c>
      <c r="R262" s="26">
        <f t="shared" ca="1" si="954"/>
        <v>797.02891929999998</v>
      </c>
      <c r="S262" s="26">
        <f t="shared" ca="1" si="954"/>
        <v>1123.2382533299999</v>
      </c>
      <c r="T262" s="26">
        <f t="shared" ca="1" si="954"/>
        <v>797.51143547000004</v>
      </c>
      <c r="U262" s="26">
        <f t="shared" ca="1" si="954"/>
        <v>836.70899291000001</v>
      </c>
      <c r="V262" s="26">
        <f t="shared" ca="1" si="954"/>
        <v>710.78950167999994</v>
      </c>
      <c r="W262" s="26">
        <f t="shared" ca="1" si="954"/>
        <v>834.27003218000004</v>
      </c>
      <c r="X262" s="26">
        <f t="shared" ca="1" si="954"/>
        <v>1053.6153318700001</v>
      </c>
      <c r="Y262" s="26">
        <f t="shared" ca="1" si="954"/>
        <v>1024.8909058900001</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2.68619495</v>
      </c>
      <c r="C266" s="26">
        <f>' 3 цк'!C265</f>
        <v>2.68619495</v>
      </c>
      <c r="D266" s="26">
        <f>' 3 цк'!D265</f>
        <v>2.68619495</v>
      </c>
      <c r="E266" s="26">
        <f>' 3 цк'!E265</f>
        <v>2.68619495</v>
      </c>
      <c r="F266" s="26">
        <f>' 3 цк'!F265</f>
        <v>2.68619495</v>
      </c>
      <c r="G266" s="26">
        <f>' 3 цк'!G265</f>
        <v>2.68619495</v>
      </c>
      <c r="H266" s="26">
        <f>' 3 цк'!H265</f>
        <v>2.68619495</v>
      </c>
      <c r="I266" s="26">
        <f>' 3 цк'!I265</f>
        <v>2.68619495</v>
      </c>
      <c r="J266" s="26">
        <f>' 3 цк'!J265</f>
        <v>2.68619495</v>
      </c>
      <c r="K266" s="26">
        <f>' 3 цк'!K265</f>
        <v>2.68619495</v>
      </c>
      <c r="L266" s="26">
        <f>' 3 цк'!L265</f>
        <v>2.68619495</v>
      </c>
      <c r="M266" s="26">
        <f>' 3 цк'!M265</f>
        <v>2.68619495</v>
      </c>
      <c r="N266" s="26">
        <f>' 3 цк'!N265</f>
        <v>2.68619495</v>
      </c>
      <c r="O266" s="26">
        <f>' 3 цк'!O265</f>
        <v>2.68619495</v>
      </c>
      <c r="P266" s="26">
        <f>' 3 цк'!P265</f>
        <v>2.68619495</v>
      </c>
      <c r="Q266" s="26">
        <f>' 3 цк'!Q265</f>
        <v>2.68619495</v>
      </c>
      <c r="R266" s="26">
        <f>' 3 цк'!R265</f>
        <v>2.68619495</v>
      </c>
      <c r="S266" s="26">
        <f>' 3 цк'!S265</f>
        <v>2.68619495</v>
      </c>
      <c r="T266" s="26">
        <f>' 3 цк'!T265</f>
        <v>2.68619495</v>
      </c>
      <c r="U266" s="26">
        <f>' 3 цк'!U265</f>
        <v>2.68619495</v>
      </c>
      <c r="V266" s="26">
        <f>' 3 цк'!V265</f>
        <v>2.68619495</v>
      </c>
      <c r="W266" s="26">
        <f>' 3 цк'!W265</f>
        <v>2.68619495</v>
      </c>
      <c r="X266" s="26">
        <f>' 3 цк'!X265</f>
        <v>2.68619495</v>
      </c>
      <c r="Y266" s="26">
        <f>' 3 цк'!Y265</f>
        <v>2.68619495</v>
      </c>
    </row>
    <row r="267" spans="1:25" ht="15" thickBot="1" x14ac:dyDescent="0.25">
      <c r="A267" s="14">
        <v>12</v>
      </c>
      <c r="B267" s="25">
        <f ca="1">ROUND(SUM(B268:B272),2)</f>
        <v>964.96</v>
      </c>
      <c r="C267" s="25">
        <f t="shared" ref="C267" ca="1" si="955">ROUND(SUM(C268:C272),2)</f>
        <v>979.14</v>
      </c>
      <c r="D267" s="25">
        <f t="shared" ref="D267" ca="1" si="956">ROUND(SUM(D268:D272),2)</f>
        <v>1001.24</v>
      </c>
      <c r="E267" s="25">
        <f t="shared" ref="E267" ca="1" si="957">ROUND(SUM(E268:E272),2)</f>
        <v>1031.98</v>
      </c>
      <c r="F267" s="25">
        <f t="shared" ref="F267" ca="1" si="958">ROUND(SUM(F268:F272),2)</f>
        <v>949.19</v>
      </c>
      <c r="G267" s="25">
        <f t="shared" ref="G267" ca="1" si="959">ROUND(SUM(G268:G272),2)</f>
        <v>943.99</v>
      </c>
      <c r="H267" s="25">
        <f t="shared" ref="H267" ca="1" si="960">ROUND(SUM(H268:H272),2)</f>
        <v>1172.1600000000001</v>
      </c>
      <c r="I267" s="25">
        <f t="shared" ref="I267" ca="1" si="961">ROUND(SUM(I268:I272),2)</f>
        <v>1076.67</v>
      </c>
      <c r="J267" s="25">
        <f t="shared" ref="J267" ca="1" si="962">ROUND(SUM(J268:J272),2)</f>
        <v>1033.6500000000001</v>
      </c>
      <c r="K267" s="25">
        <f t="shared" ref="K267" ca="1" si="963">ROUND(SUM(K268:K272),2)</f>
        <v>994.44</v>
      </c>
      <c r="L267" s="25">
        <f t="shared" ref="L267" ca="1" si="964">ROUND(SUM(L268:L272),2)</f>
        <v>973.87</v>
      </c>
      <c r="M267" s="25">
        <f t="shared" ref="M267" ca="1" si="965">ROUND(SUM(M268:M272),2)</f>
        <v>1227.8599999999999</v>
      </c>
      <c r="N267" s="25">
        <f t="shared" ref="N267" ca="1" si="966">ROUND(SUM(N268:N272),2)</f>
        <v>744.7</v>
      </c>
      <c r="O267" s="25">
        <f t="shared" ref="O267" ca="1" si="967">ROUND(SUM(O268:O272),2)</f>
        <v>785.27</v>
      </c>
      <c r="P267" s="25">
        <f t="shared" ref="P267" ca="1" si="968">ROUND(SUM(P268:P272),2)</f>
        <v>817.33</v>
      </c>
      <c r="Q267" s="25">
        <f t="shared" ref="Q267" ca="1" si="969">ROUND(SUM(Q268:Q272),2)</f>
        <v>820.62</v>
      </c>
      <c r="R267" s="25">
        <f t="shared" ref="R267" ca="1" si="970">ROUND(SUM(R268:R272),2)</f>
        <v>838.09</v>
      </c>
      <c r="S267" s="25">
        <f t="shared" ref="S267" ca="1" si="971">ROUND(SUM(S268:S272),2)</f>
        <v>1071.58</v>
      </c>
      <c r="T267" s="25">
        <f t="shared" ref="T267" ca="1" si="972">ROUND(SUM(T268:T272),2)</f>
        <v>753.62</v>
      </c>
      <c r="U267" s="25">
        <f t="shared" ref="U267" ca="1" si="973">ROUND(SUM(U268:U272),2)</f>
        <v>784.52</v>
      </c>
      <c r="V267" s="25">
        <f t="shared" ref="V267" ca="1" si="974">ROUND(SUM(V268:V272),2)</f>
        <v>711.07</v>
      </c>
      <c r="W267" s="25">
        <f t="shared" ref="W267" ca="1" si="975">ROUND(SUM(W268:W272),2)</f>
        <v>739.9</v>
      </c>
      <c r="X267" s="25">
        <f t="shared" ref="X267" ca="1" si="976">ROUND(SUM(X268:X272),2)</f>
        <v>809.7</v>
      </c>
      <c r="Y267" s="25">
        <f t="shared" ref="Y267" ca="1" si="977">ROUND(SUM(Y268:Y272),2)</f>
        <v>1031.07</v>
      </c>
    </row>
    <row r="268" spans="1:25" ht="38.25" outlineLevel="1" x14ac:dyDescent="0.2">
      <c r="A268" s="54" t="s">
        <v>38</v>
      </c>
      <c r="B268" s="26">
        <f ca="1">B79</f>
        <v>936.17718609999997</v>
      </c>
      <c r="C268" s="26">
        <f t="shared" ref="C268:Y268" ca="1" si="978">C79</f>
        <v>950.35606529999995</v>
      </c>
      <c r="D268" s="26">
        <f t="shared" ca="1" si="978"/>
        <v>972.45397441</v>
      </c>
      <c r="E268" s="26">
        <f t="shared" ca="1" si="978"/>
        <v>1003.19812557</v>
      </c>
      <c r="F268" s="26">
        <f t="shared" ca="1" si="978"/>
        <v>920.40275083999995</v>
      </c>
      <c r="G268" s="26">
        <f t="shared" ca="1" si="978"/>
        <v>915.20799035000005</v>
      </c>
      <c r="H268" s="26">
        <f t="shared" ca="1" si="978"/>
        <v>1143.3726989700001</v>
      </c>
      <c r="I268" s="26">
        <f t="shared" ca="1" si="978"/>
        <v>1047.87896325</v>
      </c>
      <c r="J268" s="26">
        <f t="shared" ca="1" si="978"/>
        <v>1004.8673314</v>
      </c>
      <c r="K268" s="26">
        <f t="shared" ca="1" si="978"/>
        <v>965.65178552999998</v>
      </c>
      <c r="L268" s="26">
        <f t="shared" ca="1" si="978"/>
        <v>945.08849629999997</v>
      </c>
      <c r="M268" s="26">
        <f t="shared" ca="1" si="978"/>
        <v>1199.0738095300001</v>
      </c>
      <c r="N268" s="26">
        <f t="shared" ca="1" si="978"/>
        <v>715.91431009999997</v>
      </c>
      <c r="O268" s="26">
        <f t="shared" ca="1" si="978"/>
        <v>756.48824845000001</v>
      </c>
      <c r="P268" s="26">
        <f t="shared" ca="1" si="978"/>
        <v>788.54021221000005</v>
      </c>
      <c r="Q268" s="26">
        <f t="shared" ca="1" si="978"/>
        <v>791.83543410000004</v>
      </c>
      <c r="R268" s="26">
        <f t="shared" ca="1" si="978"/>
        <v>809.30807632000005</v>
      </c>
      <c r="S268" s="26">
        <f t="shared" ca="1" si="978"/>
        <v>1042.79413439</v>
      </c>
      <c r="T268" s="26">
        <f t="shared" ca="1" si="978"/>
        <v>724.83653246999995</v>
      </c>
      <c r="U268" s="26">
        <f t="shared" ca="1" si="978"/>
        <v>755.73715488000005</v>
      </c>
      <c r="V268" s="26">
        <f t="shared" ca="1" si="978"/>
        <v>682.28190135</v>
      </c>
      <c r="W268" s="26">
        <f t="shared" ca="1" si="978"/>
        <v>711.11186767000004</v>
      </c>
      <c r="X268" s="26">
        <f t="shared" ca="1" si="978"/>
        <v>780.91489303000003</v>
      </c>
      <c r="Y268" s="26">
        <f t="shared" ca="1" si="978"/>
        <v>1002.2830182599999</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2.68619495</v>
      </c>
      <c r="C272" s="26">
        <f>' 3 цк'!C271</f>
        <v>2.68619495</v>
      </c>
      <c r="D272" s="26">
        <f>' 3 цк'!D271</f>
        <v>2.68619495</v>
      </c>
      <c r="E272" s="26">
        <f>' 3 цк'!E271</f>
        <v>2.68619495</v>
      </c>
      <c r="F272" s="26">
        <f>' 3 цк'!F271</f>
        <v>2.68619495</v>
      </c>
      <c r="G272" s="26">
        <f>' 3 цк'!G271</f>
        <v>2.68619495</v>
      </c>
      <c r="H272" s="26">
        <f>' 3 цк'!H271</f>
        <v>2.68619495</v>
      </c>
      <c r="I272" s="26">
        <f>' 3 цк'!I271</f>
        <v>2.68619495</v>
      </c>
      <c r="J272" s="26">
        <f>' 3 цк'!J271</f>
        <v>2.68619495</v>
      </c>
      <c r="K272" s="26">
        <f>' 3 цк'!K271</f>
        <v>2.68619495</v>
      </c>
      <c r="L272" s="26">
        <f>' 3 цк'!L271</f>
        <v>2.68619495</v>
      </c>
      <c r="M272" s="26">
        <f>' 3 цк'!M271</f>
        <v>2.68619495</v>
      </c>
      <c r="N272" s="26">
        <f>' 3 цк'!N271</f>
        <v>2.68619495</v>
      </c>
      <c r="O272" s="26">
        <f>' 3 цк'!O271</f>
        <v>2.68619495</v>
      </c>
      <c r="P272" s="26">
        <f>' 3 цк'!P271</f>
        <v>2.68619495</v>
      </c>
      <c r="Q272" s="26">
        <f>' 3 цк'!Q271</f>
        <v>2.68619495</v>
      </c>
      <c r="R272" s="26">
        <f>' 3 цк'!R271</f>
        <v>2.68619495</v>
      </c>
      <c r="S272" s="26">
        <f>' 3 цк'!S271</f>
        <v>2.68619495</v>
      </c>
      <c r="T272" s="26">
        <f>' 3 цк'!T271</f>
        <v>2.68619495</v>
      </c>
      <c r="U272" s="26">
        <f>' 3 цк'!U271</f>
        <v>2.68619495</v>
      </c>
      <c r="V272" s="26">
        <f>' 3 цк'!V271</f>
        <v>2.68619495</v>
      </c>
      <c r="W272" s="26">
        <f>' 3 цк'!W271</f>
        <v>2.68619495</v>
      </c>
      <c r="X272" s="26">
        <f>' 3 цк'!X271</f>
        <v>2.68619495</v>
      </c>
      <c r="Y272" s="26">
        <f>' 3 цк'!Y271</f>
        <v>2.68619495</v>
      </c>
    </row>
    <row r="273" spans="1:25" ht="15" thickBot="1" x14ac:dyDescent="0.25">
      <c r="A273" s="14">
        <v>13</v>
      </c>
      <c r="B273" s="25">
        <f ca="1">ROUND(SUM(B274:B278),2)</f>
        <v>972</v>
      </c>
      <c r="C273" s="25">
        <f t="shared" ref="C273" ca="1" si="979">ROUND(SUM(C274:C278),2)</f>
        <v>986.4</v>
      </c>
      <c r="D273" s="25">
        <f t="shared" ref="D273" ca="1" si="980">ROUND(SUM(D274:D278),2)</f>
        <v>986.39</v>
      </c>
      <c r="E273" s="25">
        <f t="shared" ref="E273" ca="1" si="981">ROUND(SUM(E274:E278),2)</f>
        <v>954.8</v>
      </c>
      <c r="F273" s="25">
        <f t="shared" ref="F273" ca="1" si="982">ROUND(SUM(F274:F278),2)</f>
        <v>956.21</v>
      </c>
      <c r="G273" s="25">
        <f t="shared" ref="G273" ca="1" si="983">ROUND(SUM(G274:G278),2)</f>
        <v>1046.1199999999999</v>
      </c>
      <c r="H273" s="25">
        <f t="shared" ref="H273" ca="1" si="984">ROUND(SUM(H274:H278),2)</f>
        <v>1014.57</v>
      </c>
      <c r="I273" s="25">
        <f t="shared" ref="I273" ca="1" si="985">ROUND(SUM(I274:I278),2)</f>
        <v>1127.47</v>
      </c>
      <c r="J273" s="25">
        <f t="shared" ref="J273" ca="1" si="986">ROUND(SUM(J274:J278),2)</f>
        <v>1119.21</v>
      </c>
      <c r="K273" s="25">
        <f t="shared" ref="K273" ca="1" si="987">ROUND(SUM(K274:K278),2)</f>
        <v>1096.3699999999999</v>
      </c>
      <c r="L273" s="25">
        <f t="shared" ref="L273" ca="1" si="988">ROUND(SUM(L274:L278),2)</f>
        <v>1040.98</v>
      </c>
      <c r="M273" s="25">
        <f t="shared" ref="M273" ca="1" si="989">ROUND(SUM(M274:M278),2)</f>
        <v>876.35</v>
      </c>
      <c r="N273" s="25">
        <f t="shared" ref="N273" ca="1" si="990">ROUND(SUM(N274:N278),2)</f>
        <v>878.15</v>
      </c>
      <c r="O273" s="25">
        <f t="shared" ref="O273" ca="1" si="991">ROUND(SUM(O274:O278),2)</f>
        <v>1040.2</v>
      </c>
      <c r="P273" s="25">
        <f t="shared" ref="P273" ca="1" si="992">ROUND(SUM(P274:P278),2)</f>
        <v>974.54</v>
      </c>
      <c r="Q273" s="25">
        <f t="shared" ref="Q273" ca="1" si="993">ROUND(SUM(Q274:Q278),2)</f>
        <v>1086.75</v>
      </c>
      <c r="R273" s="25">
        <f t="shared" ref="R273" ca="1" si="994">ROUND(SUM(R274:R278),2)</f>
        <v>1081.32</v>
      </c>
      <c r="S273" s="25">
        <f t="shared" ref="S273" ca="1" si="995">ROUND(SUM(S274:S278),2)</f>
        <v>1332.09</v>
      </c>
      <c r="T273" s="25">
        <f t="shared" ref="T273" ca="1" si="996">ROUND(SUM(T274:T278),2)</f>
        <v>1047.18</v>
      </c>
      <c r="U273" s="25">
        <f t="shared" ref="U273" ca="1" si="997">ROUND(SUM(U274:U278),2)</f>
        <v>1064.7</v>
      </c>
      <c r="V273" s="25">
        <f t="shared" ref="V273" ca="1" si="998">ROUND(SUM(V274:V278),2)</f>
        <v>994.12</v>
      </c>
      <c r="W273" s="25">
        <f t="shared" ref="W273" ca="1" si="999">ROUND(SUM(W274:W278),2)</f>
        <v>961.55</v>
      </c>
      <c r="X273" s="25">
        <f t="shared" ref="X273" ca="1" si="1000">ROUND(SUM(X274:X278),2)</f>
        <v>1013.46</v>
      </c>
      <c r="Y273" s="25">
        <f t="shared" ref="Y273" ca="1" si="1001">ROUND(SUM(Y274:Y278),2)</f>
        <v>1023.87</v>
      </c>
    </row>
    <row r="274" spans="1:25" ht="38.25" outlineLevel="1" x14ac:dyDescent="0.2">
      <c r="A274" s="3" t="s">
        <v>38</v>
      </c>
      <c r="B274" s="26">
        <f ca="1">B85</f>
        <v>943.21621094</v>
      </c>
      <c r="C274" s="26">
        <f t="shared" ref="C274:Y274" ca="1" si="1002">C85</f>
        <v>957.61098512000001</v>
      </c>
      <c r="D274" s="26">
        <f t="shared" ca="1" si="1002"/>
        <v>957.60742733999996</v>
      </c>
      <c r="E274" s="26">
        <f t="shared" ca="1" si="1002"/>
        <v>926.01821891999998</v>
      </c>
      <c r="F274" s="26">
        <f t="shared" ca="1" si="1002"/>
        <v>927.42873569000005</v>
      </c>
      <c r="G274" s="26">
        <f t="shared" ca="1" si="1002"/>
        <v>1017.3311365</v>
      </c>
      <c r="H274" s="26">
        <f t="shared" ca="1" si="1002"/>
        <v>985.78743657999996</v>
      </c>
      <c r="I274" s="26">
        <f t="shared" ca="1" si="1002"/>
        <v>1098.6866573100001</v>
      </c>
      <c r="J274" s="26">
        <f t="shared" ca="1" si="1002"/>
        <v>1090.4229986600001</v>
      </c>
      <c r="K274" s="26">
        <f t="shared" ca="1" si="1002"/>
        <v>1067.5845113</v>
      </c>
      <c r="L274" s="26">
        <f t="shared" ca="1" si="1002"/>
        <v>1012.19770944</v>
      </c>
      <c r="M274" s="26">
        <f t="shared" ca="1" si="1002"/>
        <v>847.55893831000003</v>
      </c>
      <c r="N274" s="26">
        <f t="shared" ca="1" si="1002"/>
        <v>849.36089939999999</v>
      </c>
      <c r="O274" s="26">
        <f t="shared" ca="1" si="1002"/>
        <v>1011.41196684</v>
      </c>
      <c r="P274" s="26">
        <f t="shared" ca="1" si="1002"/>
        <v>945.75586773999999</v>
      </c>
      <c r="Q274" s="26">
        <f t="shared" ca="1" si="1002"/>
        <v>1057.9651725399999</v>
      </c>
      <c r="R274" s="26">
        <f t="shared" ca="1" si="1002"/>
        <v>1052.53146296</v>
      </c>
      <c r="S274" s="26">
        <f t="shared" ca="1" si="1002"/>
        <v>1303.3037160599999</v>
      </c>
      <c r="T274" s="26">
        <f t="shared" ca="1" si="1002"/>
        <v>1018.38891326</v>
      </c>
      <c r="U274" s="26">
        <f t="shared" ca="1" si="1002"/>
        <v>1035.9164328700001</v>
      </c>
      <c r="V274" s="26">
        <f t="shared" ca="1" si="1002"/>
        <v>965.33783667</v>
      </c>
      <c r="W274" s="26">
        <f t="shared" ca="1" si="1002"/>
        <v>932.76350835000005</v>
      </c>
      <c r="X274" s="26">
        <f t="shared" ca="1" si="1002"/>
        <v>984.67022157999997</v>
      </c>
      <c r="Y274" s="26">
        <f t="shared" ca="1" si="1002"/>
        <v>995.08382693999999</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2.68619495</v>
      </c>
      <c r="C278" s="26">
        <f>' 3 цк'!C277</f>
        <v>2.68619495</v>
      </c>
      <c r="D278" s="26">
        <f>' 3 цк'!D277</f>
        <v>2.68619495</v>
      </c>
      <c r="E278" s="26">
        <f>' 3 цк'!E277</f>
        <v>2.68619495</v>
      </c>
      <c r="F278" s="26">
        <f>' 3 цк'!F277</f>
        <v>2.68619495</v>
      </c>
      <c r="G278" s="26">
        <f>' 3 цк'!G277</f>
        <v>2.68619495</v>
      </c>
      <c r="H278" s="26">
        <f>' 3 цк'!H277</f>
        <v>2.68619495</v>
      </c>
      <c r="I278" s="26">
        <f>' 3 цк'!I277</f>
        <v>2.68619495</v>
      </c>
      <c r="J278" s="26">
        <f>' 3 цк'!J277</f>
        <v>2.68619495</v>
      </c>
      <c r="K278" s="26">
        <f>' 3 цк'!K277</f>
        <v>2.68619495</v>
      </c>
      <c r="L278" s="26">
        <f>' 3 цк'!L277</f>
        <v>2.68619495</v>
      </c>
      <c r="M278" s="26">
        <f>' 3 цк'!M277</f>
        <v>2.68619495</v>
      </c>
      <c r="N278" s="26">
        <f>' 3 цк'!N277</f>
        <v>2.68619495</v>
      </c>
      <c r="O278" s="26">
        <f>' 3 цк'!O277</f>
        <v>2.68619495</v>
      </c>
      <c r="P278" s="26">
        <f>' 3 цк'!P277</f>
        <v>2.68619495</v>
      </c>
      <c r="Q278" s="26">
        <f>' 3 цк'!Q277</f>
        <v>2.68619495</v>
      </c>
      <c r="R278" s="26">
        <f>' 3 цк'!R277</f>
        <v>2.68619495</v>
      </c>
      <c r="S278" s="26">
        <f>' 3 цк'!S277</f>
        <v>2.68619495</v>
      </c>
      <c r="T278" s="26">
        <f>' 3 цк'!T277</f>
        <v>2.68619495</v>
      </c>
      <c r="U278" s="26">
        <f>' 3 цк'!U277</f>
        <v>2.68619495</v>
      </c>
      <c r="V278" s="26">
        <f>' 3 цк'!V277</f>
        <v>2.68619495</v>
      </c>
      <c r="W278" s="26">
        <f>' 3 цк'!W277</f>
        <v>2.68619495</v>
      </c>
      <c r="X278" s="26">
        <f>' 3 цк'!X277</f>
        <v>2.68619495</v>
      </c>
      <c r="Y278" s="26">
        <f>' 3 цк'!Y277</f>
        <v>2.68619495</v>
      </c>
    </row>
    <row r="279" spans="1:25" ht="15" thickBot="1" x14ac:dyDescent="0.25">
      <c r="A279" s="14">
        <v>14</v>
      </c>
      <c r="B279" s="25">
        <f ca="1">ROUND(SUM(B280:B284),2)</f>
        <v>1031.17</v>
      </c>
      <c r="C279" s="25">
        <f t="shared" ref="C279" ca="1" si="1003">ROUND(SUM(C280:C284),2)</f>
        <v>1016.54</v>
      </c>
      <c r="D279" s="25">
        <f t="shared" ref="D279" ca="1" si="1004">ROUND(SUM(D280:D284),2)</f>
        <v>1031.71</v>
      </c>
      <c r="E279" s="25">
        <f t="shared" ref="E279" ca="1" si="1005">ROUND(SUM(E280:E284),2)</f>
        <v>1024.1199999999999</v>
      </c>
      <c r="F279" s="25">
        <f t="shared" ref="F279" ca="1" si="1006">ROUND(SUM(F280:F284),2)</f>
        <v>1024.05</v>
      </c>
      <c r="G279" s="25">
        <f t="shared" ref="G279" ca="1" si="1007">ROUND(SUM(G280:G284),2)</f>
        <v>969.49</v>
      </c>
      <c r="H279" s="25">
        <f t="shared" ref="H279" ca="1" si="1008">ROUND(SUM(H280:H284),2)</f>
        <v>1016.52</v>
      </c>
      <c r="I279" s="25">
        <f t="shared" ref="I279" ca="1" si="1009">ROUND(SUM(I280:I284),2)</f>
        <v>1003.61</v>
      </c>
      <c r="J279" s="25">
        <f t="shared" ref="J279" ca="1" si="1010">ROUND(SUM(J280:J284),2)</f>
        <v>1124.98</v>
      </c>
      <c r="K279" s="25">
        <f t="shared" ref="K279" ca="1" si="1011">ROUND(SUM(K280:K284),2)</f>
        <v>1248.19</v>
      </c>
      <c r="L279" s="25">
        <f t="shared" ref="L279" ca="1" si="1012">ROUND(SUM(L280:L284),2)</f>
        <v>1263.1400000000001</v>
      </c>
      <c r="M279" s="25">
        <f t="shared" ref="M279" ca="1" si="1013">ROUND(SUM(M280:M284),2)</f>
        <v>1298.77</v>
      </c>
      <c r="N279" s="25">
        <f t="shared" ref="N279" ca="1" si="1014">ROUND(SUM(N280:N284),2)</f>
        <v>1586.37</v>
      </c>
      <c r="O279" s="25">
        <f t="shared" ref="O279" ca="1" si="1015">ROUND(SUM(O280:O284),2)</f>
        <v>1609.21</v>
      </c>
      <c r="P279" s="25">
        <f t="shared" ref="P279" ca="1" si="1016">ROUND(SUM(P280:P284),2)</f>
        <v>1803.68</v>
      </c>
      <c r="Q279" s="25">
        <f t="shared" ref="Q279" ca="1" si="1017">ROUND(SUM(Q280:Q284),2)</f>
        <v>1638.81</v>
      </c>
      <c r="R279" s="25">
        <f t="shared" ref="R279" ca="1" si="1018">ROUND(SUM(R280:R284),2)</f>
        <v>1335.59</v>
      </c>
      <c r="S279" s="25">
        <f t="shared" ref="S279" ca="1" si="1019">ROUND(SUM(S280:S284),2)</f>
        <v>1092.54</v>
      </c>
      <c r="T279" s="25">
        <f t="shared" ref="T279" ca="1" si="1020">ROUND(SUM(T280:T284),2)</f>
        <v>1209.74</v>
      </c>
      <c r="U279" s="25">
        <f t="shared" ref="U279" ca="1" si="1021">ROUND(SUM(U280:U284),2)</f>
        <v>1255.9100000000001</v>
      </c>
      <c r="V279" s="25">
        <f t="shared" ref="V279" ca="1" si="1022">ROUND(SUM(V280:V284),2)</f>
        <v>1353.59</v>
      </c>
      <c r="W279" s="25">
        <f t="shared" ref="W279" ca="1" si="1023">ROUND(SUM(W280:W284),2)</f>
        <v>1131.68</v>
      </c>
      <c r="X279" s="25">
        <f t="shared" ref="X279" ca="1" si="1024">ROUND(SUM(X280:X284),2)</f>
        <v>832.78</v>
      </c>
      <c r="Y279" s="25">
        <f t="shared" ref="Y279" ca="1" si="1025">ROUND(SUM(Y280:Y284),2)</f>
        <v>916.44</v>
      </c>
    </row>
    <row r="280" spans="1:25" ht="38.25" outlineLevel="1" x14ac:dyDescent="0.2">
      <c r="A280" s="54" t="s">
        <v>38</v>
      </c>
      <c r="B280" s="26">
        <f ca="1">B91</f>
        <v>1002.38105337</v>
      </c>
      <c r="C280" s="26">
        <f t="shared" ref="C280:Y280" ca="1" si="1026">C91</f>
        <v>987.75154583000005</v>
      </c>
      <c r="D280" s="26">
        <f t="shared" ca="1" si="1026"/>
        <v>1002.92433522</v>
      </c>
      <c r="E280" s="26">
        <f t="shared" ca="1" si="1026"/>
        <v>995.33422934999999</v>
      </c>
      <c r="F280" s="26">
        <f t="shared" ca="1" si="1026"/>
        <v>995.26520957000002</v>
      </c>
      <c r="G280" s="26">
        <f t="shared" ca="1" si="1026"/>
        <v>940.70685605999995</v>
      </c>
      <c r="H280" s="26">
        <f t="shared" ca="1" si="1026"/>
        <v>987.73020414999996</v>
      </c>
      <c r="I280" s="26">
        <f t="shared" ca="1" si="1026"/>
        <v>974.82676975000004</v>
      </c>
      <c r="J280" s="26">
        <f t="shared" ca="1" si="1026"/>
        <v>1096.1895987</v>
      </c>
      <c r="K280" s="26">
        <f t="shared" ca="1" si="1026"/>
        <v>1219.4075479000001</v>
      </c>
      <c r="L280" s="26">
        <f t="shared" ca="1" si="1026"/>
        <v>1234.3554803300001</v>
      </c>
      <c r="M280" s="26">
        <f t="shared" ca="1" si="1026"/>
        <v>1269.9854941200001</v>
      </c>
      <c r="N280" s="26">
        <f t="shared" ca="1" si="1026"/>
        <v>1557.5812246600001</v>
      </c>
      <c r="O280" s="26">
        <f t="shared" ca="1" si="1026"/>
        <v>1580.4250643800001</v>
      </c>
      <c r="P280" s="26">
        <f t="shared" ca="1" si="1026"/>
        <v>1774.88954184</v>
      </c>
      <c r="Q280" s="26">
        <f t="shared" ca="1" si="1026"/>
        <v>1610.0265129500001</v>
      </c>
      <c r="R280" s="26">
        <f t="shared" ca="1" si="1026"/>
        <v>1306.8056128999999</v>
      </c>
      <c r="S280" s="26">
        <f t="shared" ca="1" si="1026"/>
        <v>1063.7511058499999</v>
      </c>
      <c r="T280" s="26">
        <f t="shared" ca="1" si="1026"/>
        <v>1180.9538739899999</v>
      </c>
      <c r="U280" s="26">
        <f t="shared" ca="1" si="1026"/>
        <v>1227.1193250199999</v>
      </c>
      <c r="V280" s="26">
        <f t="shared" ca="1" si="1026"/>
        <v>1324.8018569799999</v>
      </c>
      <c r="W280" s="26">
        <f t="shared" ca="1" si="1026"/>
        <v>1102.89089614</v>
      </c>
      <c r="X280" s="26">
        <f t="shared" ca="1" si="1026"/>
        <v>803.99481118000006</v>
      </c>
      <c r="Y280" s="26">
        <f t="shared" ca="1" si="1026"/>
        <v>887.65778036999995</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2.68619495</v>
      </c>
      <c r="C284" s="26">
        <f>' 3 цк'!C283</f>
        <v>2.68619495</v>
      </c>
      <c r="D284" s="26">
        <f>' 3 цк'!D283</f>
        <v>2.68619495</v>
      </c>
      <c r="E284" s="26">
        <f>' 3 цк'!E283</f>
        <v>2.68619495</v>
      </c>
      <c r="F284" s="26">
        <f>' 3 цк'!F283</f>
        <v>2.68619495</v>
      </c>
      <c r="G284" s="26">
        <f>' 3 цк'!G283</f>
        <v>2.68619495</v>
      </c>
      <c r="H284" s="26">
        <f>' 3 цк'!H283</f>
        <v>2.68619495</v>
      </c>
      <c r="I284" s="26">
        <f>' 3 цк'!I283</f>
        <v>2.68619495</v>
      </c>
      <c r="J284" s="26">
        <f>' 3 цк'!J283</f>
        <v>2.68619495</v>
      </c>
      <c r="K284" s="26">
        <f>' 3 цк'!K283</f>
        <v>2.68619495</v>
      </c>
      <c r="L284" s="26">
        <f>' 3 цк'!L283</f>
        <v>2.68619495</v>
      </c>
      <c r="M284" s="26">
        <f>' 3 цк'!M283</f>
        <v>2.68619495</v>
      </c>
      <c r="N284" s="26">
        <f>' 3 цк'!N283</f>
        <v>2.68619495</v>
      </c>
      <c r="O284" s="26">
        <f>' 3 цк'!O283</f>
        <v>2.68619495</v>
      </c>
      <c r="P284" s="26">
        <f>' 3 цк'!P283</f>
        <v>2.68619495</v>
      </c>
      <c r="Q284" s="26">
        <f>' 3 цк'!Q283</f>
        <v>2.68619495</v>
      </c>
      <c r="R284" s="26">
        <f>' 3 цк'!R283</f>
        <v>2.68619495</v>
      </c>
      <c r="S284" s="26">
        <f>' 3 цк'!S283</f>
        <v>2.68619495</v>
      </c>
      <c r="T284" s="26">
        <f>' 3 цк'!T283</f>
        <v>2.68619495</v>
      </c>
      <c r="U284" s="26">
        <f>' 3 цк'!U283</f>
        <v>2.68619495</v>
      </c>
      <c r="V284" s="26">
        <f>' 3 цк'!V283</f>
        <v>2.68619495</v>
      </c>
      <c r="W284" s="26">
        <f>' 3 цк'!W283</f>
        <v>2.68619495</v>
      </c>
      <c r="X284" s="26">
        <f>' 3 цк'!X283</f>
        <v>2.68619495</v>
      </c>
      <c r="Y284" s="26">
        <f>' 3 цк'!Y283</f>
        <v>2.68619495</v>
      </c>
    </row>
    <row r="285" spans="1:25" ht="15" thickBot="1" x14ac:dyDescent="0.25">
      <c r="A285" s="14">
        <v>15</v>
      </c>
      <c r="B285" s="25">
        <f ca="1">ROUND(SUM(B286:B290),2)</f>
        <v>1023.55</v>
      </c>
      <c r="C285" s="25">
        <f t="shared" ref="C285" ca="1" si="1027">ROUND(SUM(C286:C290),2)</f>
        <v>973.58</v>
      </c>
      <c r="D285" s="25">
        <f t="shared" ref="D285" ca="1" si="1028">ROUND(SUM(D286:D290),2)</f>
        <v>1009.21</v>
      </c>
      <c r="E285" s="25">
        <f t="shared" ref="E285" ca="1" si="1029">ROUND(SUM(E286:E290),2)</f>
        <v>987.05</v>
      </c>
      <c r="F285" s="25">
        <f t="shared" ref="F285" ca="1" si="1030">ROUND(SUM(F286:F290),2)</f>
        <v>1045.1500000000001</v>
      </c>
      <c r="G285" s="25">
        <f t="shared" ref="G285" ca="1" si="1031">ROUND(SUM(G286:G290),2)</f>
        <v>918.84</v>
      </c>
      <c r="H285" s="25">
        <f t="shared" ref="H285" ca="1" si="1032">ROUND(SUM(H286:H290),2)</f>
        <v>1093.22</v>
      </c>
      <c r="I285" s="25">
        <f t="shared" ref="I285" ca="1" si="1033">ROUND(SUM(I286:I290),2)</f>
        <v>1155.1500000000001</v>
      </c>
      <c r="J285" s="25">
        <f t="shared" ref="J285" ca="1" si="1034">ROUND(SUM(J286:J290),2)</f>
        <v>1300.97</v>
      </c>
      <c r="K285" s="25">
        <f t="shared" ref="K285" ca="1" si="1035">ROUND(SUM(K286:K290),2)</f>
        <v>1276.79</v>
      </c>
      <c r="L285" s="25">
        <f t="shared" ref="L285" ca="1" si="1036">ROUND(SUM(L286:L290),2)</f>
        <v>1371.39</v>
      </c>
      <c r="M285" s="25">
        <f t="shared" ref="M285" ca="1" si="1037">ROUND(SUM(M286:M290),2)</f>
        <v>2353.0700000000002</v>
      </c>
      <c r="N285" s="25">
        <f t="shared" ref="N285" ca="1" si="1038">ROUND(SUM(N286:N290),2)</f>
        <v>1784.94</v>
      </c>
      <c r="O285" s="25">
        <f t="shared" ref="O285" ca="1" si="1039">ROUND(SUM(O286:O290),2)</f>
        <v>3379.82</v>
      </c>
      <c r="P285" s="25">
        <f t="shared" ref="P285" ca="1" si="1040">ROUND(SUM(P286:P290),2)</f>
        <v>3953.5</v>
      </c>
      <c r="Q285" s="25">
        <f t="shared" ref="Q285" ca="1" si="1041">ROUND(SUM(Q286:Q290),2)</f>
        <v>2777.11</v>
      </c>
      <c r="R285" s="25">
        <f t="shared" ref="R285" ca="1" si="1042">ROUND(SUM(R286:R290),2)</f>
        <v>1580.26</v>
      </c>
      <c r="S285" s="25">
        <f t="shared" ref="S285" ca="1" si="1043">ROUND(SUM(S286:S290),2)</f>
        <v>2490.5500000000002</v>
      </c>
      <c r="T285" s="25">
        <f t="shared" ref="T285" ca="1" si="1044">ROUND(SUM(T286:T290),2)</f>
        <v>1150.33</v>
      </c>
      <c r="U285" s="25">
        <f t="shared" ref="U285" ca="1" si="1045">ROUND(SUM(U286:U290),2)</f>
        <v>2179.91</v>
      </c>
      <c r="V285" s="25">
        <f t="shared" ref="V285" ca="1" si="1046">ROUND(SUM(V286:V290),2)</f>
        <v>1549.89</v>
      </c>
      <c r="W285" s="25">
        <f t="shared" ref="W285" ca="1" si="1047">ROUND(SUM(W286:W290),2)</f>
        <v>924.43</v>
      </c>
      <c r="X285" s="25">
        <f t="shared" ref="X285" ca="1" si="1048">ROUND(SUM(X286:X290),2)</f>
        <v>636.02</v>
      </c>
      <c r="Y285" s="25">
        <f t="shared" ref="Y285" ca="1" si="1049">ROUND(SUM(Y286:Y290),2)</f>
        <v>1009.64</v>
      </c>
    </row>
    <row r="286" spans="1:25" ht="38.25" outlineLevel="1" x14ac:dyDescent="0.2">
      <c r="A286" s="3" t="s">
        <v>38</v>
      </c>
      <c r="B286" s="26">
        <f ca="1">B97</f>
        <v>994.75901713999997</v>
      </c>
      <c r="C286" s="26">
        <f t="shared" ref="C286:Y286" ca="1" si="1050">C97</f>
        <v>944.78897573999996</v>
      </c>
      <c r="D286" s="26">
        <f t="shared" ca="1" si="1050"/>
        <v>980.42038219999995</v>
      </c>
      <c r="E286" s="26">
        <f t="shared" ca="1" si="1050"/>
        <v>958.26156857000001</v>
      </c>
      <c r="F286" s="26">
        <f t="shared" ca="1" si="1050"/>
        <v>1016.36690716</v>
      </c>
      <c r="G286" s="26">
        <f t="shared" ca="1" si="1050"/>
        <v>890.04908885999998</v>
      </c>
      <c r="H286" s="26">
        <f t="shared" ca="1" si="1050"/>
        <v>1064.43233661</v>
      </c>
      <c r="I286" s="26">
        <f t="shared" ca="1" si="1050"/>
        <v>1126.36760121</v>
      </c>
      <c r="J286" s="26">
        <f t="shared" ca="1" si="1050"/>
        <v>1272.1837667699999</v>
      </c>
      <c r="K286" s="26">
        <f t="shared" ca="1" si="1050"/>
        <v>1248.00785627</v>
      </c>
      <c r="L286" s="26">
        <f t="shared" ca="1" si="1050"/>
        <v>1342.6030850699999</v>
      </c>
      <c r="M286" s="26">
        <f t="shared" ca="1" si="1050"/>
        <v>2324.2810340199999</v>
      </c>
      <c r="N286" s="26">
        <f t="shared" ca="1" si="1050"/>
        <v>1756.1505954199999</v>
      </c>
      <c r="O286" s="26">
        <f t="shared" ca="1" si="1050"/>
        <v>3351.0317817099999</v>
      </c>
      <c r="P286" s="26">
        <f t="shared" ca="1" si="1050"/>
        <v>3924.7105684899998</v>
      </c>
      <c r="Q286" s="26">
        <f t="shared" ca="1" si="1050"/>
        <v>2748.3228618500002</v>
      </c>
      <c r="R286" s="26">
        <f t="shared" ca="1" si="1050"/>
        <v>1551.47297826</v>
      </c>
      <c r="S286" s="26">
        <f t="shared" ca="1" si="1050"/>
        <v>2461.7678595299999</v>
      </c>
      <c r="T286" s="26">
        <f t="shared" ca="1" si="1050"/>
        <v>1121.5463129899999</v>
      </c>
      <c r="U286" s="26">
        <f t="shared" ca="1" si="1050"/>
        <v>2151.12206836</v>
      </c>
      <c r="V286" s="26">
        <f t="shared" ca="1" si="1050"/>
        <v>1521.1033906600001</v>
      </c>
      <c r="W286" s="26">
        <f t="shared" ca="1" si="1050"/>
        <v>895.63994407999996</v>
      </c>
      <c r="X286" s="26">
        <f t="shared" ca="1" si="1050"/>
        <v>607.22953108000002</v>
      </c>
      <c r="Y286" s="26">
        <f t="shared" ca="1" si="1050"/>
        <v>980.85656874999995</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2.68619495</v>
      </c>
      <c r="C290" s="26">
        <f>' 3 цк'!C289</f>
        <v>2.68619495</v>
      </c>
      <c r="D290" s="26">
        <f>' 3 цк'!D289</f>
        <v>2.68619495</v>
      </c>
      <c r="E290" s="26">
        <f>' 3 цк'!E289</f>
        <v>2.68619495</v>
      </c>
      <c r="F290" s="26">
        <f>' 3 цк'!F289</f>
        <v>2.68619495</v>
      </c>
      <c r="G290" s="26">
        <f>' 3 цк'!G289</f>
        <v>2.68619495</v>
      </c>
      <c r="H290" s="26">
        <f>' 3 цк'!H289</f>
        <v>2.68619495</v>
      </c>
      <c r="I290" s="26">
        <f>' 3 цк'!I289</f>
        <v>2.68619495</v>
      </c>
      <c r="J290" s="26">
        <f>' 3 цк'!J289</f>
        <v>2.68619495</v>
      </c>
      <c r="K290" s="26">
        <f>' 3 цк'!K289</f>
        <v>2.68619495</v>
      </c>
      <c r="L290" s="26">
        <f>' 3 цк'!L289</f>
        <v>2.68619495</v>
      </c>
      <c r="M290" s="26">
        <f>' 3 цк'!M289</f>
        <v>2.68619495</v>
      </c>
      <c r="N290" s="26">
        <f>' 3 цк'!N289</f>
        <v>2.68619495</v>
      </c>
      <c r="O290" s="26">
        <f>' 3 цк'!O289</f>
        <v>2.68619495</v>
      </c>
      <c r="P290" s="26">
        <f>' 3 цк'!P289</f>
        <v>2.68619495</v>
      </c>
      <c r="Q290" s="26">
        <f>' 3 цк'!Q289</f>
        <v>2.68619495</v>
      </c>
      <c r="R290" s="26">
        <f>' 3 цк'!R289</f>
        <v>2.68619495</v>
      </c>
      <c r="S290" s="26">
        <f>' 3 цк'!S289</f>
        <v>2.68619495</v>
      </c>
      <c r="T290" s="26">
        <f>' 3 цк'!T289</f>
        <v>2.68619495</v>
      </c>
      <c r="U290" s="26">
        <f>' 3 цк'!U289</f>
        <v>2.68619495</v>
      </c>
      <c r="V290" s="26">
        <f>' 3 цк'!V289</f>
        <v>2.68619495</v>
      </c>
      <c r="W290" s="26">
        <f>' 3 цк'!W289</f>
        <v>2.68619495</v>
      </c>
      <c r="X290" s="26">
        <f>' 3 цк'!X289</f>
        <v>2.68619495</v>
      </c>
      <c r="Y290" s="26">
        <f>' 3 цк'!Y289</f>
        <v>2.68619495</v>
      </c>
    </row>
    <row r="291" spans="1:25" ht="15" thickBot="1" x14ac:dyDescent="0.25">
      <c r="A291" s="14">
        <v>16</v>
      </c>
      <c r="B291" s="25">
        <f ca="1">ROUND(SUM(B292:B296),2)</f>
        <v>267.7</v>
      </c>
      <c r="C291" s="25">
        <f t="shared" ref="C291" ca="1" si="1051">ROUND(SUM(C292:C296),2)</f>
        <v>662.63</v>
      </c>
      <c r="D291" s="25">
        <f t="shared" ref="D291" ca="1" si="1052">ROUND(SUM(D292:D296),2)</f>
        <v>940.55</v>
      </c>
      <c r="E291" s="25">
        <f t="shared" ref="E291" ca="1" si="1053">ROUND(SUM(E292:E296),2)</f>
        <v>993.74</v>
      </c>
      <c r="F291" s="25">
        <f t="shared" ref="F291" ca="1" si="1054">ROUND(SUM(F292:F296),2)</f>
        <v>962.08</v>
      </c>
      <c r="G291" s="25">
        <f t="shared" ref="G291" ca="1" si="1055">ROUND(SUM(G292:G296),2)</f>
        <v>1016.53</v>
      </c>
      <c r="H291" s="25">
        <f t="shared" ref="H291" ca="1" si="1056">ROUND(SUM(H292:H296),2)</f>
        <v>979.72</v>
      </c>
      <c r="I291" s="25">
        <f t="shared" ref="I291" ca="1" si="1057">ROUND(SUM(I292:I296),2)</f>
        <v>1421.06</v>
      </c>
      <c r="J291" s="25">
        <f t="shared" ref="J291" ca="1" si="1058">ROUND(SUM(J292:J296),2)</f>
        <v>1531.41</v>
      </c>
      <c r="K291" s="25">
        <f t="shared" ref="K291" ca="1" si="1059">ROUND(SUM(K292:K296),2)</f>
        <v>1660.72</v>
      </c>
      <c r="L291" s="25">
        <f t="shared" ref="L291" ca="1" si="1060">ROUND(SUM(L292:L296),2)</f>
        <v>1490.32</v>
      </c>
      <c r="M291" s="25">
        <f t="shared" ref="M291" ca="1" si="1061">ROUND(SUM(M292:M296),2)</f>
        <v>3458.7</v>
      </c>
      <c r="N291" s="25">
        <f t="shared" ref="N291" ca="1" si="1062">ROUND(SUM(N292:N296),2)</f>
        <v>1719.39</v>
      </c>
      <c r="O291" s="25">
        <f t="shared" ref="O291" ca="1" si="1063">ROUND(SUM(O292:O296),2)</f>
        <v>2014.38</v>
      </c>
      <c r="P291" s="25">
        <f t="shared" ref="P291" ca="1" si="1064">ROUND(SUM(P292:P296),2)</f>
        <v>1439.48</v>
      </c>
      <c r="Q291" s="25">
        <f t="shared" ref="Q291" ca="1" si="1065">ROUND(SUM(Q292:Q296),2)</f>
        <v>1334.81</v>
      </c>
      <c r="R291" s="25">
        <f t="shared" ref="R291" ca="1" si="1066">ROUND(SUM(R292:R296),2)</f>
        <v>1425.21</v>
      </c>
      <c r="S291" s="25">
        <f t="shared" ref="S291" ca="1" si="1067">ROUND(SUM(S292:S296),2)</f>
        <v>1348.91</v>
      </c>
      <c r="T291" s="25">
        <f t="shared" ref="T291" ca="1" si="1068">ROUND(SUM(T292:T296),2)</f>
        <v>1327.52</v>
      </c>
      <c r="U291" s="25">
        <f t="shared" ref="U291" ca="1" si="1069">ROUND(SUM(U292:U296),2)</f>
        <v>1795.1</v>
      </c>
      <c r="V291" s="25">
        <f t="shared" ref="V291" ca="1" si="1070">ROUND(SUM(V292:V296),2)</f>
        <v>1470.54</v>
      </c>
      <c r="W291" s="25">
        <f t="shared" ref="W291" ca="1" si="1071">ROUND(SUM(W292:W296),2)</f>
        <v>1151.45</v>
      </c>
      <c r="X291" s="25">
        <f t="shared" ref="X291" ca="1" si="1072">ROUND(SUM(X292:X296),2)</f>
        <v>847.82</v>
      </c>
      <c r="Y291" s="25">
        <f t="shared" ref="Y291" ca="1" si="1073">ROUND(SUM(Y292:Y296),2)</f>
        <v>1038.03</v>
      </c>
    </row>
    <row r="292" spans="1:25" ht="38.25" outlineLevel="1" x14ac:dyDescent="0.2">
      <c r="A292" s="54" t="s">
        <v>38</v>
      </c>
      <c r="B292" s="26">
        <f ca="1">B103</f>
        <v>238.914421</v>
      </c>
      <c r="C292" s="26">
        <f t="shared" ref="C292:Y292" ca="1" si="1074">C103</f>
        <v>633.84605718</v>
      </c>
      <c r="D292" s="26">
        <f t="shared" ca="1" si="1074"/>
        <v>911.75898305999999</v>
      </c>
      <c r="E292" s="26">
        <f t="shared" ca="1" si="1074"/>
        <v>964.95587955999997</v>
      </c>
      <c r="F292" s="26">
        <f t="shared" ca="1" si="1074"/>
        <v>933.29290151999999</v>
      </c>
      <c r="G292" s="26">
        <f t="shared" ca="1" si="1074"/>
        <v>987.74760696999999</v>
      </c>
      <c r="H292" s="26">
        <f t="shared" ca="1" si="1074"/>
        <v>950.93399214999999</v>
      </c>
      <c r="I292" s="26">
        <f t="shared" ca="1" si="1074"/>
        <v>1392.2754580799999</v>
      </c>
      <c r="J292" s="26">
        <f t="shared" ca="1" si="1074"/>
        <v>1502.6253429000001</v>
      </c>
      <c r="K292" s="26">
        <f t="shared" ca="1" si="1074"/>
        <v>1631.93096756</v>
      </c>
      <c r="L292" s="26">
        <f t="shared" ca="1" si="1074"/>
        <v>1461.5359562399999</v>
      </c>
      <c r="M292" s="26">
        <f t="shared" ca="1" si="1074"/>
        <v>3429.91519591</v>
      </c>
      <c r="N292" s="26">
        <f t="shared" ca="1" si="1074"/>
        <v>1690.60456626</v>
      </c>
      <c r="O292" s="26">
        <f t="shared" ca="1" si="1074"/>
        <v>1985.5957311699999</v>
      </c>
      <c r="P292" s="26">
        <f t="shared" ca="1" si="1074"/>
        <v>1410.6980212000001</v>
      </c>
      <c r="Q292" s="26">
        <f t="shared" ca="1" si="1074"/>
        <v>1306.0261984599999</v>
      </c>
      <c r="R292" s="26">
        <f t="shared" ca="1" si="1074"/>
        <v>1396.4267651299999</v>
      </c>
      <c r="S292" s="26">
        <f t="shared" ca="1" si="1074"/>
        <v>1320.12730986</v>
      </c>
      <c r="T292" s="26">
        <f t="shared" ca="1" si="1074"/>
        <v>1298.73166236</v>
      </c>
      <c r="U292" s="26">
        <f t="shared" ca="1" si="1074"/>
        <v>1766.31622657</v>
      </c>
      <c r="V292" s="26">
        <f t="shared" ca="1" si="1074"/>
        <v>1441.75293835</v>
      </c>
      <c r="W292" s="26">
        <f t="shared" ca="1" si="1074"/>
        <v>1122.6681484999999</v>
      </c>
      <c r="X292" s="26">
        <f t="shared" ca="1" si="1074"/>
        <v>819.03423369999996</v>
      </c>
      <c r="Y292" s="26">
        <f t="shared" ca="1" si="1074"/>
        <v>1009.24250957</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2.68619495</v>
      </c>
      <c r="C296" s="26">
        <f>' 3 цк'!C295</f>
        <v>2.68619495</v>
      </c>
      <c r="D296" s="26">
        <f>' 3 цк'!D295</f>
        <v>2.68619495</v>
      </c>
      <c r="E296" s="26">
        <f>' 3 цк'!E295</f>
        <v>2.68619495</v>
      </c>
      <c r="F296" s="26">
        <f>' 3 цк'!F295</f>
        <v>2.68619495</v>
      </c>
      <c r="G296" s="26">
        <f>' 3 цк'!G295</f>
        <v>2.68619495</v>
      </c>
      <c r="H296" s="26">
        <f>' 3 цк'!H295</f>
        <v>2.68619495</v>
      </c>
      <c r="I296" s="26">
        <f>' 3 цк'!I295</f>
        <v>2.68619495</v>
      </c>
      <c r="J296" s="26">
        <f>' 3 цк'!J295</f>
        <v>2.68619495</v>
      </c>
      <c r="K296" s="26">
        <f>' 3 цк'!K295</f>
        <v>2.68619495</v>
      </c>
      <c r="L296" s="26">
        <f>' 3 цк'!L295</f>
        <v>2.68619495</v>
      </c>
      <c r="M296" s="26">
        <f>' 3 цк'!M295</f>
        <v>2.68619495</v>
      </c>
      <c r="N296" s="26">
        <f>' 3 цк'!N295</f>
        <v>2.68619495</v>
      </c>
      <c r="O296" s="26">
        <f>' 3 цк'!O295</f>
        <v>2.68619495</v>
      </c>
      <c r="P296" s="26">
        <f>' 3 цк'!P295</f>
        <v>2.68619495</v>
      </c>
      <c r="Q296" s="26">
        <f>' 3 цк'!Q295</f>
        <v>2.68619495</v>
      </c>
      <c r="R296" s="26">
        <f>' 3 цк'!R295</f>
        <v>2.68619495</v>
      </c>
      <c r="S296" s="26">
        <f>' 3 цк'!S295</f>
        <v>2.68619495</v>
      </c>
      <c r="T296" s="26">
        <f>' 3 цк'!T295</f>
        <v>2.68619495</v>
      </c>
      <c r="U296" s="26">
        <f>' 3 цк'!U295</f>
        <v>2.68619495</v>
      </c>
      <c r="V296" s="26">
        <f>' 3 цк'!V295</f>
        <v>2.68619495</v>
      </c>
      <c r="W296" s="26">
        <f>' 3 цк'!W295</f>
        <v>2.68619495</v>
      </c>
      <c r="X296" s="26">
        <f>' 3 цк'!X295</f>
        <v>2.68619495</v>
      </c>
      <c r="Y296" s="26">
        <f>' 3 цк'!Y295</f>
        <v>2.68619495</v>
      </c>
    </row>
    <row r="297" spans="1:25" ht="15" thickBot="1" x14ac:dyDescent="0.25">
      <c r="A297" s="14">
        <v>17</v>
      </c>
      <c r="B297" s="25">
        <f ca="1">ROUND(SUM(B298:B302),2)</f>
        <v>935.35</v>
      </c>
      <c r="C297" s="25">
        <f t="shared" ref="C297" ca="1" si="1075">ROUND(SUM(C298:C302),2)</f>
        <v>242.74</v>
      </c>
      <c r="D297" s="25">
        <f t="shared" ref="D297" ca="1" si="1076">ROUND(SUM(D298:D302),2)</f>
        <v>764.99</v>
      </c>
      <c r="E297" s="25">
        <f t="shared" ref="E297" ca="1" si="1077">ROUND(SUM(E298:E302),2)</f>
        <v>986.38</v>
      </c>
      <c r="F297" s="25">
        <f t="shared" ref="F297" ca="1" si="1078">ROUND(SUM(F298:F302),2)</f>
        <v>940.54</v>
      </c>
      <c r="G297" s="25">
        <f t="shared" ref="G297" ca="1" si="1079">ROUND(SUM(G298:G302),2)</f>
        <v>1001.22</v>
      </c>
      <c r="H297" s="25">
        <f t="shared" ref="H297" ca="1" si="1080">ROUND(SUM(H298:H302),2)</f>
        <v>1008.82</v>
      </c>
      <c r="I297" s="25">
        <f t="shared" ref="I297" ca="1" si="1081">ROUND(SUM(I298:I302),2)</f>
        <v>1056.31</v>
      </c>
      <c r="J297" s="25">
        <f t="shared" ref="J297" ca="1" si="1082">ROUND(SUM(J298:J302),2)</f>
        <v>1021.48</v>
      </c>
      <c r="K297" s="25">
        <f t="shared" ref="K297" ca="1" si="1083">ROUND(SUM(K298:K302),2)</f>
        <v>1113.3699999999999</v>
      </c>
      <c r="L297" s="25">
        <f t="shared" ref="L297" ca="1" si="1084">ROUND(SUM(L298:L302),2)</f>
        <v>973.4</v>
      </c>
      <c r="M297" s="25">
        <f t="shared" ref="M297" ca="1" si="1085">ROUND(SUM(M298:M302),2)</f>
        <v>1624.39</v>
      </c>
      <c r="N297" s="25">
        <f t="shared" ref="N297" ca="1" si="1086">ROUND(SUM(N298:N302),2)</f>
        <v>1189.27</v>
      </c>
      <c r="O297" s="25">
        <f t="shared" ref="O297" ca="1" si="1087">ROUND(SUM(O298:O302),2)</f>
        <v>1460.25</v>
      </c>
      <c r="P297" s="25">
        <f t="shared" ref="P297" ca="1" si="1088">ROUND(SUM(P298:P302),2)</f>
        <v>1264.1300000000001</v>
      </c>
      <c r="Q297" s="25">
        <f t="shared" ref="Q297" ca="1" si="1089">ROUND(SUM(Q298:Q302),2)</f>
        <v>1253.6600000000001</v>
      </c>
      <c r="R297" s="25">
        <f t="shared" ref="R297" ca="1" si="1090">ROUND(SUM(R298:R302),2)</f>
        <v>1439.22</v>
      </c>
      <c r="S297" s="25">
        <f t="shared" ref="S297" ca="1" si="1091">ROUND(SUM(S298:S302),2)</f>
        <v>1316.47</v>
      </c>
      <c r="T297" s="25">
        <f t="shared" ref="T297" ca="1" si="1092">ROUND(SUM(T298:T302),2)</f>
        <v>1100.55</v>
      </c>
      <c r="U297" s="25">
        <f t="shared" ref="U297" ca="1" si="1093">ROUND(SUM(U298:U302),2)</f>
        <v>1517.8</v>
      </c>
      <c r="V297" s="25">
        <f t="shared" ref="V297" ca="1" si="1094">ROUND(SUM(V298:V302),2)</f>
        <v>1415.84</v>
      </c>
      <c r="W297" s="25">
        <f t="shared" ref="W297" ca="1" si="1095">ROUND(SUM(W298:W302),2)</f>
        <v>877.63</v>
      </c>
      <c r="X297" s="25">
        <f t="shared" ref="X297" ca="1" si="1096">ROUND(SUM(X298:X302),2)</f>
        <v>620.59</v>
      </c>
      <c r="Y297" s="25">
        <f t="shared" ref="Y297" ca="1" si="1097">ROUND(SUM(Y298:Y302),2)</f>
        <v>969.84</v>
      </c>
    </row>
    <row r="298" spans="1:25" ht="38.25" outlineLevel="1" x14ac:dyDescent="0.2">
      <c r="A298" s="3" t="s">
        <v>38</v>
      </c>
      <c r="B298" s="26">
        <f ca="1">B109</f>
        <v>906.56465480999998</v>
      </c>
      <c r="C298" s="26">
        <f t="shared" ref="C298:Y298" ca="1" si="1098">C109</f>
        <v>213.95156922000001</v>
      </c>
      <c r="D298" s="26">
        <f t="shared" ca="1" si="1098"/>
        <v>736.20254755999997</v>
      </c>
      <c r="E298" s="26">
        <f t="shared" ca="1" si="1098"/>
        <v>957.58945617999996</v>
      </c>
      <c r="F298" s="26">
        <f t="shared" ca="1" si="1098"/>
        <v>911.75464323000006</v>
      </c>
      <c r="G298" s="26">
        <f t="shared" ca="1" si="1098"/>
        <v>972.43263698999999</v>
      </c>
      <c r="H298" s="26">
        <f t="shared" ca="1" si="1098"/>
        <v>980.02983325000002</v>
      </c>
      <c r="I298" s="26">
        <f t="shared" ca="1" si="1098"/>
        <v>1027.5200994500001</v>
      </c>
      <c r="J298" s="26">
        <f t="shared" ca="1" si="1098"/>
        <v>992.69787714999995</v>
      </c>
      <c r="K298" s="26">
        <f t="shared" ca="1" si="1098"/>
        <v>1084.5818207499999</v>
      </c>
      <c r="L298" s="26">
        <f t="shared" ca="1" si="1098"/>
        <v>944.61828293999997</v>
      </c>
      <c r="M298" s="26">
        <f t="shared" ca="1" si="1098"/>
        <v>1595.6039191899999</v>
      </c>
      <c r="N298" s="26">
        <f t="shared" ca="1" si="1098"/>
        <v>1160.4860502700001</v>
      </c>
      <c r="O298" s="26">
        <f t="shared" ca="1" si="1098"/>
        <v>1431.4591255299999</v>
      </c>
      <c r="P298" s="26">
        <f t="shared" ca="1" si="1098"/>
        <v>1235.34387793</v>
      </c>
      <c r="Q298" s="26">
        <f t="shared" ca="1" si="1098"/>
        <v>1224.8755016099999</v>
      </c>
      <c r="R298" s="26">
        <f t="shared" ca="1" si="1098"/>
        <v>1410.43829409</v>
      </c>
      <c r="S298" s="26">
        <f t="shared" ca="1" si="1098"/>
        <v>1287.6857737600001</v>
      </c>
      <c r="T298" s="26">
        <f t="shared" ca="1" si="1098"/>
        <v>1071.76036473</v>
      </c>
      <c r="U298" s="26">
        <f t="shared" ca="1" si="1098"/>
        <v>1489.01531677</v>
      </c>
      <c r="V298" s="26">
        <f t="shared" ca="1" si="1098"/>
        <v>1387.0581556699999</v>
      </c>
      <c r="W298" s="26">
        <f t="shared" ca="1" si="1098"/>
        <v>848.83933678000005</v>
      </c>
      <c r="X298" s="26">
        <f t="shared" ca="1" si="1098"/>
        <v>591.80621834999999</v>
      </c>
      <c r="Y298" s="26">
        <f t="shared" ca="1" si="1098"/>
        <v>941.05160722999995</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2.68619495</v>
      </c>
      <c r="C302" s="26">
        <f>' 3 цк'!C301</f>
        <v>2.68619495</v>
      </c>
      <c r="D302" s="26">
        <f>' 3 цк'!D301</f>
        <v>2.68619495</v>
      </c>
      <c r="E302" s="26">
        <f>' 3 цк'!E301</f>
        <v>2.68619495</v>
      </c>
      <c r="F302" s="26">
        <f>' 3 цк'!F301</f>
        <v>2.68619495</v>
      </c>
      <c r="G302" s="26">
        <f>' 3 цк'!G301</f>
        <v>2.68619495</v>
      </c>
      <c r="H302" s="26">
        <f>' 3 цк'!H301</f>
        <v>2.68619495</v>
      </c>
      <c r="I302" s="26">
        <f>' 3 цк'!I301</f>
        <v>2.68619495</v>
      </c>
      <c r="J302" s="26">
        <f>' 3 цк'!J301</f>
        <v>2.68619495</v>
      </c>
      <c r="K302" s="26">
        <f>' 3 цк'!K301</f>
        <v>2.68619495</v>
      </c>
      <c r="L302" s="26">
        <f>' 3 цк'!L301</f>
        <v>2.68619495</v>
      </c>
      <c r="M302" s="26">
        <f>' 3 цк'!M301</f>
        <v>2.68619495</v>
      </c>
      <c r="N302" s="26">
        <f>' 3 цк'!N301</f>
        <v>2.68619495</v>
      </c>
      <c r="O302" s="26">
        <f>' 3 цк'!O301</f>
        <v>2.68619495</v>
      </c>
      <c r="P302" s="26">
        <f>' 3 цк'!P301</f>
        <v>2.68619495</v>
      </c>
      <c r="Q302" s="26">
        <f>' 3 цк'!Q301</f>
        <v>2.68619495</v>
      </c>
      <c r="R302" s="26">
        <f>' 3 цк'!R301</f>
        <v>2.68619495</v>
      </c>
      <c r="S302" s="26">
        <f>' 3 цк'!S301</f>
        <v>2.68619495</v>
      </c>
      <c r="T302" s="26">
        <f>' 3 цк'!T301</f>
        <v>2.68619495</v>
      </c>
      <c r="U302" s="26">
        <f>' 3 цк'!U301</f>
        <v>2.68619495</v>
      </c>
      <c r="V302" s="26">
        <f>' 3 цк'!V301</f>
        <v>2.68619495</v>
      </c>
      <c r="W302" s="26">
        <f>' 3 цк'!W301</f>
        <v>2.68619495</v>
      </c>
      <c r="X302" s="26">
        <f>' 3 цк'!X301</f>
        <v>2.68619495</v>
      </c>
      <c r="Y302" s="26">
        <f>' 3 цк'!Y301</f>
        <v>2.68619495</v>
      </c>
    </row>
    <row r="303" spans="1:25" ht="15" thickBot="1" x14ac:dyDescent="0.25">
      <c r="A303" s="15">
        <v>18</v>
      </c>
      <c r="B303" s="25">
        <f ca="1">ROUND(SUM(B304:B308),2)</f>
        <v>240.56</v>
      </c>
      <c r="C303" s="25">
        <f t="shared" ref="C303" ca="1" si="1099">ROUND(SUM(C304:C308),2)</f>
        <v>662.63</v>
      </c>
      <c r="D303" s="25">
        <f t="shared" ref="D303" ca="1" si="1100">ROUND(SUM(D304:D308),2)</f>
        <v>947.61</v>
      </c>
      <c r="E303" s="25">
        <f t="shared" ref="E303" ca="1" si="1101">ROUND(SUM(E304:E308),2)</f>
        <v>986.38</v>
      </c>
      <c r="F303" s="25">
        <f t="shared" ref="F303" ca="1" si="1102">ROUND(SUM(F304:F308),2)</f>
        <v>1054.8</v>
      </c>
      <c r="G303" s="25">
        <f t="shared" ref="G303" ca="1" si="1103">ROUND(SUM(G304:G308),2)</f>
        <v>999.3</v>
      </c>
      <c r="H303" s="25">
        <f t="shared" ref="H303" ca="1" si="1104">ROUND(SUM(H304:H308),2)</f>
        <v>1117.27</v>
      </c>
      <c r="I303" s="25">
        <f t="shared" ref="I303" ca="1" si="1105">ROUND(SUM(I304:I308),2)</f>
        <v>1084.3499999999999</v>
      </c>
      <c r="J303" s="25">
        <f t="shared" ref="J303" ca="1" si="1106">ROUND(SUM(J304:J308),2)</f>
        <v>1233.3499999999999</v>
      </c>
      <c r="K303" s="25">
        <f t="shared" ref="K303" ca="1" si="1107">ROUND(SUM(K304:K308),2)</f>
        <v>1178.3699999999999</v>
      </c>
      <c r="L303" s="25">
        <f t="shared" ref="L303" ca="1" si="1108">ROUND(SUM(L304:L308),2)</f>
        <v>1212.74</v>
      </c>
      <c r="M303" s="25">
        <f t="shared" ref="M303" ca="1" si="1109">ROUND(SUM(M304:M308),2)</f>
        <v>1484.05</v>
      </c>
      <c r="N303" s="25">
        <f t="shared" ref="N303" ca="1" si="1110">ROUND(SUM(N304:N308),2)</f>
        <v>1487.67</v>
      </c>
      <c r="O303" s="25">
        <f t="shared" ref="O303" ca="1" si="1111">ROUND(SUM(O304:O308),2)</f>
        <v>1353.2</v>
      </c>
      <c r="P303" s="25">
        <f t="shared" ref="P303" ca="1" si="1112">ROUND(SUM(P304:P308),2)</f>
        <v>1435</v>
      </c>
      <c r="Q303" s="25">
        <f t="shared" ref="Q303" ca="1" si="1113">ROUND(SUM(Q304:Q308),2)</f>
        <v>1530.19</v>
      </c>
      <c r="R303" s="25">
        <f t="shared" ref="R303" ca="1" si="1114">ROUND(SUM(R304:R308),2)</f>
        <v>1435.54</v>
      </c>
      <c r="S303" s="25">
        <f t="shared" ref="S303" ca="1" si="1115">ROUND(SUM(S304:S308),2)</f>
        <v>1176.1600000000001</v>
      </c>
      <c r="T303" s="25">
        <f t="shared" ref="T303" ca="1" si="1116">ROUND(SUM(T304:T308),2)</f>
        <v>1313.19</v>
      </c>
      <c r="U303" s="25">
        <f t="shared" ref="U303" ca="1" si="1117">ROUND(SUM(U304:U308),2)</f>
        <v>1439.52</v>
      </c>
      <c r="V303" s="25">
        <f t="shared" ref="V303" ca="1" si="1118">ROUND(SUM(V304:V308),2)</f>
        <v>1625.16</v>
      </c>
      <c r="W303" s="25">
        <f t="shared" ref="W303" ca="1" si="1119">ROUND(SUM(W304:W308),2)</f>
        <v>1180.53</v>
      </c>
      <c r="X303" s="25">
        <f t="shared" ref="X303" ca="1" si="1120">ROUND(SUM(X304:X308),2)</f>
        <v>1119.92</v>
      </c>
      <c r="Y303" s="25">
        <f t="shared" ref="Y303" ca="1" si="1121">ROUND(SUM(Y304:Y308),2)</f>
        <v>1075.97</v>
      </c>
    </row>
    <row r="304" spans="1:25" ht="38.25" outlineLevel="1" x14ac:dyDescent="0.2">
      <c r="A304" s="3" t="s">
        <v>38</v>
      </c>
      <c r="B304" s="26">
        <f ca="1">B115</f>
        <v>211.77402344000001</v>
      </c>
      <c r="C304" s="26">
        <f t="shared" ref="C304:Y304" ca="1" si="1122">C115</f>
        <v>633.84640612999999</v>
      </c>
      <c r="D304" s="26">
        <f t="shared" ca="1" si="1122"/>
        <v>918.82688215999997</v>
      </c>
      <c r="E304" s="26">
        <f t="shared" ca="1" si="1122"/>
        <v>957.58947980999994</v>
      </c>
      <c r="F304" s="26">
        <f t="shared" ca="1" si="1122"/>
        <v>1026.01869459</v>
      </c>
      <c r="G304" s="26">
        <f t="shared" ca="1" si="1122"/>
        <v>970.51457161999997</v>
      </c>
      <c r="H304" s="26">
        <f t="shared" ca="1" si="1122"/>
        <v>1088.48613069</v>
      </c>
      <c r="I304" s="26">
        <f t="shared" ca="1" si="1122"/>
        <v>1055.5652753700001</v>
      </c>
      <c r="J304" s="26">
        <f t="shared" ca="1" si="1122"/>
        <v>1204.5668548799999</v>
      </c>
      <c r="K304" s="26">
        <f t="shared" ca="1" si="1122"/>
        <v>1149.5811989900001</v>
      </c>
      <c r="L304" s="26">
        <f t="shared" ca="1" si="1122"/>
        <v>1183.95593201</v>
      </c>
      <c r="M304" s="26">
        <f t="shared" ca="1" si="1122"/>
        <v>1455.2604085400001</v>
      </c>
      <c r="N304" s="26">
        <f t="shared" ca="1" si="1122"/>
        <v>1458.88809653</v>
      </c>
      <c r="O304" s="26">
        <f t="shared" ca="1" si="1122"/>
        <v>1324.41307239</v>
      </c>
      <c r="P304" s="26">
        <f t="shared" ca="1" si="1122"/>
        <v>1406.21086096</v>
      </c>
      <c r="Q304" s="26">
        <f t="shared" ca="1" si="1122"/>
        <v>1501.40062898</v>
      </c>
      <c r="R304" s="26">
        <f t="shared" ca="1" si="1122"/>
        <v>1406.75754198</v>
      </c>
      <c r="S304" s="26">
        <f t="shared" ca="1" si="1122"/>
        <v>1147.37627054</v>
      </c>
      <c r="T304" s="26">
        <f t="shared" ca="1" si="1122"/>
        <v>1284.4071862999999</v>
      </c>
      <c r="U304" s="26">
        <f t="shared" ca="1" si="1122"/>
        <v>1410.7318755599999</v>
      </c>
      <c r="V304" s="26">
        <f t="shared" ca="1" si="1122"/>
        <v>1596.3770268599999</v>
      </c>
      <c r="W304" s="26">
        <f t="shared" ca="1" si="1122"/>
        <v>1151.7460635800001</v>
      </c>
      <c r="X304" s="26">
        <f t="shared" ca="1" si="1122"/>
        <v>1091.13192488</v>
      </c>
      <c r="Y304" s="26">
        <f t="shared" ca="1" si="1122"/>
        <v>1047.1877228599999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2.68619495</v>
      </c>
      <c r="C308" s="26">
        <f>' 3 цк'!C307</f>
        <v>2.68619495</v>
      </c>
      <c r="D308" s="26">
        <f>' 3 цк'!D307</f>
        <v>2.68619495</v>
      </c>
      <c r="E308" s="26">
        <f>' 3 цк'!E307</f>
        <v>2.68619495</v>
      </c>
      <c r="F308" s="26">
        <f>' 3 цк'!F307</f>
        <v>2.68619495</v>
      </c>
      <c r="G308" s="26">
        <f>' 3 цк'!G307</f>
        <v>2.68619495</v>
      </c>
      <c r="H308" s="26">
        <f>' 3 цк'!H307</f>
        <v>2.68619495</v>
      </c>
      <c r="I308" s="26">
        <f>' 3 цк'!I307</f>
        <v>2.68619495</v>
      </c>
      <c r="J308" s="26">
        <f>' 3 цк'!J307</f>
        <v>2.68619495</v>
      </c>
      <c r="K308" s="26">
        <f>' 3 цк'!K307</f>
        <v>2.68619495</v>
      </c>
      <c r="L308" s="26">
        <f>' 3 цк'!L307</f>
        <v>2.68619495</v>
      </c>
      <c r="M308" s="26">
        <f>' 3 цк'!M307</f>
        <v>2.68619495</v>
      </c>
      <c r="N308" s="26">
        <f>' 3 цк'!N307</f>
        <v>2.68619495</v>
      </c>
      <c r="O308" s="26">
        <f>' 3 цк'!O307</f>
        <v>2.68619495</v>
      </c>
      <c r="P308" s="26">
        <f>' 3 цк'!P307</f>
        <v>2.68619495</v>
      </c>
      <c r="Q308" s="26">
        <f>' 3 цк'!Q307</f>
        <v>2.68619495</v>
      </c>
      <c r="R308" s="26">
        <f>' 3 цк'!R307</f>
        <v>2.68619495</v>
      </c>
      <c r="S308" s="26">
        <f>' 3 цк'!S307</f>
        <v>2.68619495</v>
      </c>
      <c r="T308" s="26">
        <f>' 3 цк'!T307</f>
        <v>2.68619495</v>
      </c>
      <c r="U308" s="26">
        <f>' 3 цк'!U307</f>
        <v>2.68619495</v>
      </c>
      <c r="V308" s="26">
        <f>' 3 цк'!V307</f>
        <v>2.68619495</v>
      </c>
      <c r="W308" s="26">
        <f>' 3 цк'!W307</f>
        <v>2.68619495</v>
      </c>
      <c r="X308" s="26">
        <f>' 3 цк'!X307</f>
        <v>2.68619495</v>
      </c>
      <c r="Y308" s="26">
        <f>' 3 цк'!Y307</f>
        <v>2.68619495</v>
      </c>
    </row>
    <row r="309" spans="1:25" ht="15" thickBot="1" x14ac:dyDescent="0.25">
      <c r="A309" s="14">
        <v>19</v>
      </c>
      <c r="B309" s="25">
        <f ca="1">ROUND(SUM(B310:B314),2)</f>
        <v>1023.96</v>
      </c>
      <c r="C309" s="25">
        <f t="shared" ref="C309" ca="1" si="1123">ROUND(SUM(C310:C314),2)</f>
        <v>1024.1300000000001</v>
      </c>
      <c r="D309" s="25">
        <f t="shared" ref="D309" ca="1" si="1124">ROUND(SUM(D310:D314),2)</f>
        <v>1016.54</v>
      </c>
      <c r="E309" s="25">
        <f t="shared" ref="E309" ca="1" si="1125">ROUND(SUM(E310:E314),2)</f>
        <v>993.74</v>
      </c>
      <c r="F309" s="25">
        <f t="shared" ref="F309" ca="1" si="1126">ROUND(SUM(F310:F314),2)</f>
        <v>1062.82</v>
      </c>
      <c r="G309" s="25">
        <f t="shared" ref="G309" ca="1" si="1127">ROUND(SUM(G310:G314),2)</f>
        <v>1160.31</v>
      </c>
      <c r="H309" s="25">
        <f t="shared" ref="H309" ca="1" si="1128">ROUND(SUM(H310:H314),2)</f>
        <v>1061.4100000000001</v>
      </c>
      <c r="I309" s="25">
        <f t="shared" ref="I309" ca="1" si="1129">ROUND(SUM(I310:I314),2)</f>
        <v>849.34</v>
      </c>
      <c r="J309" s="25">
        <f t="shared" ref="J309" ca="1" si="1130">ROUND(SUM(J310:J314),2)</f>
        <v>835.74</v>
      </c>
      <c r="K309" s="25">
        <f t="shared" ref="K309" ca="1" si="1131">ROUND(SUM(K310:K314),2)</f>
        <v>842.28</v>
      </c>
      <c r="L309" s="25">
        <f t="shared" ref="L309" ca="1" si="1132">ROUND(SUM(L310:L314),2)</f>
        <v>973.6</v>
      </c>
      <c r="M309" s="25">
        <f t="shared" ref="M309" ca="1" si="1133">ROUND(SUM(M310:M314),2)</f>
        <v>1073.1300000000001</v>
      </c>
      <c r="N309" s="25">
        <f t="shared" ref="N309" ca="1" si="1134">ROUND(SUM(N310:N314),2)</f>
        <v>881.81</v>
      </c>
      <c r="O309" s="25">
        <f t="shared" ref="O309" ca="1" si="1135">ROUND(SUM(O310:O314),2)</f>
        <v>944.61</v>
      </c>
      <c r="P309" s="25">
        <f t="shared" ref="P309" ca="1" si="1136">ROUND(SUM(P310:P314),2)</f>
        <v>1094.76</v>
      </c>
      <c r="Q309" s="25">
        <f t="shared" ref="Q309" ca="1" si="1137">ROUND(SUM(Q310:Q314),2)</f>
        <v>1189.4100000000001</v>
      </c>
      <c r="R309" s="25">
        <f t="shared" ref="R309" ca="1" si="1138">ROUND(SUM(R310:R314),2)</f>
        <v>1020.15</v>
      </c>
      <c r="S309" s="25">
        <f t="shared" ref="S309" ca="1" si="1139">ROUND(SUM(S310:S314),2)</f>
        <v>882.21</v>
      </c>
      <c r="T309" s="25">
        <f t="shared" ref="T309" ca="1" si="1140">ROUND(SUM(T310:T314),2)</f>
        <v>1011.28</v>
      </c>
      <c r="U309" s="25">
        <f t="shared" ref="U309" ca="1" si="1141">ROUND(SUM(U310:U314),2)</f>
        <v>1034.71</v>
      </c>
      <c r="V309" s="25">
        <f t="shared" ref="V309" ca="1" si="1142">ROUND(SUM(V310:V314),2)</f>
        <v>1056.21</v>
      </c>
      <c r="W309" s="25">
        <f t="shared" ref="W309" ca="1" si="1143">ROUND(SUM(W310:W314),2)</f>
        <v>1032.5</v>
      </c>
      <c r="X309" s="25">
        <f t="shared" ref="X309" ca="1" si="1144">ROUND(SUM(X310:X314),2)</f>
        <v>1030</v>
      </c>
      <c r="Y309" s="25">
        <f t="shared" ref="Y309" ca="1" si="1145">ROUND(SUM(Y310:Y314),2)</f>
        <v>893.85</v>
      </c>
    </row>
    <row r="310" spans="1:25" ht="38.25" outlineLevel="1" x14ac:dyDescent="0.2">
      <c r="A310" s="54" t="s">
        <v>38</v>
      </c>
      <c r="B310" s="26">
        <f ca="1">B121</f>
        <v>995.1786816</v>
      </c>
      <c r="C310" s="26">
        <f t="shared" ref="C310:Y310" ca="1" si="1146">C121</f>
        <v>995.34361034999995</v>
      </c>
      <c r="D310" s="26">
        <f t="shared" ca="1" si="1146"/>
        <v>987.75282992999996</v>
      </c>
      <c r="E310" s="26">
        <f t="shared" ca="1" si="1146"/>
        <v>964.95555273000002</v>
      </c>
      <c r="F310" s="26">
        <f t="shared" ca="1" si="1146"/>
        <v>1034.03446564</v>
      </c>
      <c r="G310" s="26">
        <f t="shared" ca="1" si="1146"/>
        <v>1131.5203849500001</v>
      </c>
      <c r="H310" s="26">
        <f t="shared" ca="1" si="1146"/>
        <v>1032.62800803</v>
      </c>
      <c r="I310" s="26">
        <f t="shared" ca="1" si="1146"/>
        <v>820.55626568000002</v>
      </c>
      <c r="J310" s="26">
        <f t="shared" ca="1" si="1146"/>
        <v>806.95664128999999</v>
      </c>
      <c r="K310" s="26">
        <f t="shared" ca="1" si="1146"/>
        <v>813.49751470000001</v>
      </c>
      <c r="L310" s="26">
        <f t="shared" ca="1" si="1146"/>
        <v>944.81557040999996</v>
      </c>
      <c r="M310" s="26">
        <f t="shared" ca="1" si="1146"/>
        <v>1044.34502692</v>
      </c>
      <c r="N310" s="26">
        <f t="shared" ca="1" si="1146"/>
        <v>853.02370998000004</v>
      </c>
      <c r="O310" s="26">
        <f t="shared" ca="1" si="1146"/>
        <v>915.82161216999998</v>
      </c>
      <c r="P310" s="26">
        <f t="shared" ca="1" si="1146"/>
        <v>1065.9753048099999</v>
      </c>
      <c r="Q310" s="26">
        <f t="shared" ca="1" si="1146"/>
        <v>1160.6255977999999</v>
      </c>
      <c r="R310" s="26">
        <f t="shared" ca="1" si="1146"/>
        <v>991.36793955999997</v>
      </c>
      <c r="S310" s="26">
        <f t="shared" ca="1" si="1146"/>
        <v>853.42637114000001</v>
      </c>
      <c r="T310" s="26">
        <f t="shared" ca="1" si="1146"/>
        <v>982.49761605000003</v>
      </c>
      <c r="U310" s="26">
        <f t="shared" ca="1" si="1146"/>
        <v>1005.927034</v>
      </c>
      <c r="V310" s="26">
        <f t="shared" ca="1" si="1146"/>
        <v>1027.42172949</v>
      </c>
      <c r="W310" s="26">
        <f t="shared" ca="1" si="1146"/>
        <v>1003.71610313</v>
      </c>
      <c r="X310" s="26">
        <f t="shared" ca="1" si="1146"/>
        <v>1001.2174463600001</v>
      </c>
      <c r="Y310" s="26">
        <f t="shared" ca="1" si="1146"/>
        <v>865.06811889000005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2.68619495</v>
      </c>
      <c r="C314" s="26">
        <f>' 3 цк'!C313</f>
        <v>2.68619495</v>
      </c>
      <c r="D314" s="26">
        <f>' 3 цк'!D313</f>
        <v>2.68619495</v>
      </c>
      <c r="E314" s="26">
        <f>' 3 цк'!E313</f>
        <v>2.68619495</v>
      </c>
      <c r="F314" s="26">
        <f>' 3 цк'!F313</f>
        <v>2.68619495</v>
      </c>
      <c r="G314" s="26">
        <f>' 3 цк'!G313</f>
        <v>2.68619495</v>
      </c>
      <c r="H314" s="26">
        <f>' 3 цк'!H313</f>
        <v>2.68619495</v>
      </c>
      <c r="I314" s="26">
        <f>' 3 цк'!I313</f>
        <v>2.68619495</v>
      </c>
      <c r="J314" s="26">
        <f>' 3 цк'!J313</f>
        <v>2.68619495</v>
      </c>
      <c r="K314" s="26">
        <f>' 3 цк'!K313</f>
        <v>2.68619495</v>
      </c>
      <c r="L314" s="26">
        <f>' 3 цк'!L313</f>
        <v>2.68619495</v>
      </c>
      <c r="M314" s="26">
        <f>' 3 цк'!M313</f>
        <v>2.68619495</v>
      </c>
      <c r="N314" s="26">
        <f>' 3 цк'!N313</f>
        <v>2.68619495</v>
      </c>
      <c r="O314" s="26">
        <f>' 3 цк'!O313</f>
        <v>2.68619495</v>
      </c>
      <c r="P314" s="26">
        <f>' 3 цк'!P313</f>
        <v>2.68619495</v>
      </c>
      <c r="Q314" s="26">
        <f>' 3 цк'!Q313</f>
        <v>2.68619495</v>
      </c>
      <c r="R314" s="26">
        <f>' 3 цк'!R313</f>
        <v>2.68619495</v>
      </c>
      <c r="S314" s="26">
        <f>' 3 цк'!S313</f>
        <v>2.68619495</v>
      </c>
      <c r="T314" s="26">
        <f>' 3 цк'!T313</f>
        <v>2.68619495</v>
      </c>
      <c r="U314" s="26">
        <f>' 3 цк'!U313</f>
        <v>2.68619495</v>
      </c>
      <c r="V314" s="26">
        <f>' 3 цк'!V313</f>
        <v>2.68619495</v>
      </c>
      <c r="W314" s="26">
        <f>' 3 цк'!W313</f>
        <v>2.68619495</v>
      </c>
      <c r="X314" s="26">
        <f>' 3 цк'!X313</f>
        <v>2.68619495</v>
      </c>
      <c r="Y314" s="26">
        <f>' 3 цк'!Y313</f>
        <v>2.68619495</v>
      </c>
    </row>
    <row r="315" spans="1:25" ht="15" thickBot="1" x14ac:dyDescent="0.25">
      <c r="A315" s="14">
        <v>20</v>
      </c>
      <c r="B315" s="25">
        <f ca="1">ROUND(SUM(B316:B320),2)</f>
        <v>856.03</v>
      </c>
      <c r="C315" s="25">
        <f t="shared" ref="C315" ca="1" si="1147">ROUND(SUM(C316:C320),2)</f>
        <v>827.52</v>
      </c>
      <c r="D315" s="25">
        <f t="shared" ref="D315" ca="1" si="1148">ROUND(SUM(D316:D320),2)</f>
        <v>827.8</v>
      </c>
      <c r="E315" s="25">
        <f t="shared" ref="E315" ca="1" si="1149">ROUND(SUM(E316:E320),2)</f>
        <v>822.74</v>
      </c>
      <c r="F315" s="25">
        <f t="shared" ref="F315" ca="1" si="1150">ROUND(SUM(F316:F320),2)</f>
        <v>871.82</v>
      </c>
      <c r="G315" s="25">
        <f t="shared" ref="G315" ca="1" si="1151">ROUND(SUM(G316:G320),2)</f>
        <v>945.61</v>
      </c>
      <c r="H315" s="25">
        <f t="shared" ref="H315" ca="1" si="1152">ROUND(SUM(H316:H320),2)</f>
        <v>877.33</v>
      </c>
      <c r="I315" s="25">
        <f t="shared" ref="I315" ca="1" si="1153">ROUND(SUM(I316:I320),2)</f>
        <v>1065.6300000000001</v>
      </c>
      <c r="J315" s="25">
        <f t="shared" ref="J315" ca="1" si="1154">ROUND(SUM(J316:J320),2)</f>
        <v>922.83</v>
      </c>
      <c r="K315" s="25">
        <f t="shared" ref="K315" ca="1" si="1155">ROUND(SUM(K316:K320),2)</f>
        <v>863.93</v>
      </c>
      <c r="L315" s="25">
        <f t="shared" ref="L315" ca="1" si="1156">ROUND(SUM(L316:L320),2)</f>
        <v>739.09</v>
      </c>
      <c r="M315" s="25">
        <f t="shared" ref="M315" ca="1" si="1157">ROUND(SUM(M316:M320),2)</f>
        <v>961.79</v>
      </c>
      <c r="N315" s="25">
        <f t="shared" ref="N315" ca="1" si="1158">ROUND(SUM(N316:N320),2)</f>
        <v>616.44000000000005</v>
      </c>
      <c r="O315" s="25">
        <f t="shared" ref="O315" ca="1" si="1159">ROUND(SUM(O316:O320),2)</f>
        <v>634.55999999999995</v>
      </c>
      <c r="P315" s="25">
        <f t="shared" ref="P315" ca="1" si="1160">ROUND(SUM(P316:P320),2)</f>
        <v>645.92999999999995</v>
      </c>
      <c r="Q315" s="25">
        <f t="shared" ref="Q315" ca="1" si="1161">ROUND(SUM(Q316:Q320),2)</f>
        <v>621.13</v>
      </c>
      <c r="R315" s="25">
        <f t="shared" ref="R315" ca="1" si="1162">ROUND(SUM(R316:R320),2)</f>
        <v>707.03</v>
      </c>
      <c r="S315" s="25">
        <f t="shared" ref="S315" ca="1" si="1163">ROUND(SUM(S316:S320),2)</f>
        <v>826.88</v>
      </c>
      <c r="T315" s="25">
        <f t="shared" ref="T315" ca="1" si="1164">ROUND(SUM(T316:T320),2)</f>
        <v>759.04</v>
      </c>
      <c r="U315" s="25">
        <f t="shared" ref="U315" ca="1" si="1165">ROUND(SUM(U316:U320),2)</f>
        <v>771.7</v>
      </c>
      <c r="V315" s="25">
        <f t="shared" ref="V315" ca="1" si="1166">ROUND(SUM(V316:V320),2)</f>
        <v>682.68</v>
      </c>
      <c r="W315" s="25">
        <f t="shared" ref="W315" ca="1" si="1167">ROUND(SUM(W316:W320),2)</f>
        <v>796.82</v>
      </c>
      <c r="X315" s="25">
        <f t="shared" ref="X315" ca="1" si="1168">ROUND(SUM(X316:X320),2)</f>
        <v>1027.28</v>
      </c>
      <c r="Y315" s="25">
        <f t="shared" ref="Y315" ca="1" si="1169">ROUND(SUM(Y316:Y320),2)</f>
        <v>888.51</v>
      </c>
    </row>
    <row r="316" spans="1:25" ht="38.25" outlineLevel="1" x14ac:dyDescent="0.2">
      <c r="A316" s="3" t="s">
        <v>38</v>
      </c>
      <c r="B316" s="26">
        <f ca="1">B127</f>
        <v>827.24073300999999</v>
      </c>
      <c r="C316" s="26">
        <f t="shared" ref="C316:Y316" ca="1" si="1170">C127</f>
        <v>798.73133289999998</v>
      </c>
      <c r="D316" s="26">
        <f t="shared" ca="1" si="1170"/>
        <v>799.00964583999996</v>
      </c>
      <c r="E316" s="26">
        <f t="shared" ca="1" si="1170"/>
        <v>793.95059446000005</v>
      </c>
      <c r="F316" s="26">
        <f t="shared" ca="1" si="1170"/>
        <v>843.03443789999994</v>
      </c>
      <c r="G316" s="26">
        <f t="shared" ca="1" si="1170"/>
        <v>916.82172471000001</v>
      </c>
      <c r="H316" s="26">
        <f t="shared" ca="1" si="1170"/>
        <v>848.54323609999994</v>
      </c>
      <c r="I316" s="26">
        <f t="shared" ca="1" si="1170"/>
        <v>1036.8421305100001</v>
      </c>
      <c r="J316" s="26">
        <f t="shared" ca="1" si="1170"/>
        <v>894.04399477000004</v>
      </c>
      <c r="K316" s="26">
        <f t="shared" ca="1" si="1170"/>
        <v>835.14479935999998</v>
      </c>
      <c r="L316" s="26">
        <f t="shared" ca="1" si="1170"/>
        <v>710.30096246999994</v>
      </c>
      <c r="M316" s="26">
        <f t="shared" ca="1" si="1170"/>
        <v>933.00813183000002</v>
      </c>
      <c r="N316" s="26">
        <f t="shared" ca="1" si="1170"/>
        <v>587.65682906999996</v>
      </c>
      <c r="O316" s="26">
        <f t="shared" ca="1" si="1170"/>
        <v>605.77819909000004</v>
      </c>
      <c r="P316" s="26">
        <f t="shared" ca="1" si="1170"/>
        <v>617.14398185000005</v>
      </c>
      <c r="Q316" s="26">
        <f t="shared" ca="1" si="1170"/>
        <v>592.34514863000004</v>
      </c>
      <c r="R316" s="26">
        <f t="shared" ca="1" si="1170"/>
        <v>678.23960362000003</v>
      </c>
      <c r="S316" s="26">
        <f t="shared" ca="1" si="1170"/>
        <v>798.09208273000002</v>
      </c>
      <c r="T316" s="26">
        <f t="shared" ca="1" si="1170"/>
        <v>730.25581029</v>
      </c>
      <c r="U316" s="26">
        <f t="shared" ca="1" si="1170"/>
        <v>742.91718738999998</v>
      </c>
      <c r="V316" s="26">
        <f t="shared" ca="1" si="1170"/>
        <v>653.89105813000003</v>
      </c>
      <c r="W316" s="26">
        <f t="shared" ca="1" si="1170"/>
        <v>768.03458149000005</v>
      </c>
      <c r="X316" s="26">
        <f t="shared" ca="1" si="1170"/>
        <v>998.49731685999996</v>
      </c>
      <c r="Y316" s="26">
        <f t="shared" ca="1" si="1170"/>
        <v>859.72855778999997</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2.68619495</v>
      </c>
      <c r="C320" s="26">
        <f>' 3 цк'!C319</f>
        <v>2.68619495</v>
      </c>
      <c r="D320" s="26">
        <f>' 3 цк'!D319</f>
        <v>2.68619495</v>
      </c>
      <c r="E320" s="26">
        <f>' 3 цк'!E319</f>
        <v>2.68619495</v>
      </c>
      <c r="F320" s="26">
        <f>' 3 цк'!F319</f>
        <v>2.68619495</v>
      </c>
      <c r="G320" s="26">
        <f>' 3 цк'!G319</f>
        <v>2.68619495</v>
      </c>
      <c r="H320" s="26">
        <f>' 3 цк'!H319</f>
        <v>2.68619495</v>
      </c>
      <c r="I320" s="26">
        <f>' 3 цк'!I319</f>
        <v>2.68619495</v>
      </c>
      <c r="J320" s="26">
        <f>' 3 цк'!J319</f>
        <v>2.68619495</v>
      </c>
      <c r="K320" s="26">
        <f>' 3 цк'!K319</f>
        <v>2.68619495</v>
      </c>
      <c r="L320" s="26">
        <f>' 3 цк'!L319</f>
        <v>2.68619495</v>
      </c>
      <c r="M320" s="26">
        <f>' 3 цк'!M319</f>
        <v>2.68619495</v>
      </c>
      <c r="N320" s="26">
        <f>' 3 цк'!N319</f>
        <v>2.68619495</v>
      </c>
      <c r="O320" s="26">
        <f>' 3 цк'!O319</f>
        <v>2.68619495</v>
      </c>
      <c r="P320" s="26">
        <f>' 3 цк'!P319</f>
        <v>2.68619495</v>
      </c>
      <c r="Q320" s="26">
        <f>' 3 цк'!Q319</f>
        <v>2.68619495</v>
      </c>
      <c r="R320" s="26">
        <f>' 3 цк'!R319</f>
        <v>2.68619495</v>
      </c>
      <c r="S320" s="26">
        <f>' 3 цк'!S319</f>
        <v>2.68619495</v>
      </c>
      <c r="T320" s="26">
        <f>' 3 цк'!T319</f>
        <v>2.68619495</v>
      </c>
      <c r="U320" s="26">
        <f>' 3 цк'!U319</f>
        <v>2.68619495</v>
      </c>
      <c r="V320" s="26">
        <f>' 3 цк'!V319</f>
        <v>2.68619495</v>
      </c>
      <c r="W320" s="26">
        <f>' 3 цк'!W319</f>
        <v>2.68619495</v>
      </c>
      <c r="X320" s="26">
        <f>' 3 цк'!X319</f>
        <v>2.68619495</v>
      </c>
      <c r="Y320" s="26">
        <f>' 3 цк'!Y319</f>
        <v>2.68619495</v>
      </c>
    </row>
    <row r="321" spans="1:25" ht="15" thickBot="1" x14ac:dyDescent="0.25">
      <c r="A321" s="12">
        <v>21</v>
      </c>
      <c r="B321" s="25">
        <f ca="1">ROUND(SUM(B322:B326),2)</f>
        <v>856.03</v>
      </c>
      <c r="C321" s="25">
        <f t="shared" ref="C321" ca="1" si="1171">ROUND(SUM(C322:C326),2)</f>
        <v>852.95</v>
      </c>
      <c r="D321" s="25">
        <f t="shared" ref="D321" ca="1" si="1172">ROUND(SUM(D322:D326),2)</f>
        <v>832.92</v>
      </c>
      <c r="E321" s="25">
        <f t="shared" ref="E321" ca="1" si="1173">ROUND(SUM(E322:E326),2)</f>
        <v>843.36</v>
      </c>
      <c r="F321" s="25">
        <f t="shared" ref="F321" ca="1" si="1174">ROUND(SUM(F322:F326),2)</f>
        <v>882.7</v>
      </c>
      <c r="G321" s="25">
        <f t="shared" ref="G321" ca="1" si="1175">ROUND(SUM(G322:G326),2)</f>
        <v>938.12</v>
      </c>
      <c r="H321" s="25">
        <f t="shared" ref="H321" ca="1" si="1176">ROUND(SUM(H322:H326),2)</f>
        <v>876.41</v>
      </c>
      <c r="I321" s="25">
        <f t="shared" ref="I321" ca="1" si="1177">ROUND(SUM(I322:I326),2)</f>
        <v>852.36</v>
      </c>
      <c r="J321" s="25">
        <f t="shared" ref="J321" ca="1" si="1178">ROUND(SUM(J322:J326),2)</f>
        <v>805.88</v>
      </c>
      <c r="K321" s="25">
        <f t="shared" ref="K321" ca="1" si="1179">ROUND(SUM(K322:K326),2)</f>
        <v>721.77</v>
      </c>
      <c r="L321" s="25">
        <f t="shared" ref="L321" ca="1" si="1180">ROUND(SUM(L322:L326),2)</f>
        <v>702.61</v>
      </c>
      <c r="M321" s="25">
        <f t="shared" ref="M321" ca="1" si="1181">ROUND(SUM(M322:M326),2)</f>
        <v>812.98</v>
      </c>
      <c r="N321" s="25">
        <f t="shared" ref="N321" ca="1" si="1182">ROUND(SUM(N322:N326),2)</f>
        <v>549.85</v>
      </c>
      <c r="O321" s="25">
        <f t="shared" ref="O321" ca="1" si="1183">ROUND(SUM(O322:O326),2)</f>
        <v>595.46</v>
      </c>
      <c r="P321" s="25">
        <f t="shared" ref="P321" ca="1" si="1184">ROUND(SUM(P322:P326),2)</f>
        <v>577.38</v>
      </c>
      <c r="Q321" s="25">
        <f t="shared" ref="Q321" ca="1" si="1185">ROUND(SUM(Q322:Q326),2)</f>
        <v>530.51</v>
      </c>
      <c r="R321" s="25">
        <f t="shared" ref="R321" ca="1" si="1186">ROUND(SUM(R322:R326),2)</f>
        <v>671.71</v>
      </c>
      <c r="S321" s="25">
        <f t="shared" ref="S321" ca="1" si="1187">ROUND(SUM(S322:S326),2)</f>
        <v>870.98</v>
      </c>
      <c r="T321" s="25">
        <f t="shared" ref="T321" ca="1" si="1188">ROUND(SUM(T322:T326),2)</f>
        <v>750.46</v>
      </c>
      <c r="U321" s="25">
        <f t="shared" ref="U321" ca="1" si="1189">ROUND(SUM(U322:U326),2)</f>
        <v>682.65</v>
      </c>
      <c r="V321" s="25">
        <f t="shared" ref="V321" ca="1" si="1190">ROUND(SUM(V322:V326),2)</f>
        <v>662.34</v>
      </c>
      <c r="W321" s="25">
        <f t="shared" ref="W321" ca="1" si="1191">ROUND(SUM(W322:W326),2)</f>
        <v>852.83</v>
      </c>
      <c r="X321" s="25">
        <f t="shared" ref="X321" ca="1" si="1192">ROUND(SUM(X322:X326),2)</f>
        <v>1027.78</v>
      </c>
      <c r="Y321" s="25">
        <f t="shared" ref="Y321" ca="1" si="1193">ROUND(SUM(Y322:Y326),2)</f>
        <v>921.58</v>
      </c>
    </row>
    <row r="322" spans="1:25" ht="38.25" outlineLevel="1" x14ac:dyDescent="0.2">
      <c r="A322" s="3" t="s">
        <v>38</v>
      </c>
      <c r="B322" s="26">
        <f ca="1">B133</f>
        <v>827.24015953000003</v>
      </c>
      <c r="C322" s="26">
        <f t="shared" ref="C322:Y322" ca="1" si="1194">C133</f>
        <v>824.16869174999999</v>
      </c>
      <c r="D322" s="26">
        <f t="shared" ca="1" si="1194"/>
        <v>804.13140959999998</v>
      </c>
      <c r="E322" s="26">
        <f t="shared" ca="1" si="1194"/>
        <v>814.57272783999997</v>
      </c>
      <c r="F322" s="26">
        <f t="shared" ca="1" si="1194"/>
        <v>853.9121437</v>
      </c>
      <c r="G322" s="26">
        <f t="shared" ca="1" si="1194"/>
        <v>909.33490940000002</v>
      </c>
      <c r="H322" s="26">
        <f t="shared" ca="1" si="1194"/>
        <v>847.61974072999999</v>
      </c>
      <c r="I322" s="26">
        <f t="shared" ca="1" si="1194"/>
        <v>823.57030566000003</v>
      </c>
      <c r="J322" s="26">
        <f t="shared" ca="1" si="1194"/>
        <v>777.09558618999995</v>
      </c>
      <c r="K322" s="26">
        <f t="shared" ca="1" si="1194"/>
        <v>692.97980744999995</v>
      </c>
      <c r="L322" s="26">
        <f t="shared" ca="1" si="1194"/>
        <v>673.82238325000003</v>
      </c>
      <c r="M322" s="26">
        <f t="shared" ca="1" si="1194"/>
        <v>784.19541707999997</v>
      </c>
      <c r="N322" s="26">
        <f t="shared" ca="1" si="1194"/>
        <v>521.06018674999996</v>
      </c>
      <c r="O322" s="26">
        <f t="shared" ca="1" si="1194"/>
        <v>566.67215800999998</v>
      </c>
      <c r="P322" s="26">
        <f t="shared" ca="1" si="1194"/>
        <v>548.58961744999999</v>
      </c>
      <c r="Q322" s="26">
        <f t="shared" ca="1" si="1194"/>
        <v>501.72096151</v>
      </c>
      <c r="R322" s="26">
        <f t="shared" ca="1" si="1194"/>
        <v>642.92271202999996</v>
      </c>
      <c r="S322" s="26">
        <f t="shared" ca="1" si="1194"/>
        <v>842.19619360000002</v>
      </c>
      <c r="T322" s="26">
        <f t="shared" ca="1" si="1194"/>
        <v>721.67761294000002</v>
      </c>
      <c r="U322" s="26">
        <f t="shared" ca="1" si="1194"/>
        <v>653.86833314</v>
      </c>
      <c r="V322" s="26">
        <f t="shared" ca="1" si="1194"/>
        <v>633.54949256999998</v>
      </c>
      <c r="W322" s="26">
        <f t="shared" ca="1" si="1194"/>
        <v>824.04626930999996</v>
      </c>
      <c r="X322" s="26">
        <f t="shared" ca="1" si="1194"/>
        <v>998.99338674000001</v>
      </c>
      <c r="Y322" s="26">
        <f t="shared" ca="1" si="1194"/>
        <v>892.79461960000003</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2.68619495</v>
      </c>
      <c r="C326" s="26">
        <f>' 3 цк'!C325</f>
        <v>2.68619495</v>
      </c>
      <c r="D326" s="26">
        <f>' 3 цк'!D325</f>
        <v>2.68619495</v>
      </c>
      <c r="E326" s="26">
        <f>' 3 цк'!E325</f>
        <v>2.68619495</v>
      </c>
      <c r="F326" s="26">
        <f>' 3 цк'!F325</f>
        <v>2.68619495</v>
      </c>
      <c r="G326" s="26">
        <f>' 3 цк'!G325</f>
        <v>2.68619495</v>
      </c>
      <c r="H326" s="26">
        <f>' 3 цк'!H325</f>
        <v>2.68619495</v>
      </c>
      <c r="I326" s="26">
        <f>' 3 цк'!I325</f>
        <v>2.68619495</v>
      </c>
      <c r="J326" s="26">
        <f>' 3 цк'!J325</f>
        <v>2.68619495</v>
      </c>
      <c r="K326" s="26">
        <f>' 3 цк'!K325</f>
        <v>2.68619495</v>
      </c>
      <c r="L326" s="26">
        <f>' 3 цк'!L325</f>
        <v>2.68619495</v>
      </c>
      <c r="M326" s="26">
        <f>' 3 цк'!M325</f>
        <v>2.68619495</v>
      </c>
      <c r="N326" s="26">
        <f>' 3 цк'!N325</f>
        <v>2.68619495</v>
      </c>
      <c r="O326" s="26">
        <f>' 3 цк'!O325</f>
        <v>2.68619495</v>
      </c>
      <c r="P326" s="26">
        <f>' 3 цк'!P325</f>
        <v>2.68619495</v>
      </c>
      <c r="Q326" s="26">
        <f>' 3 цк'!Q325</f>
        <v>2.68619495</v>
      </c>
      <c r="R326" s="26">
        <f>' 3 цк'!R325</f>
        <v>2.68619495</v>
      </c>
      <c r="S326" s="26">
        <f>' 3 цк'!S325</f>
        <v>2.68619495</v>
      </c>
      <c r="T326" s="26">
        <f>' 3 цк'!T325</f>
        <v>2.68619495</v>
      </c>
      <c r="U326" s="26">
        <f>' 3 цк'!U325</f>
        <v>2.68619495</v>
      </c>
      <c r="V326" s="26">
        <f>' 3 цк'!V325</f>
        <v>2.68619495</v>
      </c>
      <c r="W326" s="26">
        <f>' 3 цк'!W325</f>
        <v>2.68619495</v>
      </c>
      <c r="X326" s="26">
        <f>' 3 цк'!X325</f>
        <v>2.68619495</v>
      </c>
      <c r="Y326" s="26">
        <f>' 3 цк'!Y325</f>
        <v>2.68619495</v>
      </c>
    </row>
    <row r="327" spans="1:25" ht="15" thickBot="1" x14ac:dyDescent="0.25">
      <c r="A327" s="14">
        <v>22</v>
      </c>
      <c r="B327" s="25">
        <f ca="1">ROUND(SUM(B328:B332),2)</f>
        <v>871.83</v>
      </c>
      <c r="C327" s="25">
        <f t="shared" ref="C327" ca="1" si="1195">ROUND(SUM(C328:C332),2)</f>
        <v>869.01</v>
      </c>
      <c r="D327" s="25">
        <f t="shared" ref="D327" ca="1" si="1196">ROUND(SUM(D328:D332),2)</f>
        <v>843.36</v>
      </c>
      <c r="E327" s="25">
        <f t="shared" ref="E327" ca="1" si="1197">ROUND(SUM(E328:E332),2)</f>
        <v>843.36</v>
      </c>
      <c r="F327" s="25">
        <f t="shared" ref="F327" ca="1" si="1198">ROUND(SUM(F328:F332),2)</f>
        <v>905.32</v>
      </c>
      <c r="G327" s="25">
        <f t="shared" ref="G327" ca="1" si="1199">ROUND(SUM(G328:G332),2)</f>
        <v>957.78</v>
      </c>
      <c r="H327" s="25">
        <f t="shared" ref="H327" ca="1" si="1200">ROUND(SUM(H328:H332),2)</f>
        <v>758.79</v>
      </c>
      <c r="I327" s="25">
        <f t="shared" ref="I327" ca="1" si="1201">ROUND(SUM(I328:I332),2)</f>
        <v>796</v>
      </c>
      <c r="J327" s="25">
        <f t="shared" ref="J327" ca="1" si="1202">ROUND(SUM(J328:J332),2)</f>
        <v>728.38</v>
      </c>
      <c r="K327" s="25">
        <f t="shared" ref="K327" ca="1" si="1203">ROUND(SUM(K328:K332),2)</f>
        <v>664.7</v>
      </c>
      <c r="L327" s="25">
        <f t="shared" ref="L327" ca="1" si="1204">ROUND(SUM(L328:L332),2)</f>
        <v>631.37</v>
      </c>
      <c r="M327" s="25">
        <f t="shared" ref="M327" ca="1" si="1205">ROUND(SUM(M328:M332),2)</f>
        <v>686.8</v>
      </c>
      <c r="N327" s="25">
        <f t="shared" ref="N327" ca="1" si="1206">ROUND(SUM(N328:N332),2)</f>
        <v>530.17999999999995</v>
      </c>
      <c r="O327" s="25">
        <f t="shared" ref="O327" ca="1" si="1207">ROUND(SUM(O328:O332),2)</f>
        <v>569.76</v>
      </c>
      <c r="P327" s="25">
        <f t="shared" ref="P327" ca="1" si="1208">ROUND(SUM(P328:P332),2)</f>
        <v>546.66999999999996</v>
      </c>
      <c r="Q327" s="25">
        <f t="shared" ref="Q327" ca="1" si="1209">ROUND(SUM(Q328:Q332),2)</f>
        <v>595.98</v>
      </c>
      <c r="R327" s="25">
        <f t="shared" ref="R327" ca="1" si="1210">ROUND(SUM(R328:R332),2)</f>
        <v>741.74</v>
      </c>
      <c r="S327" s="25">
        <f t="shared" ref="S327" ca="1" si="1211">ROUND(SUM(S328:S332),2)</f>
        <v>651.41999999999996</v>
      </c>
      <c r="T327" s="25">
        <f t="shared" ref="T327" ca="1" si="1212">ROUND(SUM(T328:T332),2)</f>
        <v>692.27</v>
      </c>
      <c r="U327" s="25">
        <f t="shared" ref="U327" ca="1" si="1213">ROUND(SUM(U328:U332),2)</f>
        <v>631.70000000000005</v>
      </c>
      <c r="V327" s="25">
        <f t="shared" ref="V327" ca="1" si="1214">ROUND(SUM(V328:V332),2)</f>
        <v>619.49</v>
      </c>
      <c r="W327" s="25">
        <f t="shared" ref="W327" ca="1" si="1215">ROUND(SUM(W328:W332),2)</f>
        <v>745.86</v>
      </c>
      <c r="X327" s="25">
        <f t="shared" ref="X327" ca="1" si="1216">ROUND(SUM(X328:X332),2)</f>
        <v>862.07</v>
      </c>
      <c r="Y327" s="25">
        <f t="shared" ref="Y327" ca="1" si="1217">ROUND(SUM(Y328:Y332),2)</f>
        <v>904.74</v>
      </c>
    </row>
    <row r="328" spans="1:25" ht="38.25" outlineLevel="1" x14ac:dyDescent="0.2">
      <c r="A328" s="3" t="s">
        <v>38</v>
      </c>
      <c r="B328" s="26">
        <f ca="1">B139</f>
        <v>843.04799665999997</v>
      </c>
      <c r="C328" s="26">
        <f t="shared" ref="C328:Y328" ca="1" si="1218">C139</f>
        <v>840.22383642</v>
      </c>
      <c r="D328" s="26">
        <f t="shared" ca="1" si="1218"/>
        <v>814.57458890999999</v>
      </c>
      <c r="E328" s="26">
        <f t="shared" ca="1" si="1218"/>
        <v>814.57280361000005</v>
      </c>
      <c r="F328" s="26">
        <f t="shared" ca="1" si="1218"/>
        <v>876.53283635000003</v>
      </c>
      <c r="G328" s="26">
        <f t="shared" ca="1" si="1218"/>
        <v>928.99791930000004</v>
      </c>
      <c r="H328" s="26">
        <f t="shared" ca="1" si="1218"/>
        <v>730.00223593999999</v>
      </c>
      <c r="I328" s="26">
        <f t="shared" ca="1" si="1218"/>
        <v>767.20936324000002</v>
      </c>
      <c r="J328" s="26">
        <f t="shared" ca="1" si="1218"/>
        <v>699.59693816000004</v>
      </c>
      <c r="K328" s="26">
        <f t="shared" ca="1" si="1218"/>
        <v>635.91062747000001</v>
      </c>
      <c r="L328" s="26">
        <f t="shared" ca="1" si="1218"/>
        <v>602.58601894000003</v>
      </c>
      <c r="M328" s="26">
        <f t="shared" ca="1" si="1218"/>
        <v>658.01605855000003</v>
      </c>
      <c r="N328" s="26">
        <f t="shared" ca="1" si="1218"/>
        <v>501.39719869999999</v>
      </c>
      <c r="O328" s="26">
        <f t="shared" ca="1" si="1218"/>
        <v>540.97389347000001</v>
      </c>
      <c r="P328" s="26">
        <f t="shared" ca="1" si="1218"/>
        <v>517.88753568000004</v>
      </c>
      <c r="Q328" s="26">
        <f t="shared" ca="1" si="1218"/>
        <v>567.19813064000004</v>
      </c>
      <c r="R328" s="26">
        <f t="shared" ca="1" si="1218"/>
        <v>712.95219945999997</v>
      </c>
      <c r="S328" s="26">
        <f t="shared" ca="1" si="1218"/>
        <v>622.63552047999997</v>
      </c>
      <c r="T328" s="26">
        <f t="shared" ca="1" si="1218"/>
        <v>663.48682114999997</v>
      </c>
      <c r="U328" s="26">
        <f t="shared" ca="1" si="1218"/>
        <v>602.91785952999999</v>
      </c>
      <c r="V328" s="26">
        <f t="shared" ca="1" si="1218"/>
        <v>590.70318517999999</v>
      </c>
      <c r="W328" s="26">
        <f t="shared" ca="1" si="1218"/>
        <v>717.07819558000006</v>
      </c>
      <c r="X328" s="26">
        <f t="shared" ca="1" si="1218"/>
        <v>833.28321225000002</v>
      </c>
      <c r="Y328" s="26">
        <f t="shared" ca="1" si="1218"/>
        <v>875.95024258000001</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2.68619495</v>
      </c>
      <c r="C332" s="26">
        <f>' 3 цк'!C331</f>
        <v>2.68619495</v>
      </c>
      <c r="D332" s="26">
        <f>' 3 цк'!D331</f>
        <v>2.68619495</v>
      </c>
      <c r="E332" s="26">
        <f>' 3 цк'!E331</f>
        <v>2.68619495</v>
      </c>
      <c r="F332" s="26">
        <f>' 3 цк'!F331</f>
        <v>2.68619495</v>
      </c>
      <c r="G332" s="26">
        <f>' 3 цк'!G331</f>
        <v>2.68619495</v>
      </c>
      <c r="H332" s="26">
        <f>' 3 цк'!H331</f>
        <v>2.68619495</v>
      </c>
      <c r="I332" s="26">
        <f>' 3 цк'!I331</f>
        <v>2.68619495</v>
      </c>
      <c r="J332" s="26">
        <f>' 3 цк'!J331</f>
        <v>2.68619495</v>
      </c>
      <c r="K332" s="26">
        <f>' 3 цк'!K331</f>
        <v>2.68619495</v>
      </c>
      <c r="L332" s="26">
        <f>' 3 цк'!L331</f>
        <v>2.68619495</v>
      </c>
      <c r="M332" s="26">
        <f>' 3 цк'!M331</f>
        <v>2.68619495</v>
      </c>
      <c r="N332" s="26">
        <f>' 3 цк'!N331</f>
        <v>2.68619495</v>
      </c>
      <c r="O332" s="26">
        <f>' 3 цк'!O331</f>
        <v>2.68619495</v>
      </c>
      <c r="P332" s="26">
        <f>' 3 цк'!P331</f>
        <v>2.68619495</v>
      </c>
      <c r="Q332" s="26">
        <f>' 3 цк'!Q331</f>
        <v>2.68619495</v>
      </c>
      <c r="R332" s="26">
        <f>' 3 цк'!R331</f>
        <v>2.68619495</v>
      </c>
      <c r="S332" s="26">
        <f>' 3 цк'!S331</f>
        <v>2.68619495</v>
      </c>
      <c r="T332" s="26">
        <f>' 3 цк'!T331</f>
        <v>2.68619495</v>
      </c>
      <c r="U332" s="26">
        <f>' 3 цк'!U331</f>
        <v>2.68619495</v>
      </c>
      <c r="V332" s="26">
        <f>' 3 цк'!V331</f>
        <v>2.68619495</v>
      </c>
      <c r="W332" s="26">
        <f>' 3 цк'!W331</f>
        <v>2.68619495</v>
      </c>
      <c r="X332" s="26">
        <f>' 3 цк'!X331</f>
        <v>2.68619495</v>
      </c>
      <c r="Y332" s="26">
        <f>' 3 цк'!Y331</f>
        <v>2.68619495</v>
      </c>
    </row>
    <row r="333" spans="1:25" ht="15" thickBot="1" x14ac:dyDescent="0.25">
      <c r="A333" s="14">
        <v>23</v>
      </c>
      <c r="B333" s="25">
        <f ca="1">ROUND(SUM(B334:B338),2)</f>
        <v>1135.31</v>
      </c>
      <c r="C333" s="25">
        <f t="shared" ref="C333" ca="1" si="1219">ROUND(SUM(C334:C338),2)</f>
        <v>971.92</v>
      </c>
      <c r="D333" s="25">
        <f t="shared" ref="D333" ca="1" si="1220">ROUND(SUM(D334:D338),2)</f>
        <v>971.92</v>
      </c>
      <c r="E333" s="25">
        <f t="shared" ref="E333" ca="1" si="1221">ROUND(SUM(E334:E338),2)</f>
        <v>843.36</v>
      </c>
      <c r="F333" s="25">
        <f t="shared" ref="F333" ca="1" si="1222">ROUND(SUM(F334:F338),2)</f>
        <v>798.45</v>
      </c>
      <c r="G333" s="25">
        <f t="shared" ref="G333" ca="1" si="1223">ROUND(SUM(G334:G338),2)</f>
        <v>848.68</v>
      </c>
      <c r="H333" s="25">
        <f t="shared" ref="H333" ca="1" si="1224">ROUND(SUM(H334:H338),2)</f>
        <v>984.13</v>
      </c>
      <c r="I333" s="25">
        <f t="shared" ref="I333" ca="1" si="1225">ROUND(SUM(I334:I338),2)</f>
        <v>798.68</v>
      </c>
      <c r="J333" s="25">
        <f t="shared" ref="J333" ca="1" si="1226">ROUND(SUM(J334:J338),2)</f>
        <v>659.51</v>
      </c>
      <c r="K333" s="25">
        <f t="shared" ref="K333" ca="1" si="1227">ROUND(SUM(K334:K338),2)</f>
        <v>606.35</v>
      </c>
      <c r="L333" s="25">
        <f t="shared" ref="L333" ca="1" si="1228">ROUND(SUM(L334:L338),2)</f>
        <v>679.34</v>
      </c>
      <c r="M333" s="25">
        <f t="shared" ref="M333" ca="1" si="1229">ROUND(SUM(M334:M338),2)</f>
        <v>328.58</v>
      </c>
      <c r="N333" s="25">
        <f t="shared" ref="N333" ca="1" si="1230">ROUND(SUM(N334:N338),2)</f>
        <v>459.26</v>
      </c>
      <c r="O333" s="25">
        <f t="shared" ref="O333" ca="1" si="1231">ROUND(SUM(O334:O338),2)</f>
        <v>478.49</v>
      </c>
      <c r="P333" s="25">
        <f t="shared" ref="P333" ca="1" si="1232">ROUND(SUM(P334:P338),2)</f>
        <v>660.59</v>
      </c>
      <c r="Q333" s="25">
        <f t="shared" ref="Q333" ca="1" si="1233">ROUND(SUM(Q334:Q338),2)</f>
        <v>604.92999999999995</v>
      </c>
      <c r="R333" s="25">
        <f t="shared" ref="R333" ca="1" si="1234">ROUND(SUM(R334:R338),2)</f>
        <v>681.96</v>
      </c>
      <c r="S333" s="25">
        <f t="shared" ref="S333" ca="1" si="1235">ROUND(SUM(S334:S338),2)</f>
        <v>612.25</v>
      </c>
      <c r="T333" s="25">
        <f t="shared" ref="T333" ca="1" si="1236">ROUND(SUM(T334:T338),2)</f>
        <v>711.19</v>
      </c>
      <c r="U333" s="25">
        <f t="shared" ref="U333" ca="1" si="1237">ROUND(SUM(U334:U338),2)</f>
        <v>641.21</v>
      </c>
      <c r="V333" s="25">
        <f t="shared" ref="V333" ca="1" si="1238">ROUND(SUM(V334:V338),2)</f>
        <v>595.52</v>
      </c>
      <c r="W333" s="25">
        <f t="shared" ref="W333" ca="1" si="1239">ROUND(SUM(W334:W338),2)</f>
        <v>769.36</v>
      </c>
      <c r="X333" s="25">
        <f t="shared" ref="X333" ca="1" si="1240">ROUND(SUM(X334:X338),2)</f>
        <v>919.19</v>
      </c>
      <c r="Y333" s="25">
        <f t="shared" ref="Y333" ca="1" si="1241">ROUND(SUM(Y334:Y338),2)</f>
        <v>893.85</v>
      </c>
    </row>
    <row r="334" spans="1:25" ht="38.25" outlineLevel="1" x14ac:dyDescent="0.2">
      <c r="A334" s="54" t="s">
        <v>38</v>
      </c>
      <c r="B334" s="26">
        <f ca="1">B145</f>
        <v>1106.52264208</v>
      </c>
      <c r="C334" s="26">
        <f t="shared" ref="C334:Y334" ca="1" si="1242">C145</f>
        <v>943.13572105000003</v>
      </c>
      <c r="D334" s="26">
        <f t="shared" ca="1" si="1242"/>
        <v>943.13111157000003</v>
      </c>
      <c r="E334" s="26">
        <f t="shared" ca="1" si="1242"/>
        <v>814.57378716000005</v>
      </c>
      <c r="F334" s="26">
        <f t="shared" ca="1" si="1242"/>
        <v>769.66425015000004</v>
      </c>
      <c r="G334" s="26">
        <f t="shared" ca="1" si="1242"/>
        <v>819.89535982999996</v>
      </c>
      <c r="H334" s="26">
        <f t="shared" ca="1" si="1242"/>
        <v>955.34108316000004</v>
      </c>
      <c r="I334" s="26">
        <f t="shared" ca="1" si="1242"/>
        <v>769.89724447000003</v>
      </c>
      <c r="J334" s="26">
        <f t="shared" ca="1" si="1242"/>
        <v>630.72651069999995</v>
      </c>
      <c r="K334" s="26">
        <f t="shared" ca="1" si="1242"/>
        <v>577.56207807999999</v>
      </c>
      <c r="L334" s="26">
        <f t="shared" ca="1" si="1242"/>
        <v>650.55510620999996</v>
      </c>
      <c r="M334" s="26">
        <f t="shared" ca="1" si="1242"/>
        <v>299.79253906999998</v>
      </c>
      <c r="N334" s="26">
        <f t="shared" ca="1" si="1242"/>
        <v>430.47526657999998</v>
      </c>
      <c r="O334" s="26">
        <f t="shared" ca="1" si="1242"/>
        <v>449.70315369000002</v>
      </c>
      <c r="P334" s="26">
        <f t="shared" ca="1" si="1242"/>
        <v>631.80817809999996</v>
      </c>
      <c r="Q334" s="26">
        <f t="shared" ca="1" si="1242"/>
        <v>576.14835452</v>
      </c>
      <c r="R334" s="26">
        <f t="shared" ca="1" si="1242"/>
        <v>653.17280195000001</v>
      </c>
      <c r="S334" s="26">
        <f t="shared" ca="1" si="1242"/>
        <v>583.46191164000004</v>
      </c>
      <c r="T334" s="26">
        <f t="shared" ca="1" si="1242"/>
        <v>682.40690870000003</v>
      </c>
      <c r="U334" s="26">
        <f t="shared" ca="1" si="1242"/>
        <v>612.41906306999999</v>
      </c>
      <c r="V334" s="26">
        <f t="shared" ca="1" si="1242"/>
        <v>566.73319275999995</v>
      </c>
      <c r="W334" s="26">
        <f t="shared" ca="1" si="1242"/>
        <v>740.57501649999995</v>
      </c>
      <c r="X334" s="26">
        <f t="shared" ca="1" si="1242"/>
        <v>890.40218476999996</v>
      </c>
      <c r="Y334" s="26">
        <f t="shared" ca="1" si="1242"/>
        <v>865.06577473000004</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2.68619495</v>
      </c>
      <c r="C338" s="26">
        <f>' 3 цк'!C337</f>
        <v>2.68619495</v>
      </c>
      <c r="D338" s="26">
        <f>' 3 цк'!D337</f>
        <v>2.68619495</v>
      </c>
      <c r="E338" s="26">
        <f>' 3 цк'!E337</f>
        <v>2.68619495</v>
      </c>
      <c r="F338" s="26">
        <f>' 3 цк'!F337</f>
        <v>2.68619495</v>
      </c>
      <c r="G338" s="26">
        <f>' 3 цк'!G337</f>
        <v>2.68619495</v>
      </c>
      <c r="H338" s="26">
        <f>' 3 цк'!H337</f>
        <v>2.68619495</v>
      </c>
      <c r="I338" s="26">
        <f>' 3 цк'!I337</f>
        <v>2.68619495</v>
      </c>
      <c r="J338" s="26">
        <f>' 3 цк'!J337</f>
        <v>2.68619495</v>
      </c>
      <c r="K338" s="26">
        <f>' 3 цк'!K337</f>
        <v>2.68619495</v>
      </c>
      <c r="L338" s="26">
        <f>' 3 цк'!L337</f>
        <v>2.68619495</v>
      </c>
      <c r="M338" s="26">
        <f>' 3 цк'!M337</f>
        <v>2.68619495</v>
      </c>
      <c r="N338" s="26">
        <f>' 3 цк'!N337</f>
        <v>2.68619495</v>
      </c>
      <c r="O338" s="26">
        <f>' 3 цк'!O337</f>
        <v>2.68619495</v>
      </c>
      <c r="P338" s="26">
        <f>' 3 цк'!P337</f>
        <v>2.68619495</v>
      </c>
      <c r="Q338" s="26">
        <f>' 3 цк'!Q337</f>
        <v>2.68619495</v>
      </c>
      <c r="R338" s="26">
        <f>' 3 цк'!R337</f>
        <v>2.68619495</v>
      </c>
      <c r="S338" s="26">
        <f>' 3 цк'!S337</f>
        <v>2.68619495</v>
      </c>
      <c r="T338" s="26">
        <f>' 3 цк'!T337</f>
        <v>2.68619495</v>
      </c>
      <c r="U338" s="26">
        <f>' 3 цк'!U337</f>
        <v>2.68619495</v>
      </c>
      <c r="V338" s="26">
        <f>' 3 цк'!V337</f>
        <v>2.68619495</v>
      </c>
      <c r="W338" s="26">
        <f>' 3 цк'!W337</f>
        <v>2.68619495</v>
      </c>
      <c r="X338" s="26">
        <f>' 3 цк'!X337</f>
        <v>2.68619495</v>
      </c>
      <c r="Y338" s="26">
        <f>' 3 цк'!Y337</f>
        <v>2.68619495</v>
      </c>
    </row>
    <row r="339" spans="1:25" ht="15" thickBot="1" x14ac:dyDescent="0.25">
      <c r="A339" s="14">
        <v>24</v>
      </c>
      <c r="B339" s="25">
        <f ca="1">ROUND(SUM(B340:B344),2)</f>
        <v>1149.5</v>
      </c>
      <c r="C339" s="25">
        <f t="shared" ref="C339" ca="1" si="1243">ROUND(SUM(C340:C344),2)</f>
        <v>978.05</v>
      </c>
      <c r="D339" s="25">
        <f t="shared" ref="D339" ca="1" si="1244">ROUND(SUM(D340:D344),2)</f>
        <v>984.24</v>
      </c>
      <c r="E339" s="25">
        <f t="shared" ref="E339" ca="1" si="1245">ROUND(SUM(E340:E344),2)</f>
        <v>843.36</v>
      </c>
      <c r="F339" s="25">
        <f t="shared" ref="F339" ca="1" si="1246">ROUND(SUM(F340:F344),2)</f>
        <v>803.48</v>
      </c>
      <c r="G339" s="25">
        <f t="shared" ref="G339" ca="1" si="1247">ROUND(SUM(G340:G344),2)</f>
        <v>854.07</v>
      </c>
      <c r="H339" s="25">
        <f t="shared" ref="H339" ca="1" si="1248">ROUND(SUM(H340:H344),2)</f>
        <v>869</v>
      </c>
      <c r="I339" s="25">
        <f t="shared" ref="I339" ca="1" si="1249">ROUND(SUM(I340:I344),2)</f>
        <v>833</v>
      </c>
      <c r="J339" s="25">
        <f t="shared" ref="J339" ca="1" si="1250">ROUND(SUM(J340:J344),2)</f>
        <v>750.19</v>
      </c>
      <c r="K339" s="25">
        <f t="shared" ref="K339" ca="1" si="1251">ROUND(SUM(K340:K344),2)</f>
        <v>617.94000000000005</v>
      </c>
      <c r="L339" s="25">
        <f t="shared" ref="L339" ca="1" si="1252">ROUND(SUM(L340:L344),2)</f>
        <v>542.87</v>
      </c>
      <c r="M339" s="25">
        <f t="shared" ref="M339" ca="1" si="1253">ROUND(SUM(M340:M344),2)</f>
        <v>317.62</v>
      </c>
      <c r="N339" s="25">
        <f t="shared" ref="N339" ca="1" si="1254">ROUND(SUM(N340:N344),2)</f>
        <v>449.74</v>
      </c>
      <c r="O339" s="25">
        <f t="shared" ref="O339" ca="1" si="1255">ROUND(SUM(O340:O344),2)</f>
        <v>464.26</v>
      </c>
      <c r="P339" s="25">
        <f t="shared" ref="P339" ca="1" si="1256">ROUND(SUM(P340:P344),2)</f>
        <v>603.29</v>
      </c>
      <c r="Q339" s="25">
        <f t="shared" ref="Q339" ca="1" si="1257">ROUND(SUM(Q340:Q344),2)</f>
        <v>606.79</v>
      </c>
      <c r="R339" s="25">
        <f t="shared" ref="R339" ca="1" si="1258">ROUND(SUM(R340:R344),2)</f>
        <v>631.23</v>
      </c>
      <c r="S339" s="25">
        <f t="shared" ref="S339" ca="1" si="1259">ROUND(SUM(S340:S344),2)</f>
        <v>687.79</v>
      </c>
      <c r="T339" s="25">
        <f t="shared" ref="T339" ca="1" si="1260">ROUND(SUM(T340:T344),2)</f>
        <v>748.71</v>
      </c>
      <c r="U339" s="25">
        <f t="shared" ref="U339" ca="1" si="1261">ROUND(SUM(U340:U344),2)</f>
        <v>610.54999999999995</v>
      </c>
      <c r="V339" s="25">
        <f t="shared" ref="V339" ca="1" si="1262">ROUND(SUM(V340:V344),2)</f>
        <v>577.6</v>
      </c>
      <c r="W339" s="25">
        <f t="shared" ref="W339" ca="1" si="1263">ROUND(SUM(W340:W344),2)</f>
        <v>730.56</v>
      </c>
      <c r="X339" s="25">
        <f t="shared" ref="X339" ca="1" si="1264">ROUND(SUM(X340:X344),2)</f>
        <v>818.57</v>
      </c>
      <c r="Y339" s="25">
        <f t="shared" ref="Y339" ca="1" si="1265">ROUND(SUM(Y340:Y344),2)</f>
        <v>910.28</v>
      </c>
    </row>
    <row r="340" spans="1:25" ht="38.25" outlineLevel="1" x14ac:dyDescent="0.2">
      <c r="A340" s="54" t="s">
        <v>38</v>
      </c>
      <c r="B340" s="26">
        <f ca="1">B151</f>
        <v>1120.7091204200001</v>
      </c>
      <c r="C340" s="26">
        <f t="shared" ref="C340:Y340" ca="1" si="1266">C151</f>
        <v>949.25976974000002</v>
      </c>
      <c r="D340" s="26">
        <f t="shared" ca="1" si="1266"/>
        <v>955.45814174999998</v>
      </c>
      <c r="E340" s="26">
        <f t="shared" ca="1" si="1266"/>
        <v>814.57254695999995</v>
      </c>
      <c r="F340" s="26">
        <f t="shared" ca="1" si="1266"/>
        <v>774.69338329000004</v>
      </c>
      <c r="G340" s="26">
        <f t="shared" ca="1" si="1266"/>
        <v>825.28801535000002</v>
      </c>
      <c r="H340" s="26">
        <f t="shared" ca="1" si="1266"/>
        <v>840.21511461</v>
      </c>
      <c r="I340" s="26">
        <f t="shared" ca="1" si="1266"/>
        <v>804.21307753999997</v>
      </c>
      <c r="J340" s="26">
        <f t="shared" ca="1" si="1266"/>
        <v>721.40270135000003</v>
      </c>
      <c r="K340" s="26">
        <f t="shared" ca="1" si="1266"/>
        <v>589.15083532999995</v>
      </c>
      <c r="L340" s="26">
        <f t="shared" ca="1" si="1266"/>
        <v>514.07890616999998</v>
      </c>
      <c r="M340" s="26">
        <f t="shared" ca="1" si="1266"/>
        <v>288.83337994999999</v>
      </c>
      <c r="N340" s="26">
        <f t="shared" ca="1" si="1266"/>
        <v>420.94913929000001</v>
      </c>
      <c r="O340" s="26">
        <f t="shared" ca="1" si="1266"/>
        <v>435.47389822000002</v>
      </c>
      <c r="P340" s="26">
        <f t="shared" ca="1" si="1266"/>
        <v>574.50427615000001</v>
      </c>
      <c r="Q340" s="26">
        <f t="shared" ca="1" si="1266"/>
        <v>578.00464579000004</v>
      </c>
      <c r="R340" s="26">
        <f t="shared" ca="1" si="1266"/>
        <v>602.44746644999998</v>
      </c>
      <c r="S340" s="26">
        <f t="shared" ca="1" si="1266"/>
        <v>659.00430598000003</v>
      </c>
      <c r="T340" s="26">
        <f t="shared" ca="1" si="1266"/>
        <v>719.91960802000006</v>
      </c>
      <c r="U340" s="26">
        <f t="shared" ca="1" si="1266"/>
        <v>581.76697824999997</v>
      </c>
      <c r="V340" s="26">
        <f t="shared" ca="1" si="1266"/>
        <v>548.81603672999995</v>
      </c>
      <c r="W340" s="26">
        <f t="shared" ca="1" si="1266"/>
        <v>701.77833915999997</v>
      </c>
      <c r="X340" s="26">
        <f t="shared" ca="1" si="1266"/>
        <v>789.78359209999996</v>
      </c>
      <c r="Y340" s="26">
        <f t="shared" ca="1" si="1266"/>
        <v>881.49170705999995</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2.68619495</v>
      </c>
      <c r="C344" s="26">
        <f>' 3 цк'!C343</f>
        <v>2.68619495</v>
      </c>
      <c r="D344" s="26">
        <f>' 3 цк'!D343</f>
        <v>2.68619495</v>
      </c>
      <c r="E344" s="26">
        <f>' 3 цк'!E343</f>
        <v>2.68619495</v>
      </c>
      <c r="F344" s="26">
        <f>' 3 цк'!F343</f>
        <v>2.68619495</v>
      </c>
      <c r="G344" s="26">
        <f>' 3 цк'!G343</f>
        <v>2.68619495</v>
      </c>
      <c r="H344" s="26">
        <f>' 3 цк'!H343</f>
        <v>2.68619495</v>
      </c>
      <c r="I344" s="26">
        <f>' 3 цк'!I343</f>
        <v>2.68619495</v>
      </c>
      <c r="J344" s="26">
        <f>' 3 цк'!J343</f>
        <v>2.68619495</v>
      </c>
      <c r="K344" s="26">
        <f>' 3 цк'!K343</f>
        <v>2.68619495</v>
      </c>
      <c r="L344" s="26">
        <f>' 3 цк'!L343</f>
        <v>2.68619495</v>
      </c>
      <c r="M344" s="26">
        <f>' 3 цк'!M343</f>
        <v>2.68619495</v>
      </c>
      <c r="N344" s="26">
        <f>' 3 цк'!N343</f>
        <v>2.68619495</v>
      </c>
      <c r="O344" s="26">
        <f>' 3 цк'!O343</f>
        <v>2.68619495</v>
      </c>
      <c r="P344" s="26">
        <f>' 3 цк'!P343</f>
        <v>2.68619495</v>
      </c>
      <c r="Q344" s="26">
        <f>' 3 цк'!Q343</f>
        <v>2.68619495</v>
      </c>
      <c r="R344" s="26">
        <f>' 3 цк'!R343</f>
        <v>2.68619495</v>
      </c>
      <c r="S344" s="26">
        <f>' 3 цк'!S343</f>
        <v>2.68619495</v>
      </c>
      <c r="T344" s="26">
        <f>' 3 цк'!T343</f>
        <v>2.68619495</v>
      </c>
      <c r="U344" s="26">
        <f>' 3 цк'!U343</f>
        <v>2.68619495</v>
      </c>
      <c r="V344" s="26">
        <f>' 3 цк'!V343</f>
        <v>2.68619495</v>
      </c>
      <c r="W344" s="26">
        <f>' 3 цк'!W343</f>
        <v>2.68619495</v>
      </c>
      <c r="X344" s="26">
        <f>' 3 цк'!X343</f>
        <v>2.68619495</v>
      </c>
      <c r="Y344" s="26">
        <f>' 3 цк'!Y343</f>
        <v>2.68619495</v>
      </c>
    </row>
    <row r="345" spans="1:25" ht="15" thickBot="1" x14ac:dyDescent="0.25">
      <c r="A345" s="14">
        <v>25</v>
      </c>
      <c r="B345" s="25">
        <f ca="1">ROUND(SUM(B346:B350),2)</f>
        <v>1010.16</v>
      </c>
      <c r="C345" s="25">
        <f t="shared" ref="C345" ca="1" si="1267">ROUND(SUM(C346:C350),2)</f>
        <v>984.25</v>
      </c>
      <c r="D345" s="25">
        <f t="shared" ref="D345" ca="1" si="1268">ROUND(SUM(D346:D350),2)</f>
        <v>931.48</v>
      </c>
      <c r="E345" s="25">
        <f t="shared" ref="E345" ca="1" si="1269">ROUND(SUM(E346:E350),2)</f>
        <v>963.85</v>
      </c>
      <c r="F345" s="25">
        <f t="shared" ref="F345" ca="1" si="1270">ROUND(SUM(F346:F350),2)</f>
        <v>893.86</v>
      </c>
      <c r="G345" s="25">
        <f t="shared" ref="G345" ca="1" si="1271">ROUND(SUM(G346:G350),2)</f>
        <v>944.5</v>
      </c>
      <c r="H345" s="25">
        <f t="shared" ref="H345" ca="1" si="1272">ROUND(SUM(H346:H350),2)</f>
        <v>847.73</v>
      </c>
      <c r="I345" s="25">
        <f t="shared" ref="I345" ca="1" si="1273">ROUND(SUM(I346:I350),2)</f>
        <v>752.15</v>
      </c>
      <c r="J345" s="25">
        <f t="shared" ref="J345" ca="1" si="1274">ROUND(SUM(J346:J350),2)</f>
        <v>744.69</v>
      </c>
      <c r="K345" s="25">
        <f t="shared" ref="K345" ca="1" si="1275">ROUND(SUM(K346:K350),2)</f>
        <v>754.9</v>
      </c>
      <c r="L345" s="25">
        <f t="shared" ref="L345" ca="1" si="1276">ROUND(SUM(L346:L350),2)</f>
        <v>783.18</v>
      </c>
      <c r="M345" s="25">
        <f t="shared" ref="M345" ca="1" si="1277">ROUND(SUM(M346:M350),2)</f>
        <v>353.5</v>
      </c>
      <c r="N345" s="25">
        <f t="shared" ref="N345" ca="1" si="1278">ROUND(SUM(N346:N350),2)</f>
        <v>635.49</v>
      </c>
      <c r="O345" s="25">
        <f t="shared" ref="O345" ca="1" si="1279">ROUND(SUM(O346:O350),2)</f>
        <v>369.56</v>
      </c>
      <c r="P345" s="25">
        <f t="shared" ref="P345" ca="1" si="1280">ROUND(SUM(P346:P350),2)</f>
        <v>362.78</v>
      </c>
      <c r="Q345" s="25">
        <f t="shared" ref="Q345" ca="1" si="1281">ROUND(SUM(Q346:Q350),2)</f>
        <v>515.64</v>
      </c>
      <c r="R345" s="25">
        <f t="shared" ref="R345" ca="1" si="1282">ROUND(SUM(R346:R350),2)</f>
        <v>590.97</v>
      </c>
      <c r="S345" s="25">
        <f t="shared" ref="S345" ca="1" si="1283">ROUND(SUM(S346:S350),2)</f>
        <v>397.66</v>
      </c>
      <c r="T345" s="25">
        <f t="shared" ref="T345" ca="1" si="1284">ROUND(SUM(T346:T350),2)</f>
        <v>703.16</v>
      </c>
      <c r="U345" s="25">
        <f t="shared" ref="U345" ca="1" si="1285">ROUND(SUM(U346:U350),2)</f>
        <v>649.32000000000005</v>
      </c>
      <c r="V345" s="25">
        <f t="shared" ref="V345" ca="1" si="1286">ROUND(SUM(V346:V350),2)</f>
        <v>736.73</v>
      </c>
      <c r="W345" s="25">
        <f t="shared" ref="W345" ca="1" si="1287">ROUND(SUM(W346:W350),2)</f>
        <v>820.27</v>
      </c>
      <c r="X345" s="25">
        <f t="shared" ref="X345" ca="1" si="1288">ROUND(SUM(X346:X350),2)</f>
        <v>716.63</v>
      </c>
      <c r="Y345" s="25">
        <f t="shared" ref="Y345" ca="1" si="1289">ROUND(SUM(Y346:Y350),2)</f>
        <v>904.75</v>
      </c>
    </row>
    <row r="346" spans="1:25" ht="38.25" outlineLevel="1" x14ac:dyDescent="0.2">
      <c r="A346" s="3" t="s">
        <v>38</v>
      </c>
      <c r="B346" s="26">
        <f ca="1">B157</f>
        <v>981.37541949000001</v>
      </c>
      <c r="C346" s="26">
        <f t="shared" ref="C346:Y346" ca="1" si="1290">C157</f>
        <v>955.46391246999997</v>
      </c>
      <c r="D346" s="26">
        <f t="shared" ca="1" si="1290"/>
        <v>902.69079076000003</v>
      </c>
      <c r="E346" s="26">
        <f t="shared" ca="1" si="1290"/>
        <v>935.05972376</v>
      </c>
      <c r="F346" s="26">
        <f t="shared" ca="1" si="1290"/>
        <v>865.07476996000003</v>
      </c>
      <c r="G346" s="26">
        <f t="shared" ca="1" si="1290"/>
        <v>915.71512610000002</v>
      </c>
      <c r="H346" s="26">
        <f t="shared" ca="1" si="1290"/>
        <v>818.94514049999998</v>
      </c>
      <c r="I346" s="26">
        <f t="shared" ca="1" si="1290"/>
        <v>723.36211030000004</v>
      </c>
      <c r="J346" s="26">
        <f t="shared" ca="1" si="1290"/>
        <v>715.90334192</v>
      </c>
      <c r="K346" s="26">
        <f t="shared" ca="1" si="1290"/>
        <v>726.11764458000005</v>
      </c>
      <c r="L346" s="26">
        <f t="shared" ca="1" si="1290"/>
        <v>754.39868314</v>
      </c>
      <c r="M346" s="26">
        <f t="shared" ca="1" si="1290"/>
        <v>324.71758857999998</v>
      </c>
      <c r="N346" s="26">
        <f t="shared" ca="1" si="1290"/>
        <v>606.70863562</v>
      </c>
      <c r="O346" s="26">
        <f t="shared" ca="1" si="1290"/>
        <v>340.77028733999998</v>
      </c>
      <c r="P346" s="26">
        <f t="shared" ca="1" si="1290"/>
        <v>333.99546471999997</v>
      </c>
      <c r="Q346" s="26">
        <f t="shared" ca="1" si="1290"/>
        <v>486.85829159999997</v>
      </c>
      <c r="R346" s="26">
        <f t="shared" ca="1" si="1290"/>
        <v>562.18580230999999</v>
      </c>
      <c r="S346" s="26">
        <f t="shared" ca="1" si="1290"/>
        <v>368.87830897999999</v>
      </c>
      <c r="T346" s="26">
        <f t="shared" ca="1" si="1290"/>
        <v>674.37408384000003</v>
      </c>
      <c r="U346" s="26">
        <f t="shared" ca="1" si="1290"/>
        <v>620.53044892000003</v>
      </c>
      <c r="V346" s="26">
        <f t="shared" ca="1" si="1290"/>
        <v>707.94666485000005</v>
      </c>
      <c r="W346" s="26">
        <f t="shared" ca="1" si="1290"/>
        <v>791.48485429000004</v>
      </c>
      <c r="X346" s="26">
        <f t="shared" ca="1" si="1290"/>
        <v>687.8408005</v>
      </c>
      <c r="Y346" s="26">
        <f t="shared" ca="1" si="1290"/>
        <v>875.96168943999999</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2.68619495</v>
      </c>
      <c r="C350" s="26">
        <f>' 3 цк'!C349</f>
        <v>2.68619495</v>
      </c>
      <c r="D350" s="26">
        <f>' 3 цк'!D349</f>
        <v>2.68619495</v>
      </c>
      <c r="E350" s="26">
        <f>' 3 цк'!E349</f>
        <v>2.68619495</v>
      </c>
      <c r="F350" s="26">
        <f>' 3 цк'!F349</f>
        <v>2.68619495</v>
      </c>
      <c r="G350" s="26">
        <f>' 3 цк'!G349</f>
        <v>2.68619495</v>
      </c>
      <c r="H350" s="26">
        <f>' 3 цк'!H349</f>
        <v>2.68619495</v>
      </c>
      <c r="I350" s="26">
        <f>' 3 цк'!I349</f>
        <v>2.68619495</v>
      </c>
      <c r="J350" s="26">
        <f>' 3 цк'!J349</f>
        <v>2.68619495</v>
      </c>
      <c r="K350" s="26">
        <f>' 3 цк'!K349</f>
        <v>2.68619495</v>
      </c>
      <c r="L350" s="26">
        <f>' 3 цк'!L349</f>
        <v>2.68619495</v>
      </c>
      <c r="M350" s="26">
        <f>' 3 цк'!M349</f>
        <v>2.68619495</v>
      </c>
      <c r="N350" s="26">
        <f>' 3 цк'!N349</f>
        <v>2.68619495</v>
      </c>
      <c r="O350" s="26">
        <f>' 3 цк'!O349</f>
        <v>2.68619495</v>
      </c>
      <c r="P350" s="26">
        <f>' 3 цк'!P349</f>
        <v>2.68619495</v>
      </c>
      <c r="Q350" s="26">
        <f>' 3 цк'!Q349</f>
        <v>2.68619495</v>
      </c>
      <c r="R350" s="26">
        <f>' 3 цк'!R349</f>
        <v>2.68619495</v>
      </c>
      <c r="S350" s="26">
        <f>' 3 цк'!S349</f>
        <v>2.68619495</v>
      </c>
      <c r="T350" s="26">
        <f>' 3 цк'!T349</f>
        <v>2.68619495</v>
      </c>
      <c r="U350" s="26">
        <f>' 3 цк'!U349</f>
        <v>2.68619495</v>
      </c>
      <c r="V350" s="26">
        <f>' 3 цк'!V349</f>
        <v>2.68619495</v>
      </c>
      <c r="W350" s="26">
        <f>' 3 цк'!W349</f>
        <v>2.68619495</v>
      </c>
      <c r="X350" s="26">
        <f>' 3 цк'!X349</f>
        <v>2.68619495</v>
      </c>
      <c r="Y350" s="26">
        <f>' 3 цк'!Y349</f>
        <v>2.68619495</v>
      </c>
    </row>
    <row r="351" spans="1:25" ht="15" thickBot="1" x14ac:dyDescent="0.25">
      <c r="A351" s="15">
        <v>26</v>
      </c>
      <c r="B351" s="25">
        <f ca="1">ROUND(SUM(B352:B356),2)</f>
        <v>1010.16</v>
      </c>
      <c r="C351" s="25">
        <f t="shared" ref="C351" ca="1" si="1291">ROUND(SUM(C352:C356),2)</f>
        <v>971.92</v>
      </c>
      <c r="D351" s="25">
        <f t="shared" ref="D351" ca="1" si="1292">ROUND(SUM(D352:D356),2)</f>
        <v>913.89</v>
      </c>
      <c r="E351" s="25">
        <f t="shared" ref="E351" ca="1" si="1293">ROUND(SUM(E352:E356),2)</f>
        <v>939.56</v>
      </c>
      <c r="F351" s="25">
        <f t="shared" ref="F351" ca="1" si="1294">ROUND(SUM(F352:F356),2)</f>
        <v>899.55</v>
      </c>
      <c r="G351" s="25">
        <f t="shared" ref="G351" ca="1" si="1295">ROUND(SUM(G352:G356),2)</f>
        <v>935.06</v>
      </c>
      <c r="H351" s="25">
        <f t="shared" ref="H351" ca="1" si="1296">ROUND(SUM(H352:H356),2)</f>
        <v>785.47</v>
      </c>
      <c r="I351" s="25">
        <f t="shared" ref="I351" ca="1" si="1297">ROUND(SUM(I352:I356),2)</f>
        <v>773.79</v>
      </c>
      <c r="J351" s="25">
        <f t="shared" ref="J351" ca="1" si="1298">ROUND(SUM(J352:J356),2)</f>
        <v>777.66</v>
      </c>
      <c r="K351" s="25">
        <f t="shared" ref="K351" ca="1" si="1299">ROUND(SUM(K352:K356),2)</f>
        <v>746.26</v>
      </c>
      <c r="L351" s="25">
        <f t="shared" ref="L351" ca="1" si="1300">ROUND(SUM(L352:L356),2)</f>
        <v>712.44</v>
      </c>
      <c r="M351" s="25">
        <f t="shared" ref="M351" ca="1" si="1301">ROUND(SUM(M352:M356),2)</f>
        <v>308.45</v>
      </c>
      <c r="N351" s="25">
        <f t="shared" ref="N351" ca="1" si="1302">ROUND(SUM(N352:N356),2)</f>
        <v>536.72</v>
      </c>
      <c r="O351" s="25">
        <f t="shared" ref="O351" ca="1" si="1303">ROUND(SUM(O352:O356),2)</f>
        <v>343.65</v>
      </c>
      <c r="P351" s="25">
        <f t="shared" ref="P351" ca="1" si="1304">ROUND(SUM(P352:P356),2)</f>
        <v>353.44</v>
      </c>
      <c r="Q351" s="25">
        <f t="shared" ref="Q351" ca="1" si="1305">ROUND(SUM(Q352:Q356),2)</f>
        <v>470.45</v>
      </c>
      <c r="R351" s="25">
        <f t="shared" ref="R351" ca="1" si="1306">ROUND(SUM(R352:R356),2)</f>
        <v>570.61</v>
      </c>
      <c r="S351" s="25">
        <f t="shared" ref="S351" ca="1" si="1307">ROUND(SUM(S352:S356),2)</f>
        <v>330.39</v>
      </c>
      <c r="T351" s="25">
        <f t="shared" ref="T351" ca="1" si="1308">ROUND(SUM(T352:T356),2)</f>
        <v>639.21</v>
      </c>
      <c r="U351" s="25">
        <f t="shared" ref="U351" ca="1" si="1309">ROUND(SUM(U352:U356),2)</f>
        <v>601.12</v>
      </c>
      <c r="V351" s="25">
        <f t="shared" ref="V351" ca="1" si="1310">ROUND(SUM(V352:V356),2)</f>
        <v>679.78</v>
      </c>
      <c r="W351" s="25">
        <f t="shared" ref="W351" ca="1" si="1311">ROUND(SUM(W352:W356),2)</f>
        <v>753.26</v>
      </c>
      <c r="X351" s="25">
        <f t="shared" ref="X351" ca="1" si="1312">ROUND(SUM(X352:X356),2)</f>
        <v>788.95</v>
      </c>
      <c r="Y351" s="25">
        <f t="shared" ref="Y351" ca="1" si="1313">ROUND(SUM(Y352:Y356),2)</f>
        <v>802.54</v>
      </c>
    </row>
    <row r="352" spans="1:25" ht="38.25" outlineLevel="1" x14ac:dyDescent="0.2">
      <c r="A352" s="3" t="s">
        <v>38</v>
      </c>
      <c r="B352" s="26">
        <f ca="1">B163</f>
        <v>981.37617026999999</v>
      </c>
      <c r="C352" s="26">
        <f t="shared" ref="C352:Y352" ca="1" si="1314">C163</f>
        <v>943.13586926000005</v>
      </c>
      <c r="D352" s="26">
        <f t="shared" ca="1" si="1314"/>
        <v>885.10638614000004</v>
      </c>
      <c r="E352" s="26">
        <f t="shared" ca="1" si="1314"/>
        <v>910.77294763999998</v>
      </c>
      <c r="F352" s="26">
        <f t="shared" ca="1" si="1314"/>
        <v>870.76651716000003</v>
      </c>
      <c r="G352" s="26">
        <f t="shared" ca="1" si="1314"/>
        <v>906.27504112999998</v>
      </c>
      <c r="H352" s="26">
        <f t="shared" ca="1" si="1314"/>
        <v>756.68624670999998</v>
      </c>
      <c r="I352" s="26">
        <f t="shared" ca="1" si="1314"/>
        <v>744.99905789000002</v>
      </c>
      <c r="J352" s="26">
        <f t="shared" ca="1" si="1314"/>
        <v>748.86935567</v>
      </c>
      <c r="K352" s="26">
        <f t="shared" ca="1" si="1314"/>
        <v>717.47407166999994</v>
      </c>
      <c r="L352" s="26">
        <f t="shared" ca="1" si="1314"/>
        <v>683.64964249000002</v>
      </c>
      <c r="M352" s="26">
        <f t="shared" ca="1" si="1314"/>
        <v>279.66114439</v>
      </c>
      <c r="N352" s="26">
        <f t="shared" ca="1" si="1314"/>
        <v>507.93255121999999</v>
      </c>
      <c r="O352" s="26">
        <f t="shared" ca="1" si="1314"/>
        <v>314.86634072999999</v>
      </c>
      <c r="P352" s="26">
        <f t="shared" ca="1" si="1314"/>
        <v>324.65072227000002</v>
      </c>
      <c r="Q352" s="26">
        <f t="shared" ca="1" si="1314"/>
        <v>441.66661965999998</v>
      </c>
      <c r="R352" s="26">
        <f t="shared" ca="1" si="1314"/>
        <v>541.82563747999995</v>
      </c>
      <c r="S352" s="26">
        <f t="shared" ca="1" si="1314"/>
        <v>301.60798466</v>
      </c>
      <c r="T352" s="26">
        <f t="shared" ca="1" si="1314"/>
        <v>610.42220769999994</v>
      </c>
      <c r="U352" s="26">
        <f t="shared" ca="1" si="1314"/>
        <v>572.33403697999995</v>
      </c>
      <c r="V352" s="26">
        <f t="shared" ca="1" si="1314"/>
        <v>650.99774305000005</v>
      </c>
      <c r="W352" s="26">
        <f t="shared" ca="1" si="1314"/>
        <v>724.47248850000005</v>
      </c>
      <c r="X352" s="26">
        <f t="shared" ca="1" si="1314"/>
        <v>760.15900423000005</v>
      </c>
      <c r="Y352" s="26">
        <f t="shared" ca="1" si="1314"/>
        <v>773.75774935000004</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2.68619495</v>
      </c>
      <c r="C356" s="26">
        <f>' 3 цк'!C355</f>
        <v>2.68619495</v>
      </c>
      <c r="D356" s="26">
        <f>' 3 цк'!D355</f>
        <v>2.68619495</v>
      </c>
      <c r="E356" s="26">
        <f>' 3 цк'!E355</f>
        <v>2.68619495</v>
      </c>
      <c r="F356" s="26">
        <f>' 3 цк'!F355</f>
        <v>2.68619495</v>
      </c>
      <c r="G356" s="26">
        <f>' 3 цк'!G355</f>
        <v>2.68619495</v>
      </c>
      <c r="H356" s="26">
        <f>' 3 цк'!H355</f>
        <v>2.68619495</v>
      </c>
      <c r="I356" s="26">
        <f>' 3 цк'!I355</f>
        <v>2.68619495</v>
      </c>
      <c r="J356" s="26">
        <f>' 3 цк'!J355</f>
        <v>2.68619495</v>
      </c>
      <c r="K356" s="26">
        <f>' 3 цк'!K355</f>
        <v>2.68619495</v>
      </c>
      <c r="L356" s="26">
        <f>' 3 цк'!L355</f>
        <v>2.68619495</v>
      </c>
      <c r="M356" s="26">
        <f>' 3 цк'!M355</f>
        <v>2.68619495</v>
      </c>
      <c r="N356" s="26">
        <f>' 3 цк'!N355</f>
        <v>2.68619495</v>
      </c>
      <c r="O356" s="26">
        <f>' 3 цк'!O355</f>
        <v>2.68619495</v>
      </c>
      <c r="P356" s="26">
        <f>' 3 цк'!P355</f>
        <v>2.68619495</v>
      </c>
      <c r="Q356" s="26">
        <f>' 3 цк'!Q355</f>
        <v>2.68619495</v>
      </c>
      <c r="R356" s="26">
        <f>' 3 цк'!R355</f>
        <v>2.68619495</v>
      </c>
      <c r="S356" s="26">
        <f>' 3 цк'!S355</f>
        <v>2.68619495</v>
      </c>
      <c r="T356" s="26">
        <f>' 3 цк'!T355</f>
        <v>2.68619495</v>
      </c>
      <c r="U356" s="26">
        <f>' 3 цк'!U355</f>
        <v>2.68619495</v>
      </c>
      <c r="V356" s="26">
        <f>' 3 цк'!V355</f>
        <v>2.68619495</v>
      </c>
      <c r="W356" s="26">
        <f>' 3 цк'!W355</f>
        <v>2.68619495</v>
      </c>
      <c r="X356" s="26">
        <f>' 3 цк'!X355</f>
        <v>2.68619495</v>
      </c>
      <c r="Y356" s="26">
        <f>' 3 цк'!Y355</f>
        <v>2.68619495</v>
      </c>
    </row>
    <row r="357" spans="1:25" ht="15" thickBot="1" x14ac:dyDescent="0.25">
      <c r="A357" s="14">
        <v>27</v>
      </c>
      <c r="B357" s="25">
        <f ca="1">ROUND(SUM(B358:B362),2)</f>
        <v>903</v>
      </c>
      <c r="C357" s="25">
        <f t="shared" ref="C357" ca="1" si="1315">ROUND(SUM(C358:C362),2)</f>
        <v>873.79</v>
      </c>
      <c r="D357" s="25">
        <f t="shared" ref="D357" ca="1" si="1316">ROUND(SUM(D358:D362),2)</f>
        <v>830.59</v>
      </c>
      <c r="E357" s="25">
        <f t="shared" ref="E357" ca="1" si="1317">ROUND(SUM(E358:E362),2)</f>
        <v>849.01</v>
      </c>
      <c r="F357" s="25">
        <f t="shared" ref="F357" ca="1" si="1318">ROUND(SUM(F358:F362),2)</f>
        <v>858.49</v>
      </c>
      <c r="G357" s="25">
        <f t="shared" ref="G357" ca="1" si="1319">ROUND(SUM(G358:G362),2)</f>
        <v>894.88</v>
      </c>
      <c r="H357" s="25">
        <f t="shared" ref="H357" ca="1" si="1320">ROUND(SUM(H358:H362),2)</f>
        <v>1067.1300000000001</v>
      </c>
      <c r="I357" s="25">
        <f t="shared" ref="I357" ca="1" si="1321">ROUND(SUM(I358:I362),2)</f>
        <v>867.95</v>
      </c>
      <c r="J357" s="25">
        <f t="shared" ref="J357" ca="1" si="1322">ROUND(SUM(J358:J362),2)</f>
        <v>853.66</v>
      </c>
      <c r="K357" s="25">
        <f t="shared" ref="K357" ca="1" si="1323">ROUND(SUM(K358:K362),2)</f>
        <v>867.62</v>
      </c>
      <c r="L357" s="25">
        <f t="shared" ref="L357" ca="1" si="1324">ROUND(SUM(L358:L362),2)</f>
        <v>1001.75</v>
      </c>
      <c r="M357" s="25">
        <f t="shared" ref="M357" ca="1" si="1325">ROUND(SUM(M358:M362),2)</f>
        <v>449.43</v>
      </c>
      <c r="N357" s="25">
        <f t="shared" ref="N357" ca="1" si="1326">ROUND(SUM(N358:N362),2)</f>
        <v>730.66</v>
      </c>
      <c r="O357" s="25">
        <f t="shared" ref="O357" ca="1" si="1327">ROUND(SUM(O358:O362),2)</f>
        <v>444.43</v>
      </c>
      <c r="P357" s="25">
        <f t="shared" ref="P357" ca="1" si="1328">ROUND(SUM(P358:P362),2)</f>
        <v>386.55</v>
      </c>
      <c r="Q357" s="25">
        <f t="shared" ref="Q357" ca="1" si="1329">ROUND(SUM(Q358:Q362),2)</f>
        <v>523.05999999999995</v>
      </c>
      <c r="R357" s="25">
        <f t="shared" ref="R357" ca="1" si="1330">ROUND(SUM(R358:R362),2)</f>
        <v>636.34</v>
      </c>
      <c r="S357" s="25">
        <f t="shared" ref="S357" ca="1" si="1331">ROUND(SUM(S358:S362),2)</f>
        <v>430.13</v>
      </c>
      <c r="T357" s="25">
        <f t="shared" ref="T357" ca="1" si="1332">ROUND(SUM(T358:T362),2)</f>
        <v>694.82</v>
      </c>
      <c r="U357" s="25">
        <f t="shared" ref="U357" ca="1" si="1333">ROUND(SUM(U358:U362),2)</f>
        <v>604.71</v>
      </c>
      <c r="V357" s="25">
        <f t="shared" ref="V357" ca="1" si="1334">ROUND(SUM(V358:V362),2)</f>
        <v>688.94</v>
      </c>
      <c r="W357" s="25">
        <f t="shared" ref="W357" ca="1" si="1335">ROUND(SUM(W358:W362),2)</f>
        <v>654.6</v>
      </c>
      <c r="X357" s="25">
        <f t="shared" ref="X357" ca="1" si="1336">ROUND(SUM(X358:X362),2)</f>
        <v>513.91</v>
      </c>
      <c r="Y357" s="25">
        <f t="shared" ref="Y357" ca="1" si="1337">ROUND(SUM(Y358:Y362),2)</f>
        <v>721.7</v>
      </c>
    </row>
    <row r="358" spans="1:25" ht="38.25" outlineLevel="1" x14ac:dyDescent="0.2">
      <c r="A358" s="54" t="s">
        <v>38</v>
      </c>
      <c r="B358" s="26">
        <f ca="1">B169</f>
        <v>874.21437257000002</v>
      </c>
      <c r="C358" s="26">
        <f t="shared" ref="C358:Y358" ca="1" si="1338">C169</f>
        <v>845.00645477</v>
      </c>
      <c r="D358" s="26">
        <f t="shared" ca="1" si="1338"/>
        <v>801.80272223999998</v>
      </c>
      <c r="E358" s="26">
        <f t="shared" ca="1" si="1338"/>
        <v>820.22820726999998</v>
      </c>
      <c r="F358" s="26">
        <f t="shared" ca="1" si="1338"/>
        <v>829.70478204999995</v>
      </c>
      <c r="G358" s="26">
        <f t="shared" ca="1" si="1338"/>
        <v>866.09599636999997</v>
      </c>
      <c r="H358" s="26">
        <f t="shared" ca="1" si="1338"/>
        <v>1038.3410311099999</v>
      </c>
      <c r="I358" s="26">
        <f t="shared" ca="1" si="1338"/>
        <v>839.16818626999998</v>
      </c>
      <c r="J358" s="26">
        <f t="shared" ca="1" si="1338"/>
        <v>824.87007067000002</v>
      </c>
      <c r="K358" s="26">
        <f t="shared" ca="1" si="1338"/>
        <v>838.82891398000004</v>
      </c>
      <c r="L358" s="26">
        <f t="shared" ca="1" si="1338"/>
        <v>972.96561266000003</v>
      </c>
      <c r="M358" s="26">
        <f t="shared" ca="1" si="1338"/>
        <v>420.63942976999999</v>
      </c>
      <c r="N358" s="26">
        <f t="shared" ca="1" si="1338"/>
        <v>701.87349811000001</v>
      </c>
      <c r="O358" s="26">
        <f t="shared" ca="1" si="1338"/>
        <v>415.64682600999998</v>
      </c>
      <c r="P358" s="26">
        <f t="shared" ca="1" si="1338"/>
        <v>357.76127724000003</v>
      </c>
      <c r="Q358" s="26">
        <f t="shared" ca="1" si="1338"/>
        <v>494.27872622000001</v>
      </c>
      <c r="R358" s="26">
        <f t="shared" ca="1" si="1338"/>
        <v>607.55866205999996</v>
      </c>
      <c r="S358" s="26">
        <f t="shared" ca="1" si="1338"/>
        <v>401.34181367000002</v>
      </c>
      <c r="T358" s="26">
        <f t="shared" ca="1" si="1338"/>
        <v>666.02925661999996</v>
      </c>
      <c r="U358" s="26">
        <f t="shared" ca="1" si="1338"/>
        <v>575.92549106000001</v>
      </c>
      <c r="V358" s="26">
        <f t="shared" ca="1" si="1338"/>
        <v>660.15054034000002</v>
      </c>
      <c r="W358" s="26">
        <f t="shared" ca="1" si="1338"/>
        <v>625.81067096000004</v>
      </c>
      <c r="X358" s="26">
        <f t="shared" ca="1" si="1338"/>
        <v>485.1241655</v>
      </c>
      <c r="Y358" s="26">
        <f t="shared" ca="1" si="1338"/>
        <v>692.91671322000002</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2.68619495</v>
      </c>
      <c r="C362" s="26">
        <f>' 3 цк'!C361</f>
        <v>2.68619495</v>
      </c>
      <c r="D362" s="26">
        <f>' 3 цк'!D361</f>
        <v>2.68619495</v>
      </c>
      <c r="E362" s="26">
        <f>' 3 цк'!E361</f>
        <v>2.68619495</v>
      </c>
      <c r="F362" s="26">
        <f>' 3 цк'!F361</f>
        <v>2.68619495</v>
      </c>
      <c r="G362" s="26">
        <f>' 3 цк'!G361</f>
        <v>2.68619495</v>
      </c>
      <c r="H362" s="26">
        <f>' 3 цк'!H361</f>
        <v>2.68619495</v>
      </c>
      <c r="I362" s="26">
        <f>' 3 цк'!I361</f>
        <v>2.68619495</v>
      </c>
      <c r="J362" s="26">
        <f>' 3 цк'!J361</f>
        <v>2.68619495</v>
      </c>
      <c r="K362" s="26">
        <f>' 3 цк'!K361</f>
        <v>2.68619495</v>
      </c>
      <c r="L362" s="26">
        <f>' 3 цк'!L361</f>
        <v>2.68619495</v>
      </c>
      <c r="M362" s="26">
        <f>' 3 цк'!M361</f>
        <v>2.68619495</v>
      </c>
      <c r="N362" s="26">
        <f>' 3 цк'!N361</f>
        <v>2.68619495</v>
      </c>
      <c r="O362" s="26">
        <f>' 3 цк'!O361</f>
        <v>2.68619495</v>
      </c>
      <c r="P362" s="26">
        <f>' 3 цк'!P361</f>
        <v>2.68619495</v>
      </c>
      <c r="Q362" s="26">
        <f>' 3 цк'!Q361</f>
        <v>2.68619495</v>
      </c>
      <c r="R362" s="26">
        <f>' 3 цк'!R361</f>
        <v>2.68619495</v>
      </c>
      <c r="S362" s="26">
        <f>' 3 цк'!S361</f>
        <v>2.68619495</v>
      </c>
      <c r="T362" s="26">
        <f>' 3 цк'!T361</f>
        <v>2.68619495</v>
      </c>
      <c r="U362" s="26">
        <f>' 3 цк'!U361</f>
        <v>2.68619495</v>
      </c>
      <c r="V362" s="26">
        <f>' 3 цк'!V361</f>
        <v>2.68619495</v>
      </c>
      <c r="W362" s="26">
        <f>' 3 цк'!W361</f>
        <v>2.68619495</v>
      </c>
      <c r="X362" s="26">
        <f>' 3 цк'!X361</f>
        <v>2.68619495</v>
      </c>
      <c r="Y362" s="26">
        <f>' 3 цк'!Y361</f>
        <v>2.68619495</v>
      </c>
    </row>
    <row r="363" spans="1:25" ht="15" thickBot="1" x14ac:dyDescent="0.25">
      <c r="A363" s="14">
        <v>28</v>
      </c>
      <c r="B363" s="25">
        <f ca="1">ROUND(SUM(B364:B368),2)</f>
        <v>973.59</v>
      </c>
      <c r="C363" s="25">
        <f t="shared" ref="C363" ca="1" si="1339">ROUND(SUM(C364:C368),2)</f>
        <v>948.2</v>
      </c>
      <c r="D363" s="25">
        <f t="shared" ref="D363" ca="1" si="1340">ROUND(SUM(D364:D368),2)</f>
        <v>896.99</v>
      </c>
      <c r="E363" s="25">
        <f t="shared" ref="E363" ca="1" si="1341">ROUND(SUM(E364:E368),2)</f>
        <v>922.16</v>
      </c>
      <c r="F363" s="25">
        <f t="shared" ref="F363" ca="1" si="1342">ROUND(SUM(F364:F368),2)</f>
        <v>947.76</v>
      </c>
      <c r="G363" s="25">
        <f t="shared" ref="G363" ca="1" si="1343">ROUND(SUM(G364:G368),2)</f>
        <v>907.87</v>
      </c>
      <c r="H363" s="25">
        <f t="shared" ref="H363" ca="1" si="1344">ROUND(SUM(H364:H368),2)</f>
        <v>1025.93</v>
      </c>
      <c r="I363" s="25">
        <f t="shared" ref="I363" ca="1" si="1345">ROUND(SUM(I364:I368),2)</f>
        <v>1152.32</v>
      </c>
      <c r="J363" s="25">
        <f t="shared" ref="J363" ca="1" si="1346">ROUND(SUM(J364:J368),2)</f>
        <v>1090.31</v>
      </c>
      <c r="K363" s="25">
        <f t="shared" ref="K363" ca="1" si="1347">ROUND(SUM(K364:K368),2)</f>
        <v>1377.19</v>
      </c>
      <c r="L363" s="25">
        <f t="shared" ref="L363" ca="1" si="1348">ROUND(SUM(L364:L368),2)</f>
        <v>1518.6</v>
      </c>
      <c r="M363" s="25">
        <f t="shared" ref="M363" ca="1" si="1349">ROUND(SUM(M364:M368),2)</f>
        <v>3559.53</v>
      </c>
      <c r="N363" s="25">
        <f t="shared" ref="N363" ca="1" si="1350">ROUND(SUM(N364:N368),2)</f>
        <v>1934.51</v>
      </c>
      <c r="O363" s="25">
        <f t="shared" ref="O363" ca="1" si="1351">ROUND(SUM(O364:O368),2)</f>
        <v>1577.57</v>
      </c>
      <c r="P363" s="25">
        <f t="shared" ref="P363" ca="1" si="1352">ROUND(SUM(P364:P368),2)</f>
        <v>1332.23</v>
      </c>
      <c r="Q363" s="25">
        <f t="shared" ref="Q363" ca="1" si="1353">ROUND(SUM(Q364:Q368),2)</f>
        <v>3171.68</v>
      </c>
      <c r="R363" s="25">
        <f t="shared" ref="R363" ca="1" si="1354">ROUND(SUM(R364:R368),2)</f>
        <v>1562.47</v>
      </c>
      <c r="S363" s="25">
        <f t="shared" ref="S363" ca="1" si="1355">ROUND(SUM(S364:S368),2)</f>
        <v>2829.86</v>
      </c>
      <c r="T363" s="25">
        <f t="shared" ref="T363" ca="1" si="1356">ROUND(SUM(T364:T368),2)</f>
        <v>1361.05</v>
      </c>
      <c r="U363" s="25">
        <f t="shared" ref="U363" ca="1" si="1357">ROUND(SUM(U364:U368),2)</f>
        <v>1373.75</v>
      </c>
      <c r="V363" s="25">
        <f t="shared" ref="V363" ca="1" si="1358">ROUND(SUM(V364:V368),2)</f>
        <v>1314.03</v>
      </c>
      <c r="W363" s="25">
        <f t="shared" ref="W363" ca="1" si="1359">ROUND(SUM(W364:W368),2)</f>
        <v>1366.41</v>
      </c>
      <c r="X363" s="25">
        <f t="shared" ref="X363" ca="1" si="1360">ROUND(SUM(X364:X368),2)</f>
        <v>1378.15</v>
      </c>
      <c r="Y363" s="25">
        <f t="shared" ref="Y363" ca="1" si="1361">ROUND(SUM(Y364:Y368),2)</f>
        <v>872.89</v>
      </c>
    </row>
    <row r="364" spans="1:25" ht="38.25" outlineLevel="1" x14ac:dyDescent="0.2">
      <c r="A364" s="54" t="s">
        <v>38</v>
      </c>
      <c r="B364" s="26">
        <f ca="1">B175</f>
        <v>944.80363882999995</v>
      </c>
      <c r="C364" s="26">
        <f t="shared" ref="C364:Y364" ca="1" si="1362">C175</f>
        <v>919.40997956000001</v>
      </c>
      <c r="D364" s="26">
        <f t="shared" ca="1" si="1362"/>
        <v>868.20292677999998</v>
      </c>
      <c r="E364" s="26">
        <f t="shared" ca="1" si="1362"/>
        <v>893.37021297000001</v>
      </c>
      <c r="F364" s="26">
        <f t="shared" ca="1" si="1362"/>
        <v>918.97716887000001</v>
      </c>
      <c r="G364" s="26">
        <f t="shared" ca="1" si="1362"/>
        <v>879.08739637999997</v>
      </c>
      <c r="H364" s="26">
        <f t="shared" ca="1" si="1362"/>
        <v>997.14231236000001</v>
      </c>
      <c r="I364" s="26">
        <f t="shared" ca="1" si="1362"/>
        <v>1123.53121444</v>
      </c>
      <c r="J364" s="26">
        <f t="shared" ca="1" si="1362"/>
        <v>1061.52151955</v>
      </c>
      <c r="K364" s="26">
        <f t="shared" ca="1" si="1362"/>
        <v>1348.4010297699999</v>
      </c>
      <c r="L364" s="26">
        <f t="shared" ca="1" si="1362"/>
        <v>1489.8143458</v>
      </c>
      <c r="M364" s="26">
        <f t="shared" ca="1" si="1362"/>
        <v>3530.7429421100001</v>
      </c>
      <c r="N364" s="26">
        <f t="shared" ca="1" si="1362"/>
        <v>1905.72528448</v>
      </c>
      <c r="O364" s="26">
        <f t="shared" ca="1" si="1362"/>
        <v>1548.7876855699999</v>
      </c>
      <c r="P364" s="26">
        <f t="shared" ca="1" si="1362"/>
        <v>1303.44457229</v>
      </c>
      <c r="Q364" s="26">
        <f t="shared" ca="1" si="1362"/>
        <v>3142.8936609000002</v>
      </c>
      <c r="R364" s="26">
        <f t="shared" ca="1" si="1362"/>
        <v>1533.6793885899999</v>
      </c>
      <c r="S364" s="26">
        <f t="shared" ca="1" si="1362"/>
        <v>2801.0766131400001</v>
      </c>
      <c r="T364" s="26">
        <f t="shared" ca="1" si="1362"/>
        <v>1332.2671817800001</v>
      </c>
      <c r="U364" s="26">
        <f t="shared" ca="1" si="1362"/>
        <v>1344.9600052599999</v>
      </c>
      <c r="V364" s="26">
        <f t="shared" ca="1" si="1362"/>
        <v>1285.2458397299999</v>
      </c>
      <c r="W364" s="26">
        <f t="shared" ca="1" si="1362"/>
        <v>1337.6281278599999</v>
      </c>
      <c r="X364" s="26">
        <f t="shared" ca="1" si="1362"/>
        <v>1349.36628597</v>
      </c>
      <c r="Y364" s="26">
        <f t="shared" ca="1" si="1362"/>
        <v>844.09897605000003</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2.68619495</v>
      </c>
      <c r="C368" s="26">
        <f>' 3 цк'!C367</f>
        <v>2.68619495</v>
      </c>
      <c r="D368" s="26">
        <f>' 3 цк'!D367</f>
        <v>2.68619495</v>
      </c>
      <c r="E368" s="26">
        <f>' 3 цк'!E367</f>
        <v>2.68619495</v>
      </c>
      <c r="F368" s="26">
        <f>' 3 цк'!F367</f>
        <v>2.68619495</v>
      </c>
      <c r="G368" s="26">
        <f>' 3 цк'!G367</f>
        <v>2.68619495</v>
      </c>
      <c r="H368" s="26">
        <f>' 3 цк'!H367</f>
        <v>2.68619495</v>
      </c>
      <c r="I368" s="26">
        <f>' 3 цк'!I367</f>
        <v>2.68619495</v>
      </c>
      <c r="J368" s="26">
        <f>' 3 цк'!J367</f>
        <v>2.68619495</v>
      </c>
      <c r="K368" s="26">
        <f>' 3 цк'!K367</f>
        <v>2.68619495</v>
      </c>
      <c r="L368" s="26">
        <f>' 3 цк'!L367</f>
        <v>2.68619495</v>
      </c>
      <c r="M368" s="26">
        <f>' 3 цк'!M367</f>
        <v>2.68619495</v>
      </c>
      <c r="N368" s="26">
        <f>' 3 цк'!N367</f>
        <v>2.68619495</v>
      </c>
      <c r="O368" s="26">
        <f>' 3 цк'!O367</f>
        <v>2.68619495</v>
      </c>
      <c r="P368" s="26">
        <f>' 3 цк'!P367</f>
        <v>2.68619495</v>
      </c>
      <c r="Q368" s="26">
        <f>' 3 цк'!Q367</f>
        <v>2.68619495</v>
      </c>
      <c r="R368" s="26">
        <f>' 3 цк'!R367</f>
        <v>2.68619495</v>
      </c>
      <c r="S368" s="26">
        <f>' 3 цк'!S367</f>
        <v>2.68619495</v>
      </c>
      <c r="T368" s="26">
        <f>' 3 цк'!T367</f>
        <v>2.68619495</v>
      </c>
      <c r="U368" s="26">
        <f>' 3 цк'!U367</f>
        <v>2.68619495</v>
      </c>
      <c r="V368" s="26">
        <f>' 3 цк'!V367</f>
        <v>2.68619495</v>
      </c>
      <c r="W368" s="26">
        <f>' 3 цк'!W367</f>
        <v>2.68619495</v>
      </c>
      <c r="X368" s="26">
        <f>' 3 цк'!X367</f>
        <v>2.68619495</v>
      </c>
      <c r="Y368" s="26">
        <f>' 3 цк'!Y367</f>
        <v>2.68619495</v>
      </c>
    </row>
    <row r="369" spans="1:25" ht="15" thickBot="1" x14ac:dyDescent="0.25">
      <c r="A369" s="14">
        <v>29</v>
      </c>
      <c r="B369" s="25">
        <f ca="1">ROUND(SUM(B370:B374),2)</f>
        <v>1016.54</v>
      </c>
      <c r="C369" s="25">
        <f t="shared" ref="C369" ca="1" si="1363">ROUND(SUM(C370:C374),2)</f>
        <v>1028.8800000000001</v>
      </c>
      <c r="D369" s="25">
        <f t="shared" ref="D369" ca="1" si="1364">ROUND(SUM(D370:D374),2)</f>
        <v>1016.52</v>
      </c>
      <c r="E369" s="25">
        <f t="shared" ref="E369" ca="1" si="1365">ROUND(SUM(E370:E374),2)</f>
        <v>1041.53</v>
      </c>
      <c r="F369" s="25">
        <f t="shared" ref="F369" ca="1" si="1366">ROUND(SUM(F370:F374),2)</f>
        <v>1072.0899999999999</v>
      </c>
      <c r="G369" s="25">
        <f t="shared" ref="G369" ca="1" si="1367">ROUND(SUM(G370:G374),2)</f>
        <v>922.89</v>
      </c>
      <c r="H369" s="25">
        <f t="shared" ref="H369" ca="1" si="1368">ROUND(SUM(H370:H374),2)</f>
        <v>1040.3800000000001</v>
      </c>
      <c r="I369" s="25">
        <f t="shared" ref="I369" ca="1" si="1369">ROUND(SUM(I370:I374),2)</f>
        <v>1072.68</v>
      </c>
      <c r="J369" s="25">
        <f t="shared" ref="J369" ca="1" si="1370">ROUND(SUM(J370:J374),2)</f>
        <v>1083.79</v>
      </c>
      <c r="K369" s="25">
        <f t="shared" ref="K369" ca="1" si="1371">ROUND(SUM(K370:K374),2)</f>
        <v>1000.51</v>
      </c>
      <c r="L369" s="25">
        <f t="shared" ref="L369" ca="1" si="1372">ROUND(SUM(L370:L374),2)</f>
        <v>973.35</v>
      </c>
      <c r="M369" s="25">
        <f t="shared" ref="M369" ca="1" si="1373">ROUND(SUM(M370:M374),2)</f>
        <v>2422.34</v>
      </c>
      <c r="N369" s="25">
        <f t="shared" ref="N369" ca="1" si="1374">ROUND(SUM(N370:N374),2)</f>
        <v>1228.56</v>
      </c>
      <c r="O369" s="25">
        <f t="shared" ref="O369" ca="1" si="1375">ROUND(SUM(O370:O374),2)</f>
        <v>2482.06</v>
      </c>
      <c r="P369" s="25">
        <f t="shared" ref="P369" ca="1" si="1376">ROUND(SUM(P370:P374),2)</f>
        <v>2341.33</v>
      </c>
      <c r="Q369" s="25">
        <f t="shared" ref="Q369" ca="1" si="1377">ROUND(SUM(Q370:Q374),2)</f>
        <v>2075.9699999999998</v>
      </c>
      <c r="R369" s="25">
        <f t="shared" ref="R369" ca="1" si="1378">ROUND(SUM(R370:R374),2)</f>
        <v>1556.1</v>
      </c>
      <c r="S369" s="25">
        <f t="shared" ref="S369" ca="1" si="1379">ROUND(SUM(S370:S374),2)</f>
        <v>2472.81</v>
      </c>
      <c r="T369" s="25">
        <f t="shared" ref="T369" ca="1" si="1380">ROUND(SUM(T370:T374),2)</f>
        <v>1221.27</v>
      </c>
      <c r="U369" s="25">
        <f t="shared" ref="U369" ca="1" si="1381">ROUND(SUM(U370:U374),2)</f>
        <v>1486.47</v>
      </c>
      <c r="V369" s="25">
        <f t="shared" ref="V369" ca="1" si="1382">ROUND(SUM(V370:V374),2)</f>
        <v>1322.36</v>
      </c>
      <c r="W369" s="25">
        <f t="shared" ref="W369" ca="1" si="1383">ROUND(SUM(W370:W374),2)</f>
        <v>1052.0899999999999</v>
      </c>
      <c r="X369" s="25">
        <f t="shared" ref="X369" ca="1" si="1384">ROUND(SUM(X370:X374),2)</f>
        <v>1148.26</v>
      </c>
      <c r="Y369" s="25">
        <f t="shared" ref="Y369" ca="1" si="1385">ROUND(SUM(Y370:Y374),2)</f>
        <v>867.8</v>
      </c>
    </row>
    <row r="370" spans="1:25" ht="38.25" outlineLevel="1" x14ac:dyDescent="0.2">
      <c r="A370" s="3" t="s">
        <v>38</v>
      </c>
      <c r="B370" s="26">
        <f ca="1">B181</f>
        <v>987.75209183000004</v>
      </c>
      <c r="C370" s="26">
        <f t="shared" ref="C370:Y370" ca="1" si="1386">C181</f>
        <v>1000.09071937</v>
      </c>
      <c r="D370" s="26">
        <f t="shared" ca="1" si="1386"/>
        <v>987.73877411000001</v>
      </c>
      <c r="E370" s="26">
        <f t="shared" ca="1" si="1386"/>
        <v>1012.74169427</v>
      </c>
      <c r="F370" s="26">
        <f t="shared" ca="1" si="1386"/>
        <v>1043.3059091299999</v>
      </c>
      <c r="G370" s="26">
        <f t="shared" ca="1" si="1386"/>
        <v>894.10268112000006</v>
      </c>
      <c r="H370" s="26">
        <f t="shared" ca="1" si="1386"/>
        <v>1011.59285641</v>
      </c>
      <c r="I370" s="26">
        <f t="shared" ca="1" si="1386"/>
        <v>1043.8978361300001</v>
      </c>
      <c r="J370" s="26">
        <f t="shared" ca="1" si="1386"/>
        <v>1055.00395862</v>
      </c>
      <c r="K370" s="26">
        <f t="shared" ca="1" si="1386"/>
        <v>971.72071781</v>
      </c>
      <c r="L370" s="26">
        <f t="shared" ca="1" si="1386"/>
        <v>944.56699666999998</v>
      </c>
      <c r="M370" s="26">
        <f t="shared" ca="1" si="1386"/>
        <v>2393.5581475899999</v>
      </c>
      <c r="N370" s="26">
        <f t="shared" ca="1" si="1386"/>
        <v>1199.7723255599999</v>
      </c>
      <c r="O370" s="26">
        <f t="shared" ca="1" si="1386"/>
        <v>2453.2787621699999</v>
      </c>
      <c r="P370" s="26">
        <f t="shared" ca="1" si="1386"/>
        <v>2312.5464312700001</v>
      </c>
      <c r="Q370" s="26">
        <f t="shared" ca="1" si="1386"/>
        <v>2047.1808817799999</v>
      </c>
      <c r="R370" s="26">
        <f t="shared" ca="1" si="1386"/>
        <v>1527.31232348</v>
      </c>
      <c r="S370" s="26">
        <f t="shared" ca="1" si="1386"/>
        <v>2444.02780119</v>
      </c>
      <c r="T370" s="26">
        <f t="shared" ca="1" si="1386"/>
        <v>1192.48393298</v>
      </c>
      <c r="U370" s="26">
        <f t="shared" ca="1" si="1386"/>
        <v>1457.6840588099999</v>
      </c>
      <c r="V370" s="26">
        <f t="shared" ca="1" si="1386"/>
        <v>1293.5757994400001</v>
      </c>
      <c r="W370" s="26">
        <f t="shared" ca="1" si="1386"/>
        <v>1023.30411803</v>
      </c>
      <c r="X370" s="26">
        <f t="shared" ca="1" si="1386"/>
        <v>1119.47393633</v>
      </c>
      <c r="Y370" s="26">
        <f t="shared" ca="1" si="1386"/>
        <v>839.01492199999996</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2.68619495</v>
      </c>
      <c r="C374" s="26">
        <f>' 3 цк'!C373</f>
        <v>2.68619495</v>
      </c>
      <c r="D374" s="26">
        <f>' 3 цк'!D373</f>
        <v>2.68619495</v>
      </c>
      <c r="E374" s="26">
        <f>' 3 цк'!E373</f>
        <v>2.68619495</v>
      </c>
      <c r="F374" s="26">
        <f>' 3 цк'!F373</f>
        <v>2.68619495</v>
      </c>
      <c r="G374" s="26">
        <f>' 3 цк'!G373</f>
        <v>2.68619495</v>
      </c>
      <c r="H374" s="26">
        <f>' 3 цк'!H373</f>
        <v>2.68619495</v>
      </c>
      <c r="I374" s="26">
        <f>' 3 цк'!I373</f>
        <v>2.68619495</v>
      </c>
      <c r="J374" s="26">
        <f>' 3 цк'!J373</f>
        <v>2.68619495</v>
      </c>
      <c r="K374" s="26">
        <f>' 3 цк'!K373</f>
        <v>2.68619495</v>
      </c>
      <c r="L374" s="26">
        <f>' 3 цк'!L373</f>
        <v>2.68619495</v>
      </c>
      <c r="M374" s="26">
        <f>' 3 цк'!M373</f>
        <v>2.68619495</v>
      </c>
      <c r="N374" s="26">
        <f>' 3 цк'!N373</f>
        <v>2.68619495</v>
      </c>
      <c r="O374" s="26">
        <f>' 3 цк'!O373</f>
        <v>2.68619495</v>
      </c>
      <c r="P374" s="26">
        <f>' 3 цк'!P373</f>
        <v>2.68619495</v>
      </c>
      <c r="Q374" s="26">
        <f>' 3 цк'!Q373</f>
        <v>2.68619495</v>
      </c>
      <c r="R374" s="26">
        <f>' 3 цк'!R373</f>
        <v>2.68619495</v>
      </c>
      <c r="S374" s="26">
        <f>' 3 цк'!S373</f>
        <v>2.68619495</v>
      </c>
      <c r="T374" s="26">
        <f>' 3 цк'!T373</f>
        <v>2.68619495</v>
      </c>
      <c r="U374" s="26">
        <f>' 3 цк'!U373</f>
        <v>2.68619495</v>
      </c>
      <c r="V374" s="26">
        <f>' 3 цк'!V373</f>
        <v>2.68619495</v>
      </c>
      <c r="W374" s="26">
        <f>' 3 цк'!W373</f>
        <v>2.68619495</v>
      </c>
      <c r="X374" s="26">
        <f>' 3 цк'!X373</f>
        <v>2.68619495</v>
      </c>
      <c r="Y374" s="26">
        <f>' 3 цк'!Y373</f>
        <v>2.68619495</v>
      </c>
    </row>
    <row r="375" spans="1:25" ht="15" thickBot="1" x14ac:dyDescent="0.25">
      <c r="A375" s="15">
        <v>30</v>
      </c>
      <c r="B375" s="25">
        <f ca="1">ROUND(SUM(B376:B380),2)</f>
        <v>1004.49</v>
      </c>
      <c r="C375" s="25">
        <f t="shared" ref="C375" ca="1" si="1387">ROUND(SUM(C376:C380),2)</f>
        <v>1016.53</v>
      </c>
      <c r="D375" s="25">
        <f t="shared" ref="D375" ca="1" si="1388">ROUND(SUM(D376:D380),2)</f>
        <v>931.17</v>
      </c>
      <c r="E375" s="25">
        <f t="shared" ref="E375" ca="1" si="1389">ROUND(SUM(E376:E380),2)</f>
        <v>936.77</v>
      </c>
      <c r="F375" s="25">
        <f t="shared" ref="F375" ca="1" si="1390">ROUND(SUM(F376:F380),2)</f>
        <v>985.67</v>
      </c>
      <c r="G375" s="25">
        <f t="shared" ref="G375" ca="1" si="1391">ROUND(SUM(G376:G380),2)</f>
        <v>893.83</v>
      </c>
      <c r="H375" s="25">
        <f t="shared" ref="H375" ca="1" si="1392">ROUND(SUM(H376:H380),2)</f>
        <v>866.55</v>
      </c>
      <c r="I375" s="25">
        <f t="shared" ref="I375" ca="1" si="1393">ROUND(SUM(I376:I380),2)</f>
        <v>887.5</v>
      </c>
      <c r="J375" s="25">
        <f t="shared" ref="J375" ca="1" si="1394">ROUND(SUM(J376:J380),2)</f>
        <v>1003.81</v>
      </c>
      <c r="K375" s="25">
        <f t="shared" ref="K375" ca="1" si="1395">ROUND(SUM(K376:K380),2)</f>
        <v>945.75</v>
      </c>
      <c r="L375" s="25">
        <f t="shared" ref="L375" ca="1" si="1396">ROUND(SUM(L376:L380),2)</f>
        <v>1062.8699999999999</v>
      </c>
      <c r="M375" s="25">
        <f t="shared" ref="M375" ca="1" si="1397">ROUND(SUM(M376:M380),2)</f>
        <v>1111.19</v>
      </c>
      <c r="N375" s="25">
        <f t="shared" ref="N375" ca="1" si="1398">ROUND(SUM(N376:N380),2)</f>
        <v>1043.1099999999999</v>
      </c>
      <c r="O375" s="25">
        <f t="shared" ref="O375" ca="1" si="1399">ROUND(SUM(O376:O380),2)</f>
        <v>1099.71</v>
      </c>
      <c r="P375" s="25">
        <f t="shared" ref="P375" ca="1" si="1400">ROUND(SUM(P376:P380),2)</f>
        <v>1080.48</v>
      </c>
      <c r="Q375" s="25">
        <f t="shared" ref="Q375" ca="1" si="1401">ROUND(SUM(Q376:Q380),2)</f>
        <v>1048.26</v>
      </c>
      <c r="R375" s="25">
        <f t="shared" ref="R375" ca="1" si="1402">ROUND(SUM(R376:R380),2)</f>
        <v>980.07</v>
      </c>
      <c r="S375" s="25">
        <f t="shared" ref="S375" ca="1" si="1403">ROUND(SUM(S376:S380),2)</f>
        <v>1094.68</v>
      </c>
      <c r="T375" s="25">
        <f t="shared" ref="T375" ca="1" si="1404">ROUND(SUM(T376:T380),2)</f>
        <v>934</v>
      </c>
      <c r="U375" s="25">
        <f t="shared" ref="U375" ca="1" si="1405">ROUND(SUM(U376:U380),2)</f>
        <v>979.34</v>
      </c>
      <c r="V375" s="25">
        <f t="shared" ref="V375" ca="1" si="1406">ROUND(SUM(V376:V380),2)</f>
        <v>986.35</v>
      </c>
      <c r="W375" s="25">
        <f t="shared" ref="W375" ca="1" si="1407">ROUND(SUM(W376:W380),2)</f>
        <v>862.75</v>
      </c>
      <c r="X375" s="25">
        <f t="shared" ref="X375" ca="1" si="1408">ROUND(SUM(X376:X380),2)</f>
        <v>894.03</v>
      </c>
      <c r="Y375" s="25">
        <f t="shared" ref="Y375" ca="1" si="1409">ROUND(SUM(Y376:Y380),2)</f>
        <v>872.88</v>
      </c>
    </row>
    <row r="376" spans="1:25" ht="38.25" outlineLevel="1" x14ac:dyDescent="0.2">
      <c r="A376" s="3" t="s">
        <v>38</v>
      </c>
      <c r="B376" s="26">
        <f ca="1">B187</f>
        <v>975.70657406999999</v>
      </c>
      <c r="C376" s="26">
        <f t="shared" ref="C376:Y376" ca="1" si="1410">C187</f>
        <v>987.74455023999997</v>
      </c>
      <c r="D376" s="26">
        <f t="shared" ca="1" si="1410"/>
        <v>902.37967968999999</v>
      </c>
      <c r="E376" s="26">
        <f t="shared" ca="1" si="1410"/>
        <v>907.98245896000003</v>
      </c>
      <c r="F376" s="26">
        <f t="shared" ca="1" si="1410"/>
        <v>956.88018635000003</v>
      </c>
      <c r="G376" s="26">
        <f t="shared" ca="1" si="1410"/>
        <v>865.04533644000003</v>
      </c>
      <c r="H376" s="26">
        <f t="shared" ca="1" si="1410"/>
        <v>837.76351326999998</v>
      </c>
      <c r="I376" s="26">
        <f t="shared" ca="1" si="1410"/>
        <v>858.71102894000001</v>
      </c>
      <c r="J376" s="26">
        <f t="shared" ca="1" si="1410"/>
        <v>975.02169767999999</v>
      </c>
      <c r="K376" s="26">
        <f t="shared" ca="1" si="1410"/>
        <v>916.96479639999995</v>
      </c>
      <c r="L376" s="26">
        <f t="shared" ca="1" si="1410"/>
        <v>1034.0841778700001</v>
      </c>
      <c r="M376" s="26">
        <f t="shared" ca="1" si="1410"/>
        <v>1082.4055946799999</v>
      </c>
      <c r="N376" s="26">
        <f t="shared" ca="1" si="1410"/>
        <v>1014.32266107</v>
      </c>
      <c r="O376" s="26">
        <f t="shared" ca="1" si="1410"/>
        <v>1070.92163929</v>
      </c>
      <c r="P376" s="26">
        <f t="shared" ca="1" si="1410"/>
        <v>1051.6919021399999</v>
      </c>
      <c r="Q376" s="26">
        <f t="shared" ca="1" si="1410"/>
        <v>1019.47875987</v>
      </c>
      <c r="R376" s="26">
        <f t="shared" ca="1" si="1410"/>
        <v>951.28290027000003</v>
      </c>
      <c r="S376" s="26">
        <f t="shared" ca="1" si="1410"/>
        <v>1065.89844062</v>
      </c>
      <c r="T376" s="26">
        <f t="shared" ca="1" si="1410"/>
        <v>905.21765901000003</v>
      </c>
      <c r="U376" s="26">
        <f t="shared" ca="1" si="1410"/>
        <v>950.55501006999998</v>
      </c>
      <c r="V376" s="26">
        <f t="shared" ca="1" si="1410"/>
        <v>957.56346432999999</v>
      </c>
      <c r="W376" s="26">
        <f t="shared" ca="1" si="1410"/>
        <v>833.96256400000004</v>
      </c>
      <c r="X376" s="26">
        <f t="shared" ca="1" si="1410"/>
        <v>865.24715570000001</v>
      </c>
      <c r="Y376" s="26">
        <f t="shared" ca="1" si="1410"/>
        <v>844.09578604000001</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2.68619495</v>
      </c>
      <c r="C380" s="26">
        <f>' 3 цк'!C379</f>
        <v>2.68619495</v>
      </c>
      <c r="D380" s="26">
        <f>' 3 цк'!D379</f>
        <v>2.68619495</v>
      </c>
      <c r="E380" s="26">
        <f>' 3 цк'!E379</f>
        <v>2.68619495</v>
      </c>
      <c r="F380" s="26">
        <f>' 3 цк'!F379</f>
        <v>2.68619495</v>
      </c>
      <c r="G380" s="26">
        <f>' 3 цк'!G379</f>
        <v>2.68619495</v>
      </c>
      <c r="H380" s="26">
        <f>' 3 цк'!H379</f>
        <v>2.68619495</v>
      </c>
      <c r="I380" s="26">
        <f>' 3 цк'!I379</f>
        <v>2.68619495</v>
      </c>
      <c r="J380" s="26">
        <f>' 3 цк'!J379</f>
        <v>2.68619495</v>
      </c>
      <c r="K380" s="26">
        <f>' 3 цк'!K379</f>
        <v>2.68619495</v>
      </c>
      <c r="L380" s="26">
        <f>' 3 цк'!L379</f>
        <v>2.68619495</v>
      </c>
      <c r="M380" s="26">
        <f>' 3 цк'!M379</f>
        <v>2.68619495</v>
      </c>
      <c r="N380" s="26">
        <f>' 3 цк'!N379</f>
        <v>2.68619495</v>
      </c>
      <c r="O380" s="26">
        <f>' 3 цк'!O379</f>
        <v>2.68619495</v>
      </c>
      <c r="P380" s="26">
        <f>' 3 цк'!P379</f>
        <v>2.68619495</v>
      </c>
      <c r="Q380" s="26">
        <f>' 3 цк'!Q379</f>
        <v>2.68619495</v>
      </c>
      <c r="R380" s="26">
        <f>' 3 цк'!R379</f>
        <v>2.68619495</v>
      </c>
      <c r="S380" s="26">
        <f>' 3 цк'!S379</f>
        <v>2.68619495</v>
      </c>
      <c r="T380" s="26">
        <f>' 3 цк'!T379</f>
        <v>2.68619495</v>
      </c>
      <c r="U380" s="26">
        <f>' 3 цк'!U379</f>
        <v>2.68619495</v>
      </c>
      <c r="V380" s="26">
        <f>' 3 цк'!V379</f>
        <v>2.68619495</v>
      </c>
      <c r="W380" s="26">
        <f>' 3 цк'!W379</f>
        <v>2.68619495</v>
      </c>
      <c r="X380" s="26">
        <f>' 3 цк'!X379</f>
        <v>2.68619495</v>
      </c>
      <c r="Y380" s="26">
        <f>' 3 цк'!Y379</f>
        <v>2.68619495</v>
      </c>
    </row>
    <row r="381" spans="1:25" ht="15" thickBot="1" x14ac:dyDescent="0.25">
      <c r="A381" s="14">
        <v>31</v>
      </c>
      <c r="B381" s="25">
        <f ca="1">ROUND(SUM(B382:B386),2)</f>
        <v>1016.54</v>
      </c>
      <c r="C381" s="25">
        <f t="shared" ref="C381" ca="1" si="1411">ROUND(SUM(C382:C386),2)</f>
        <v>1010.47</v>
      </c>
      <c r="D381" s="25">
        <f t="shared" ref="D381" ca="1" si="1412">ROUND(SUM(D382:D386),2)</f>
        <v>942.44</v>
      </c>
      <c r="E381" s="25">
        <f t="shared" ref="E381" ca="1" si="1413">ROUND(SUM(E382:E386),2)</f>
        <v>948.19</v>
      </c>
      <c r="F381" s="25">
        <f t="shared" ref="F381" ca="1" si="1414">ROUND(SUM(F382:F386),2)</f>
        <v>991.68</v>
      </c>
      <c r="G381" s="25">
        <f t="shared" ref="G381" ca="1" si="1415">ROUND(SUM(G382:G386),2)</f>
        <v>888.49</v>
      </c>
      <c r="H381" s="25">
        <f t="shared" ref="H381" ca="1" si="1416">ROUND(SUM(H382:H386),2)</f>
        <v>1035.1600000000001</v>
      </c>
      <c r="I381" s="25">
        <f t="shared" ref="I381" ca="1" si="1417">ROUND(SUM(I382:I386),2)</f>
        <v>1430.93</v>
      </c>
      <c r="J381" s="25">
        <f t="shared" ref="J381" ca="1" si="1418">ROUND(SUM(J382:J386),2)</f>
        <v>1222.74</v>
      </c>
      <c r="K381" s="25">
        <f t="shared" ref="K381" ca="1" si="1419">ROUND(SUM(K382:K386),2)</f>
        <v>1053.49</v>
      </c>
      <c r="L381" s="25">
        <f t="shared" ref="L381" ca="1" si="1420">ROUND(SUM(L382:L386),2)</f>
        <v>1005.6</v>
      </c>
      <c r="M381" s="25">
        <f t="shared" ref="M381" ca="1" si="1421">ROUND(SUM(M382:M386),2)</f>
        <v>1129.5999999999999</v>
      </c>
      <c r="N381" s="25">
        <f t="shared" ref="N381" ca="1" si="1422">ROUND(SUM(N382:N386),2)</f>
        <v>1028.6600000000001</v>
      </c>
      <c r="O381" s="25">
        <f t="shared" ref="O381" ca="1" si="1423">ROUND(SUM(O382:O386),2)</f>
        <v>991.62</v>
      </c>
      <c r="P381" s="25">
        <f t="shared" ref="P381" ca="1" si="1424">ROUND(SUM(P382:P386),2)</f>
        <v>998.27</v>
      </c>
      <c r="Q381" s="25">
        <f t="shared" ref="Q381" ca="1" si="1425">ROUND(SUM(Q382:Q386),2)</f>
        <v>1022.94</v>
      </c>
      <c r="R381" s="25">
        <f t="shared" ref="R381" ca="1" si="1426">ROUND(SUM(R382:R386),2)</f>
        <v>864.14</v>
      </c>
      <c r="S381" s="25">
        <f t="shared" ref="S381" ca="1" si="1427">ROUND(SUM(S382:S386),2)</f>
        <v>1186.25</v>
      </c>
      <c r="T381" s="25">
        <f t="shared" ref="T381" ca="1" si="1428">ROUND(SUM(T382:T386),2)</f>
        <v>885.49</v>
      </c>
      <c r="U381" s="25">
        <f t="shared" ref="U381" ca="1" si="1429">ROUND(SUM(U382:U386),2)</f>
        <v>923.9</v>
      </c>
      <c r="V381" s="25">
        <f t="shared" ref="V381" ca="1" si="1430">ROUND(SUM(V382:V386),2)</f>
        <v>949.71</v>
      </c>
      <c r="W381" s="25">
        <f t="shared" ref="W381" ca="1" si="1431">ROUND(SUM(W382:W386),2)</f>
        <v>791.16</v>
      </c>
      <c r="X381" s="25">
        <f t="shared" ref="X381" ca="1" si="1432">ROUND(SUM(X382:X386),2)</f>
        <v>769.2</v>
      </c>
      <c r="Y381" s="25">
        <f t="shared" ref="Y381" ca="1" si="1433">ROUND(SUM(Y382:Y386),2)</f>
        <v>820.13</v>
      </c>
    </row>
    <row r="382" spans="1:25" ht="38.25" outlineLevel="1" x14ac:dyDescent="0.2">
      <c r="A382" s="54" t="s">
        <v>38</v>
      </c>
      <c r="B382" s="26">
        <f ca="1">B193</f>
        <v>987.75132694000001</v>
      </c>
      <c r="C382" s="26">
        <f t="shared" ref="C382:Y382" ca="1" si="1434">C193</f>
        <v>981.68308210999999</v>
      </c>
      <c r="D382" s="26">
        <f t="shared" ca="1" si="1434"/>
        <v>913.65805621000004</v>
      </c>
      <c r="E382" s="26">
        <f t="shared" ca="1" si="1434"/>
        <v>919.40195470000003</v>
      </c>
      <c r="F382" s="26">
        <f t="shared" ca="1" si="1434"/>
        <v>962.89725010999996</v>
      </c>
      <c r="G382" s="26">
        <f t="shared" ca="1" si="1434"/>
        <v>859.70489241999996</v>
      </c>
      <c r="H382" s="26">
        <f t="shared" ca="1" si="1434"/>
        <v>1006.36889569</v>
      </c>
      <c r="I382" s="26">
        <f t="shared" ca="1" si="1434"/>
        <v>1402.1399487900001</v>
      </c>
      <c r="J382" s="26">
        <f t="shared" ca="1" si="1434"/>
        <v>1193.9509426499999</v>
      </c>
      <c r="K382" s="26">
        <f t="shared" ca="1" si="1434"/>
        <v>1024.7075731100001</v>
      </c>
      <c r="L382" s="26">
        <f t="shared" ca="1" si="1434"/>
        <v>976.81205475000002</v>
      </c>
      <c r="M382" s="26">
        <f t="shared" ca="1" si="1434"/>
        <v>1100.81809236</v>
      </c>
      <c r="N382" s="26">
        <f t="shared" ca="1" si="1434"/>
        <v>999.87836633999996</v>
      </c>
      <c r="O382" s="26">
        <f t="shared" ca="1" si="1434"/>
        <v>962.83413747999998</v>
      </c>
      <c r="P382" s="26">
        <f t="shared" ca="1" si="1434"/>
        <v>969.48671109999998</v>
      </c>
      <c r="Q382" s="26">
        <f t="shared" ca="1" si="1434"/>
        <v>994.15414344999999</v>
      </c>
      <c r="R382" s="26">
        <f t="shared" ca="1" si="1434"/>
        <v>835.35621806999995</v>
      </c>
      <c r="S382" s="26">
        <f t="shared" ca="1" si="1434"/>
        <v>1157.4624879999999</v>
      </c>
      <c r="T382" s="26">
        <f t="shared" ca="1" si="1434"/>
        <v>856.70632608000005</v>
      </c>
      <c r="U382" s="26">
        <f t="shared" ca="1" si="1434"/>
        <v>895.10954923999998</v>
      </c>
      <c r="V382" s="26">
        <f t="shared" ca="1" si="1434"/>
        <v>920.91973052000003</v>
      </c>
      <c r="W382" s="26">
        <f t="shared" ca="1" si="1434"/>
        <v>762.37814813</v>
      </c>
      <c r="X382" s="26">
        <f t="shared" ca="1" si="1434"/>
        <v>740.41227178999998</v>
      </c>
      <c r="Y382" s="26">
        <f t="shared" ca="1" si="1434"/>
        <v>791.34051543999999</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2.68619495</v>
      </c>
      <c r="C386" s="26">
        <f>' 3 цк'!C385</f>
        <v>2.68619495</v>
      </c>
      <c r="D386" s="26">
        <f>' 3 цк'!D385</f>
        <v>2.68619495</v>
      </c>
      <c r="E386" s="26">
        <f>' 3 цк'!E385</f>
        <v>2.68619495</v>
      </c>
      <c r="F386" s="26">
        <f>' 3 цк'!F385</f>
        <v>2.68619495</v>
      </c>
      <c r="G386" s="26">
        <f>' 3 цк'!G385</f>
        <v>2.68619495</v>
      </c>
      <c r="H386" s="26">
        <f>' 3 цк'!H385</f>
        <v>2.68619495</v>
      </c>
      <c r="I386" s="26">
        <f>' 3 цк'!I385</f>
        <v>2.68619495</v>
      </c>
      <c r="J386" s="26">
        <f>' 3 цк'!J385</f>
        <v>2.68619495</v>
      </c>
      <c r="K386" s="26">
        <f>' 3 цк'!K385</f>
        <v>2.68619495</v>
      </c>
      <c r="L386" s="26">
        <f>' 3 цк'!L385</f>
        <v>2.68619495</v>
      </c>
      <c r="M386" s="26">
        <f>' 3 цк'!M385</f>
        <v>2.68619495</v>
      </c>
      <c r="N386" s="26">
        <f>' 3 цк'!N385</f>
        <v>2.68619495</v>
      </c>
      <c r="O386" s="26">
        <f>' 3 цк'!O385</f>
        <v>2.68619495</v>
      </c>
      <c r="P386" s="26">
        <f>' 3 цк'!P385</f>
        <v>2.68619495</v>
      </c>
      <c r="Q386" s="26">
        <f>' 3 цк'!Q385</f>
        <v>2.68619495</v>
      </c>
      <c r="R386" s="26">
        <f>' 3 цк'!R385</f>
        <v>2.68619495</v>
      </c>
      <c r="S386" s="26">
        <f>' 3 цк'!S385</f>
        <v>2.68619495</v>
      </c>
      <c r="T386" s="26">
        <f>' 3 цк'!T385</f>
        <v>2.68619495</v>
      </c>
      <c r="U386" s="26">
        <f>' 3 цк'!U385</f>
        <v>2.68619495</v>
      </c>
      <c r="V386" s="26">
        <f>' 3 цк'!V385</f>
        <v>2.68619495</v>
      </c>
      <c r="W386" s="26">
        <f>' 3 цк'!W385</f>
        <v>2.68619495</v>
      </c>
      <c r="X386" s="26">
        <f>' 3 цк'!X385</f>
        <v>2.68619495</v>
      </c>
      <c r="Y386" s="26">
        <f>' 3 цк'!Y385</f>
        <v>2.68619495</v>
      </c>
    </row>
    <row r="387" spans="1:26" ht="15"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1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2420.9899999999998</v>
      </c>
      <c r="C390" s="25">
        <f t="shared" ref="C390" ca="1" si="1435">ROUND(SUM(C391:C395),2)</f>
        <v>2421.44</v>
      </c>
      <c r="D390" s="25">
        <f t="shared" ref="D390" ca="1" si="1436">ROUND(SUM(D391:D395),2)</f>
        <v>2429.7600000000002</v>
      </c>
      <c r="E390" s="25">
        <f t="shared" ref="E390" ca="1" si="1437">ROUND(SUM(E391:E395),2)</f>
        <v>2429.7600000000002</v>
      </c>
      <c r="F390" s="25">
        <f t="shared" ref="F390" ca="1" si="1438">ROUND(SUM(F391:F395),2)</f>
        <v>2413.5100000000002</v>
      </c>
      <c r="G390" s="25">
        <f t="shared" ref="G390" ca="1" si="1439">ROUND(SUM(G391:G395),2)</f>
        <v>2545.86</v>
      </c>
      <c r="H390" s="25">
        <f t="shared" ref="H390" ca="1" si="1440">ROUND(SUM(H391:H395),2)</f>
        <v>2549.11</v>
      </c>
      <c r="I390" s="25">
        <f t="shared" ref="I390" ca="1" si="1441">ROUND(SUM(I391:I395),2)</f>
        <v>2586.08</v>
      </c>
      <c r="J390" s="25">
        <f t="shared" ref="J390" ca="1" si="1442">ROUND(SUM(J391:J395),2)</f>
        <v>2623.89</v>
      </c>
      <c r="K390" s="25">
        <f t="shared" ref="K390" ca="1" si="1443">ROUND(SUM(K391:K395),2)</f>
        <v>2514.4899999999998</v>
      </c>
      <c r="L390" s="25">
        <f t="shared" ref="L390" ca="1" si="1444">ROUND(SUM(L391:L395),2)</f>
        <v>2580.15</v>
      </c>
      <c r="M390" s="25">
        <f t="shared" ref="M390" ca="1" si="1445">ROUND(SUM(M391:M395),2)</f>
        <v>2368.09</v>
      </c>
      <c r="N390" s="25">
        <f t="shared" ref="N390" ca="1" si="1446">ROUND(SUM(N391:N395),2)</f>
        <v>2296.9</v>
      </c>
      <c r="O390" s="25">
        <f t="shared" ref="O390" ca="1" si="1447">ROUND(SUM(O391:O395),2)</f>
        <v>2162.4699999999998</v>
      </c>
      <c r="P390" s="25">
        <f t="shared" ref="P390" ca="1" si="1448">ROUND(SUM(P391:P395),2)</f>
        <v>1994.94</v>
      </c>
      <c r="Q390" s="25">
        <f t="shared" ref="Q390" ca="1" si="1449">ROUND(SUM(Q391:Q395),2)</f>
        <v>2209.08</v>
      </c>
      <c r="R390" s="25">
        <f t="shared" ref="R390" ca="1" si="1450">ROUND(SUM(R391:R395),2)</f>
        <v>2402.2600000000002</v>
      </c>
      <c r="S390" s="25">
        <f t="shared" ref="S390" ca="1" si="1451">ROUND(SUM(S391:S395),2)</f>
        <v>2241.2199999999998</v>
      </c>
      <c r="T390" s="25">
        <f t="shared" ref="T390" ca="1" si="1452">ROUND(SUM(T391:T395),2)</f>
        <v>2402.3000000000002</v>
      </c>
      <c r="U390" s="25">
        <f t="shared" ref="U390" ca="1" si="1453">ROUND(SUM(U391:U395),2)</f>
        <v>2376.0700000000002</v>
      </c>
      <c r="V390" s="25">
        <f t="shared" ref="V390" ca="1" si="1454">ROUND(SUM(V391:V395),2)</f>
        <v>2357</v>
      </c>
      <c r="W390" s="25">
        <f t="shared" ref="W390" ca="1" si="1455">ROUND(SUM(W391:W395),2)</f>
        <v>2636.77</v>
      </c>
      <c r="X390" s="25">
        <f t="shared" ref="X390" ca="1" si="1456">ROUND(SUM(X391:X395),2)</f>
        <v>3064.5</v>
      </c>
      <c r="Y390" s="25">
        <f t="shared" ref="Y390" ca="1" si="1457">ROUND(SUM(Y391:Y395),2)</f>
        <v>4416.51</v>
      </c>
    </row>
    <row r="391" spans="1:26" ht="38.25" outlineLevel="1" x14ac:dyDescent="0.2">
      <c r="A391" s="3" t="s">
        <v>38</v>
      </c>
      <c r="B391" s="26">
        <f ca="1">B202</f>
        <v>1018.2280031499999</v>
      </c>
      <c r="C391" s="26">
        <f t="shared" ref="C391:Y391" ca="1" si="1458">C202</f>
        <v>1018.67038574</v>
      </c>
      <c r="D391" s="26">
        <f t="shared" ca="1" si="1458"/>
        <v>1026.9977318000001</v>
      </c>
      <c r="E391" s="26">
        <f t="shared" ca="1" si="1458"/>
        <v>1026.99095812</v>
      </c>
      <c r="F391" s="26">
        <f t="shared" ca="1" si="1458"/>
        <v>1010.7479118799999</v>
      </c>
      <c r="G391" s="26">
        <f t="shared" ca="1" si="1458"/>
        <v>1143.09386002</v>
      </c>
      <c r="H391" s="26">
        <f t="shared" ca="1" si="1458"/>
        <v>1146.3427847400001</v>
      </c>
      <c r="I391" s="26">
        <f t="shared" ca="1" si="1458"/>
        <v>1183.3102976299999</v>
      </c>
      <c r="J391" s="26">
        <f t="shared" ca="1" si="1458"/>
        <v>1221.1219444200001</v>
      </c>
      <c r="K391" s="26">
        <f t="shared" ca="1" si="1458"/>
        <v>1111.7257070200001</v>
      </c>
      <c r="L391" s="26">
        <f t="shared" ca="1" si="1458"/>
        <v>1177.3789036000001</v>
      </c>
      <c r="M391" s="26">
        <f t="shared" ca="1" si="1458"/>
        <v>965.32711614000004</v>
      </c>
      <c r="N391" s="26">
        <f t="shared" ca="1" si="1458"/>
        <v>894.13044335999996</v>
      </c>
      <c r="O391" s="26">
        <f t="shared" ca="1" si="1458"/>
        <v>759.70010649000005</v>
      </c>
      <c r="P391" s="26">
        <f t="shared" ca="1" si="1458"/>
        <v>592.17046404999996</v>
      </c>
      <c r="Q391" s="26">
        <f t="shared" ca="1" si="1458"/>
        <v>806.31839937999996</v>
      </c>
      <c r="R391" s="26">
        <f t="shared" ca="1" si="1458"/>
        <v>999.49233709999999</v>
      </c>
      <c r="S391" s="26">
        <f t="shared" ca="1" si="1458"/>
        <v>838.45284389999995</v>
      </c>
      <c r="T391" s="26">
        <f t="shared" ca="1" si="1458"/>
        <v>999.53584284999999</v>
      </c>
      <c r="U391" s="26">
        <f t="shared" ca="1" si="1458"/>
        <v>973.30641255</v>
      </c>
      <c r="V391" s="26">
        <f t="shared" ca="1" si="1458"/>
        <v>954.23660210000003</v>
      </c>
      <c r="W391" s="26">
        <f t="shared" ca="1" si="1458"/>
        <v>1234.0065057500001</v>
      </c>
      <c r="X391" s="26">
        <f t="shared" ca="1" si="1458"/>
        <v>1661.73638112</v>
      </c>
      <c r="Y391" s="26">
        <f t="shared" ca="1" si="1458"/>
        <v>3013.73993978</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2.68619495</v>
      </c>
      <c r="C395" s="26">
        <f>' 3 цк'!C394</f>
        <v>2.68619495</v>
      </c>
      <c r="D395" s="26">
        <f>' 3 цк'!D394</f>
        <v>2.68619495</v>
      </c>
      <c r="E395" s="26">
        <f>' 3 цк'!E394</f>
        <v>2.68619495</v>
      </c>
      <c r="F395" s="26">
        <f>' 3 цк'!F394</f>
        <v>2.68619495</v>
      </c>
      <c r="G395" s="26">
        <f>' 3 цк'!G394</f>
        <v>2.68619495</v>
      </c>
      <c r="H395" s="26">
        <f>' 3 цк'!H394</f>
        <v>2.68619495</v>
      </c>
      <c r="I395" s="26">
        <f>' 3 цк'!I394</f>
        <v>2.68619495</v>
      </c>
      <c r="J395" s="26">
        <f>' 3 цк'!J394</f>
        <v>2.68619495</v>
      </c>
      <c r="K395" s="26">
        <f>' 3 цк'!K394</f>
        <v>2.68619495</v>
      </c>
      <c r="L395" s="26">
        <f>' 3 цк'!L394</f>
        <v>2.68619495</v>
      </c>
      <c r="M395" s="26">
        <f>' 3 цк'!M394</f>
        <v>2.68619495</v>
      </c>
      <c r="N395" s="26">
        <f>' 3 цк'!N394</f>
        <v>2.68619495</v>
      </c>
      <c r="O395" s="26">
        <f>' 3 цк'!O394</f>
        <v>2.68619495</v>
      </c>
      <c r="P395" s="26">
        <f>' 3 цк'!P394</f>
        <v>2.68619495</v>
      </c>
      <c r="Q395" s="26">
        <f>' 3 цк'!Q394</f>
        <v>2.68619495</v>
      </c>
      <c r="R395" s="26">
        <f>' 3 цк'!R394</f>
        <v>2.68619495</v>
      </c>
      <c r="S395" s="26">
        <f>' 3 цк'!S394</f>
        <v>2.68619495</v>
      </c>
      <c r="T395" s="26">
        <f>' 3 цк'!T394</f>
        <v>2.68619495</v>
      </c>
      <c r="U395" s="26">
        <f>' 3 цк'!U394</f>
        <v>2.68619495</v>
      </c>
      <c r="V395" s="26">
        <f>' 3 цк'!V394</f>
        <v>2.68619495</v>
      </c>
      <c r="W395" s="26">
        <f>' 3 цк'!W394</f>
        <v>2.68619495</v>
      </c>
      <c r="X395" s="26">
        <f>' 3 цк'!X394</f>
        <v>2.68619495</v>
      </c>
      <c r="Y395" s="26">
        <f>' 3 цк'!Y394</f>
        <v>2.68619495</v>
      </c>
    </row>
    <row r="396" spans="1:26" ht="15" thickBot="1" x14ac:dyDescent="0.25">
      <c r="A396" s="14">
        <v>2</v>
      </c>
      <c r="B396" s="25">
        <f ca="1">ROUND(SUM(B397:B401),2)</f>
        <v>2745.9</v>
      </c>
      <c r="C396" s="25">
        <f t="shared" ref="C396" ca="1" si="1459">ROUND(SUM(C397:C401),2)</f>
        <v>2699.29</v>
      </c>
      <c r="D396" s="25">
        <f t="shared" ref="D396" ca="1" si="1460">ROUND(SUM(D397:D401),2)</f>
        <v>2734.96</v>
      </c>
      <c r="E396" s="25">
        <f t="shared" ref="E396" ca="1" si="1461">ROUND(SUM(E397:E401),2)</f>
        <v>2677.92</v>
      </c>
      <c r="F396" s="25">
        <f t="shared" ref="F396" ca="1" si="1462">ROUND(SUM(F397:F401),2)</f>
        <v>2689.61</v>
      </c>
      <c r="G396" s="25">
        <f t="shared" ref="G396" ca="1" si="1463">ROUND(SUM(G397:G401),2)</f>
        <v>2655.14</v>
      </c>
      <c r="H396" s="25">
        <f t="shared" ref="H396" ca="1" si="1464">ROUND(SUM(H397:H401),2)</f>
        <v>2494.52</v>
      </c>
      <c r="I396" s="25">
        <f t="shared" ref="I396" ca="1" si="1465">ROUND(SUM(I397:I401),2)</f>
        <v>2045.68</v>
      </c>
      <c r="J396" s="25">
        <f t="shared" ref="J396" ca="1" si="1466">ROUND(SUM(J397:J401),2)</f>
        <v>2181.14</v>
      </c>
      <c r="K396" s="25">
        <f t="shared" ref="K396" ca="1" si="1467">ROUND(SUM(K397:K401),2)</f>
        <v>2250.12</v>
      </c>
      <c r="L396" s="25">
        <f t="shared" ref="L396" ca="1" si="1468">ROUND(SUM(L397:L401),2)</f>
        <v>2540.9</v>
      </c>
      <c r="M396" s="25">
        <f t="shared" ref="M396" ca="1" si="1469">ROUND(SUM(M397:M401),2)</f>
        <v>2372.6</v>
      </c>
      <c r="N396" s="25">
        <f t="shared" ref="N396" ca="1" si="1470">ROUND(SUM(N397:N401),2)</f>
        <v>2223.5100000000002</v>
      </c>
      <c r="O396" s="25">
        <f t="shared" ref="O396" ca="1" si="1471">ROUND(SUM(O397:O401),2)</f>
        <v>2275.48</v>
      </c>
      <c r="P396" s="25">
        <f t="shared" ref="P396" ca="1" si="1472">ROUND(SUM(P397:P401),2)</f>
        <v>2335.98</v>
      </c>
      <c r="Q396" s="25">
        <f t="shared" ref="Q396" ca="1" si="1473">ROUND(SUM(Q397:Q401),2)</f>
        <v>2207.29</v>
      </c>
      <c r="R396" s="25">
        <f t="shared" ref="R396" ca="1" si="1474">ROUND(SUM(R397:R401),2)</f>
        <v>2316.89</v>
      </c>
      <c r="S396" s="25">
        <f t="shared" ref="S396" ca="1" si="1475">ROUND(SUM(S397:S401),2)</f>
        <v>2373.14</v>
      </c>
      <c r="T396" s="25">
        <f t="shared" ref="T396" ca="1" si="1476">ROUND(SUM(T397:T401),2)</f>
        <v>2292.21</v>
      </c>
      <c r="U396" s="25">
        <f t="shared" ref="U396" ca="1" si="1477">ROUND(SUM(U397:U401),2)</f>
        <v>2338.62</v>
      </c>
      <c r="V396" s="25">
        <f t="shared" ref="V396" ca="1" si="1478">ROUND(SUM(V397:V401),2)</f>
        <v>2303.75</v>
      </c>
      <c r="W396" s="25">
        <f t="shared" ref="W396" ca="1" si="1479">ROUND(SUM(W397:W401),2)</f>
        <v>2479.4299999999998</v>
      </c>
      <c r="X396" s="25">
        <f t="shared" ref="X396" ca="1" si="1480">ROUND(SUM(X397:X401),2)</f>
        <v>2938.92</v>
      </c>
      <c r="Y396" s="25">
        <f t="shared" ref="Y396" ca="1" si="1481">ROUND(SUM(Y397:Y401),2)</f>
        <v>4524.38</v>
      </c>
    </row>
    <row r="397" spans="1:26" ht="38.25" outlineLevel="1" x14ac:dyDescent="0.2">
      <c r="A397" s="54" t="s">
        <v>38</v>
      </c>
      <c r="B397" s="26">
        <f ca="1">B208</f>
        <v>1343.13246194</v>
      </c>
      <c r="C397" s="26">
        <f t="shared" ref="C397:Y397" ca="1" si="1482">C208</f>
        <v>1296.52051691</v>
      </c>
      <c r="D397" s="26">
        <f t="shared" ca="1" si="1482"/>
        <v>1332.1919681300001</v>
      </c>
      <c r="E397" s="26">
        <f t="shared" ca="1" si="1482"/>
        <v>1275.15722719</v>
      </c>
      <c r="F397" s="26">
        <f t="shared" ca="1" si="1482"/>
        <v>1286.84622967</v>
      </c>
      <c r="G397" s="26">
        <f t="shared" ca="1" si="1482"/>
        <v>1252.37048314</v>
      </c>
      <c r="H397" s="26">
        <f t="shared" ca="1" si="1482"/>
        <v>1091.75604785</v>
      </c>
      <c r="I397" s="26">
        <f t="shared" ca="1" si="1482"/>
        <v>642.91576103</v>
      </c>
      <c r="J397" s="26">
        <f t="shared" ca="1" si="1482"/>
        <v>778.37621759000001</v>
      </c>
      <c r="K397" s="26">
        <f t="shared" ca="1" si="1482"/>
        <v>847.35613814999999</v>
      </c>
      <c r="L397" s="26">
        <f t="shared" ca="1" si="1482"/>
        <v>1138.13444469</v>
      </c>
      <c r="M397" s="26">
        <f t="shared" ca="1" si="1482"/>
        <v>969.83003567000003</v>
      </c>
      <c r="N397" s="26">
        <f t="shared" ca="1" si="1482"/>
        <v>820.74553758000002</v>
      </c>
      <c r="O397" s="26">
        <f t="shared" ca="1" si="1482"/>
        <v>872.71122112</v>
      </c>
      <c r="P397" s="26">
        <f t="shared" ca="1" si="1482"/>
        <v>933.21206867000001</v>
      </c>
      <c r="Q397" s="26">
        <f t="shared" ca="1" si="1482"/>
        <v>804.52455709000003</v>
      </c>
      <c r="R397" s="26">
        <f t="shared" ca="1" si="1482"/>
        <v>914.12046052000005</v>
      </c>
      <c r="S397" s="26">
        <f t="shared" ca="1" si="1482"/>
        <v>970.36932818000002</v>
      </c>
      <c r="T397" s="26">
        <f t="shared" ca="1" si="1482"/>
        <v>889.44113893999997</v>
      </c>
      <c r="U397" s="26">
        <f t="shared" ca="1" si="1482"/>
        <v>935.85137639000004</v>
      </c>
      <c r="V397" s="26">
        <f t="shared" ca="1" si="1482"/>
        <v>900.98201856000003</v>
      </c>
      <c r="W397" s="26">
        <f t="shared" ca="1" si="1482"/>
        <v>1076.6657803999999</v>
      </c>
      <c r="X397" s="26">
        <f t="shared" ca="1" si="1482"/>
        <v>1536.1558657200001</v>
      </c>
      <c r="Y397" s="26">
        <f t="shared" ca="1" si="1482"/>
        <v>3121.6158653900002</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2.68619495</v>
      </c>
      <c r="C401" s="26">
        <f>' 3 цк'!C400</f>
        <v>2.68619495</v>
      </c>
      <c r="D401" s="26">
        <f>' 3 цк'!D400</f>
        <v>2.68619495</v>
      </c>
      <c r="E401" s="26">
        <f>' 3 цк'!E400</f>
        <v>2.68619495</v>
      </c>
      <c r="F401" s="26">
        <f>' 3 цк'!F400</f>
        <v>2.68619495</v>
      </c>
      <c r="G401" s="26">
        <f>' 3 цк'!G400</f>
        <v>2.68619495</v>
      </c>
      <c r="H401" s="26">
        <f>' 3 цк'!H400</f>
        <v>2.68619495</v>
      </c>
      <c r="I401" s="26">
        <f>' 3 цк'!I400</f>
        <v>2.68619495</v>
      </c>
      <c r="J401" s="26">
        <f>' 3 цк'!J400</f>
        <v>2.68619495</v>
      </c>
      <c r="K401" s="26">
        <f>' 3 цк'!K400</f>
        <v>2.68619495</v>
      </c>
      <c r="L401" s="26">
        <f>' 3 цк'!L400</f>
        <v>2.68619495</v>
      </c>
      <c r="M401" s="26">
        <f>' 3 цк'!M400</f>
        <v>2.68619495</v>
      </c>
      <c r="N401" s="26">
        <f>' 3 цк'!N400</f>
        <v>2.68619495</v>
      </c>
      <c r="O401" s="26">
        <f>' 3 цк'!O400</f>
        <v>2.68619495</v>
      </c>
      <c r="P401" s="26">
        <f>' 3 цк'!P400</f>
        <v>2.68619495</v>
      </c>
      <c r="Q401" s="26">
        <f>' 3 цк'!Q400</f>
        <v>2.68619495</v>
      </c>
      <c r="R401" s="26">
        <f>' 3 цк'!R400</f>
        <v>2.68619495</v>
      </c>
      <c r="S401" s="26">
        <f>' 3 цк'!S400</f>
        <v>2.68619495</v>
      </c>
      <c r="T401" s="26">
        <f>' 3 цк'!T400</f>
        <v>2.68619495</v>
      </c>
      <c r="U401" s="26">
        <f>' 3 цк'!U400</f>
        <v>2.68619495</v>
      </c>
      <c r="V401" s="26">
        <f>' 3 цк'!V400</f>
        <v>2.68619495</v>
      </c>
      <c r="W401" s="26">
        <f>' 3 цк'!W400</f>
        <v>2.68619495</v>
      </c>
      <c r="X401" s="26">
        <f>' 3 цк'!X400</f>
        <v>2.68619495</v>
      </c>
      <c r="Y401" s="26">
        <f>' 3 цк'!Y400</f>
        <v>2.68619495</v>
      </c>
    </row>
    <row r="402" spans="1:25" ht="15" thickBot="1" x14ac:dyDescent="0.25">
      <c r="A402" s="14">
        <v>3</v>
      </c>
      <c r="B402" s="25">
        <f ca="1">ROUND(SUM(B403:B407),2)</f>
        <v>2637.57</v>
      </c>
      <c r="C402" s="25">
        <f t="shared" ref="C402" ca="1" si="1483">ROUND(SUM(C403:C407),2)</f>
        <v>2583.33</v>
      </c>
      <c r="D402" s="25">
        <f t="shared" ref="D402" ca="1" si="1484">ROUND(SUM(D403:D407),2)</f>
        <v>2496.69</v>
      </c>
      <c r="E402" s="25">
        <f t="shared" ref="E402" ca="1" si="1485">ROUND(SUM(E403:E407),2)</f>
        <v>2552.4899999999998</v>
      </c>
      <c r="F402" s="25">
        <f t="shared" ref="F402" ca="1" si="1486">ROUND(SUM(F403:F407),2)</f>
        <v>2571.65</v>
      </c>
      <c r="G402" s="25">
        <f t="shared" ref="G402" ca="1" si="1487">ROUND(SUM(G403:G407),2)</f>
        <v>2571.64</v>
      </c>
      <c r="H402" s="25">
        <f t="shared" ref="H402" ca="1" si="1488">ROUND(SUM(H403:H407),2)</f>
        <v>2601.0500000000002</v>
      </c>
      <c r="I402" s="25">
        <f t="shared" ref="I402" ca="1" si="1489">ROUND(SUM(I403:I407),2)</f>
        <v>2520.35</v>
      </c>
      <c r="J402" s="25">
        <f t="shared" ref="J402" ca="1" si="1490">ROUND(SUM(J403:J407),2)</f>
        <v>2500.3200000000002</v>
      </c>
      <c r="K402" s="25">
        <f t="shared" ref="K402" ca="1" si="1491">ROUND(SUM(K403:K407),2)</f>
        <v>2314.9899999999998</v>
      </c>
      <c r="L402" s="25">
        <f t="shared" ref="L402" ca="1" si="1492">ROUND(SUM(L403:L407),2)</f>
        <v>2331.19</v>
      </c>
      <c r="M402" s="25">
        <f t="shared" ref="M402" ca="1" si="1493">ROUND(SUM(M403:M407),2)</f>
        <v>2073.2399999999998</v>
      </c>
      <c r="N402" s="25">
        <f t="shared" ref="N402" ca="1" si="1494">ROUND(SUM(N403:N407),2)</f>
        <v>2317.7399999999998</v>
      </c>
      <c r="O402" s="25">
        <f t="shared" ref="O402" ca="1" si="1495">ROUND(SUM(O403:O407),2)</f>
        <v>2092.13</v>
      </c>
      <c r="P402" s="25">
        <f t="shared" ref="P402" ca="1" si="1496">ROUND(SUM(P403:P407),2)</f>
        <v>2165.62</v>
      </c>
      <c r="Q402" s="25">
        <f t="shared" ref="Q402" ca="1" si="1497">ROUND(SUM(Q403:Q407),2)</f>
        <v>2174.94</v>
      </c>
      <c r="R402" s="25">
        <f t="shared" ref="R402" ca="1" si="1498">ROUND(SUM(R403:R407),2)</f>
        <v>2107.5500000000002</v>
      </c>
      <c r="S402" s="25">
        <f t="shared" ref="S402" ca="1" si="1499">ROUND(SUM(S403:S407),2)</f>
        <v>2250.11</v>
      </c>
      <c r="T402" s="25">
        <f t="shared" ref="T402" ca="1" si="1500">ROUND(SUM(T403:T407),2)</f>
        <v>2159.5100000000002</v>
      </c>
      <c r="U402" s="25">
        <f t="shared" ref="U402" ca="1" si="1501">ROUND(SUM(U403:U407),2)</f>
        <v>2143.65</v>
      </c>
      <c r="V402" s="25">
        <f t="shared" ref="V402" ca="1" si="1502">ROUND(SUM(V403:V407),2)</f>
        <v>2148.31</v>
      </c>
      <c r="W402" s="25">
        <f t="shared" ref="W402" ca="1" si="1503">ROUND(SUM(W403:W407),2)</f>
        <v>2203.19</v>
      </c>
      <c r="X402" s="25">
        <f t="shared" ref="X402" ca="1" si="1504">ROUND(SUM(X403:X407),2)</f>
        <v>2352.23</v>
      </c>
      <c r="Y402" s="25">
        <f t="shared" ref="Y402" ca="1" si="1505">ROUND(SUM(Y403:Y407),2)</f>
        <v>2609.29</v>
      </c>
    </row>
    <row r="403" spans="1:25" ht="38.25" outlineLevel="1" x14ac:dyDescent="0.2">
      <c r="A403" s="3" t="s">
        <v>38</v>
      </c>
      <c r="B403" s="26">
        <f ca="1">B214</f>
        <v>1234.7994199100001</v>
      </c>
      <c r="C403" s="26">
        <f t="shared" ref="C403:Y403" ca="1" si="1506">C214</f>
        <v>1180.56249684</v>
      </c>
      <c r="D403" s="26">
        <f t="shared" ca="1" si="1506"/>
        <v>1093.9237358400001</v>
      </c>
      <c r="E403" s="26">
        <f t="shared" ca="1" si="1506"/>
        <v>1149.7270563699999</v>
      </c>
      <c r="F403" s="26">
        <f t="shared" ca="1" si="1506"/>
        <v>1168.8798056200001</v>
      </c>
      <c r="G403" s="26">
        <f t="shared" ca="1" si="1506"/>
        <v>1168.8737561999999</v>
      </c>
      <c r="H403" s="26">
        <f t="shared" ca="1" si="1506"/>
        <v>1198.2883115100001</v>
      </c>
      <c r="I403" s="26">
        <f t="shared" ca="1" si="1506"/>
        <v>1117.5796441299999</v>
      </c>
      <c r="J403" s="26">
        <f t="shared" ca="1" si="1506"/>
        <v>1097.5514008600001</v>
      </c>
      <c r="K403" s="26">
        <f t="shared" ca="1" si="1506"/>
        <v>912.22246829999995</v>
      </c>
      <c r="L403" s="26">
        <f t="shared" ca="1" si="1506"/>
        <v>928.42830048999997</v>
      </c>
      <c r="M403" s="26">
        <f t="shared" ca="1" si="1506"/>
        <v>670.47804823000001</v>
      </c>
      <c r="N403" s="26">
        <f t="shared" ca="1" si="1506"/>
        <v>914.97453268000004</v>
      </c>
      <c r="O403" s="26">
        <f t="shared" ca="1" si="1506"/>
        <v>689.35883760000002</v>
      </c>
      <c r="P403" s="26">
        <f t="shared" ca="1" si="1506"/>
        <v>762.85032652999996</v>
      </c>
      <c r="Q403" s="26">
        <f t="shared" ca="1" si="1506"/>
        <v>772.17087613000001</v>
      </c>
      <c r="R403" s="26">
        <f t="shared" ca="1" si="1506"/>
        <v>704.78726265</v>
      </c>
      <c r="S403" s="26">
        <f t="shared" ca="1" si="1506"/>
        <v>847.34025415999997</v>
      </c>
      <c r="T403" s="26">
        <f t="shared" ca="1" si="1506"/>
        <v>756.74099160000003</v>
      </c>
      <c r="U403" s="26">
        <f t="shared" ca="1" si="1506"/>
        <v>740.88104636000003</v>
      </c>
      <c r="V403" s="26">
        <f t="shared" ca="1" si="1506"/>
        <v>745.54036542999995</v>
      </c>
      <c r="W403" s="26">
        <f t="shared" ca="1" si="1506"/>
        <v>800.42350996000005</v>
      </c>
      <c r="X403" s="26">
        <f t="shared" ca="1" si="1506"/>
        <v>949.46064935000004</v>
      </c>
      <c r="Y403" s="26">
        <f t="shared" ca="1" si="1506"/>
        <v>1206.5199172600001</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2.68619495</v>
      </c>
      <c r="C407" s="26">
        <f>' 3 цк'!C406</f>
        <v>2.68619495</v>
      </c>
      <c r="D407" s="26">
        <f>' 3 цк'!D406</f>
        <v>2.68619495</v>
      </c>
      <c r="E407" s="26">
        <f>' 3 цк'!E406</f>
        <v>2.68619495</v>
      </c>
      <c r="F407" s="26">
        <f>' 3 цк'!F406</f>
        <v>2.68619495</v>
      </c>
      <c r="G407" s="26">
        <f>' 3 цк'!G406</f>
        <v>2.68619495</v>
      </c>
      <c r="H407" s="26">
        <f>' 3 цк'!H406</f>
        <v>2.68619495</v>
      </c>
      <c r="I407" s="26">
        <f>' 3 цк'!I406</f>
        <v>2.68619495</v>
      </c>
      <c r="J407" s="26">
        <f>' 3 цк'!J406</f>
        <v>2.68619495</v>
      </c>
      <c r="K407" s="26">
        <f>' 3 цк'!K406</f>
        <v>2.68619495</v>
      </c>
      <c r="L407" s="26">
        <f>' 3 цк'!L406</f>
        <v>2.68619495</v>
      </c>
      <c r="M407" s="26">
        <f>' 3 цк'!M406</f>
        <v>2.68619495</v>
      </c>
      <c r="N407" s="26">
        <f>' 3 цк'!N406</f>
        <v>2.68619495</v>
      </c>
      <c r="O407" s="26">
        <f>' 3 цк'!O406</f>
        <v>2.68619495</v>
      </c>
      <c r="P407" s="26">
        <f>' 3 цк'!P406</f>
        <v>2.68619495</v>
      </c>
      <c r="Q407" s="26">
        <f>' 3 цк'!Q406</f>
        <v>2.68619495</v>
      </c>
      <c r="R407" s="26">
        <f>' 3 цк'!R406</f>
        <v>2.68619495</v>
      </c>
      <c r="S407" s="26">
        <f>' 3 цк'!S406</f>
        <v>2.68619495</v>
      </c>
      <c r="T407" s="26">
        <f>' 3 цк'!T406</f>
        <v>2.68619495</v>
      </c>
      <c r="U407" s="26">
        <f>' 3 цк'!U406</f>
        <v>2.68619495</v>
      </c>
      <c r="V407" s="26">
        <f>' 3 цк'!V406</f>
        <v>2.68619495</v>
      </c>
      <c r="W407" s="26">
        <f>' 3 цк'!W406</f>
        <v>2.68619495</v>
      </c>
      <c r="X407" s="26">
        <f>' 3 цк'!X406</f>
        <v>2.68619495</v>
      </c>
      <c r="Y407" s="26">
        <f>' 3 цк'!Y406</f>
        <v>2.68619495</v>
      </c>
    </row>
    <row r="408" spans="1:25" ht="15" thickBot="1" x14ac:dyDescent="0.25">
      <c r="A408" s="14">
        <v>4</v>
      </c>
      <c r="B408" s="25">
        <f ca="1">ROUND(SUM(B409:B413),2)</f>
        <v>2539.5500000000002</v>
      </c>
      <c r="C408" s="25">
        <f t="shared" ref="C408" ca="1" si="1507">ROUND(SUM(C409:C413),2)</f>
        <v>2518.0300000000002</v>
      </c>
      <c r="D408" s="25">
        <f t="shared" ref="D408" ca="1" si="1508">ROUND(SUM(D409:D413),2)</f>
        <v>2487.7199999999998</v>
      </c>
      <c r="E408" s="25">
        <f t="shared" ref="E408" ca="1" si="1509">ROUND(SUM(E409:E413),2)</f>
        <v>2455.34</v>
      </c>
      <c r="F408" s="25">
        <f t="shared" ref="F408" ca="1" si="1510">ROUND(SUM(F409:F413),2)</f>
        <v>2507.2199999999998</v>
      </c>
      <c r="G408" s="25">
        <f t="shared" ref="G408" ca="1" si="1511">ROUND(SUM(G409:G413),2)</f>
        <v>2372.81</v>
      </c>
      <c r="H408" s="25">
        <f t="shared" ref="H408" ca="1" si="1512">ROUND(SUM(H409:H413),2)</f>
        <v>2309.0500000000002</v>
      </c>
      <c r="I408" s="25">
        <f t="shared" ref="I408" ca="1" si="1513">ROUND(SUM(I409:I413),2)</f>
        <v>2431.2399999999998</v>
      </c>
      <c r="J408" s="25">
        <f t="shared" ref="J408" ca="1" si="1514">ROUND(SUM(J409:J413),2)</f>
        <v>2342.38</v>
      </c>
      <c r="K408" s="25">
        <f t="shared" ref="K408" ca="1" si="1515">ROUND(SUM(K409:K413),2)</f>
        <v>2348.0500000000002</v>
      </c>
      <c r="L408" s="25">
        <f t="shared" ref="L408" ca="1" si="1516">ROUND(SUM(L409:L413),2)</f>
        <v>2334.3200000000002</v>
      </c>
      <c r="M408" s="25">
        <f t="shared" ref="M408" ca="1" si="1517">ROUND(SUM(M409:M413),2)</f>
        <v>2242.19</v>
      </c>
      <c r="N408" s="25">
        <f t="shared" ref="N408" ca="1" si="1518">ROUND(SUM(N409:N413),2)</f>
        <v>2457.36</v>
      </c>
      <c r="O408" s="25">
        <f t="shared" ref="O408" ca="1" si="1519">ROUND(SUM(O409:O413),2)</f>
        <v>2410.59</v>
      </c>
      <c r="P408" s="25">
        <f t="shared" ref="P408" ca="1" si="1520">ROUND(SUM(P409:P413),2)</f>
        <v>2327.04</v>
      </c>
      <c r="Q408" s="25">
        <f t="shared" ref="Q408" ca="1" si="1521">ROUND(SUM(Q409:Q413),2)</f>
        <v>2466.9</v>
      </c>
      <c r="R408" s="25">
        <f t="shared" ref="R408" ca="1" si="1522">ROUND(SUM(R409:R413),2)</f>
        <v>2479.7800000000002</v>
      </c>
      <c r="S408" s="25">
        <f t="shared" ref="S408" ca="1" si="1523">ROUND(SUM(S409:S413),2)</f>
        <v>2347.85</v>
      </c>
      <c r="T408" s="25">
        <f t="shared" ref="T408" ca="1" si="1524">ROUND(SUM(T409:T413),2)</f>
        <v>2425.67</v>
      </c>
      <c r="U408" s="25">
        <f t="shared" ref="U408" ca="1" si="1525">ROUND(SUM(U409:U413),2)</f>
        <v>2477.13</v>
      </c>
      <c r="V408" s="25">
        <f t="shared" ref="V408" ca="1" si="1526">ROUND(SUM(V409:V413),2)</f>
        <v>2437.0300000000002</v>
      </c>
      <c r="W408" s="25">
        <f t="shared" ref="W408" ca="1" si="1527">ROUND(SUM(W409:W413),2)</f>
        <v>2378.5500000000002</v>
      </c>
      <c r="X408" s="25">
        <f t="shared" ref="X408" ca="1" si="1528">ROUND(SUM(X409:X413),2)</f>
        <v>2333.5300000000002</v>
      </c>
      <c r="Y408" s="25">
        <f t="shared" ref="Y408" ca="1" si="1529">ROUND(SUM(Y409:Y413),2)</f>
        <v>2479.75</v>
      </c>
    </row>
    <row r="409" spans="1:25" ht="38.25" outlineLevel="1" x14ac:dyDescent="0.2">
      <c r="A409" s="54" t="s">
        <v>38</v>
      </c>
      <c r="B409" s="26">
        <f ca="1">B220</f>
        <v>1136.7884548100001</v>
      </c>
      <c r="C409" s="26">
        <f t="shared" ref="C409:Y409" ca="1" si="1530">C220</f>
        <v>1115.26047991</v>
      </c>
      <c r="D409" s="26">
        <f t="shared" ca="1" si="1530"/>
        <v>1084.9547830900001</v>
      </c>
      <c r="E409" s="26">
        <f t="shared" ca="1" si="1530"/>
        <v>1052.57348275</v>
      </c>
      <c r="F409" s="26">
        <f t="shared" ca="1" si="1530"/>
        <v>1104.4534075199999</v>
      </c>
      <c r="G409" s="26">
        <f t="shared" ca="1" si="1530"/>
        <v>970.03938200000005</v>
      </c>
      <c r="H409" s="26">
        <f t="shared" ca="1" si="1530"/>
        <v>906.27906275999999</v>
      </c>
      <c r="I409" s="26">
        <f t="shared" ca="1" si="1530"/>
        <v>1028.4693705</v>
      </c>
      <c r="J409" s="26">
        <f t="shared" ca="1" si="1530"/>
        <v>939.60882771000001</v>
      </c>
      <c r="K409" s="26">
        <f t="shared" ca="1" si="1530"/>
        <v>945.28025695999997</v>
      </c>
      <c r="L409" s="26">
        <f t="shared" ca="1" si="1530"/>
        <v>931.55489437000006</v>
      </c>
      <c r="M409" s="26">
        <f t="shared" ca="1" si="1530"/>
        <v>839.42174433000002</v>
      </c>
      <c r="N409" s="26">
        <f t="shared" ca="1" si="1530"/>
        <v>1054.5948901500001</v>
      </c>
      <c r="O409" s="26">
        <f t="shared" ca="1" si="1530"/>
        <v>1007.82610754</v>
      </c>
      <c r="P409" s="26">
        <f t="shared" ca="1" si="1530"/>
        <v>924.27028967000001</v>
      </c>
      <c r="Q409" s="26">
        <f t="shared" ca="1" si="1530"/>
        <v>1064.1366331700001</v>
      </c>
      <c r="R409" s="26">
        <f t="shared" ca="1" si="1530"/>
        <v>1077.00913369</v>
      </c>
      <c r="S409" s="26">
        <f t="shared" ca="1" si="1530"/>
        <v>945.08323209000002</v>
      </c>
      <c r="T409" s="26">
        <f t="shared" ca="1" si="1530"/>
        <v>1022.90226216</v>
      </c>
      <c r="U409" s="26">
        <f t="shared" ca="1" si="1530"/>
        <v>1074.36517611</v>
      </c>
      <c r="V409" s="26">
        <f t="shared" ca="1" si="1530"/>
        <v>1034.2686491899999</v>
      </c>
      <c r="W409" s="26">
        <f t="shared" ca="1" si="1530"/>
        <v>975.78534960000002</v>
      </c>
      <c r="X409" s="26">
        <f t="shared" ca="1" si="1530"/>
        <v>930.76197650999995</v>
      </c>
      <c r="Y409" s="26">
        <f t="shared" ca="1" si="1530"/>
        <v>1076.98417221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2.68619495</v>
      </c>
      <c r="C413" s="26">
        <f>' 3 цк'!C412</f>
        <v>2.68619495</v>
      </c>
      <c r="D413" s="26">
        <f>' 3 цк'!D412</f>
        <v>2.68619495</v>
      </c>
      <c r="E413" s="26">
        <f>' 3 цк'!E412</f>
        <v>2.68619495</v>
      </c>
      <c r="F413" s="26">
        <f>' 3 цк'!F412</f>
        <v>2.68619495</v>
      </c>
      <c r="G413" s="26">
        <f>' 3 цк'!G412</f>
        <v>2.68619495</v>
      </c>
      <c r="H413" s="26">
        <f>' 3 цк'!H412</f>
        <v>2.68619495</v>
      </c>
      <c r="I413" s="26">
        <f>' 3 цк'!I412</f>
        <v>2.68619495</v>
      </c>
      <c r="J413" s="26">
        <f>' 3 цк'!J412</f>
        <v>2.68619495</v>
      </c>
      <c r="K413" s="26">
        <f>' 3 цк'!K412</f>
        <v>2.68619495</v>
      </c>
      <c r="L413" s="26">
        <f>' 3 цк'!L412</f>
        <v>2.68619495</v>
      </c>
      <c r="M413" s="26">
        <f>' 3 цк'!M412</f>
        <v>2.68619495</v>
      </c>
      <c r="N413" s="26">
        <f>' 3 цк'!N412</f>
        <v>2.68619495</v>
      </c>
      <c r="O413" s="26">
        <f>' 3 цк'!O412</f>
        <v>2.68619495</v>
      </c>
      <c r="P413" s="26">
        <f>' 3 цк'!P412</f>
        <v>2.68619495</v>
      </c>
      <c r="Q413" s="26">
        <f>' 3 цк'!Q412</f>
        <v>2.68619495</v>
      </c>
      <c r="R413" s="26">
        <f>' 3 цк'!R412</f>
        <v>2.68619495</v>
      </c>
      <c r="S413" s="26">
        <f>' 3 цк'!S412</f>
        <v>2.68619495</v>
      </c>
      <c r="T413" s="26">
        <f>' 3 цк'!T412</f>
        <v>2.68619495</v>
      </c>
      <c r="U413" s="26">
        <f>' 3 цк'!U412</f>
        <v>2.68619495</v>
      </c>
      <c r="V413" s="26">
        <f>' 3 цк'!V412</f>
        <v>2.68619495</v>
      </c>
      <c r="W413" s="26">
        <f>' 3 цк'!W412</f>
        <v>2.68619495</v>
      </c>
      <c r="X413" s="26">
        <f>' 3 цк'!X412</f>
        <v>2.68619495</v>
      </c>
      <c r="Y413" s="26">
        <f>' 3 цк'!Y412</f>
        <v>2.68619495</v>
      </c>
    </row>
    <row r="414" spans="1:25" ht="15" thickBot="1" x14ac:dyDescent="0.25">
      <c r="A414" s="14">
        <v>5</v>
      </c>
      <c r="B414" s="25">
        <f ca="1">ROUND(SUM(B415:B419),2)</f>
        <v>2479.7199999999998</v>
      </c>
      <c r="C414" s="25">
        <f t="shared" ref="C414" ca="1" si="1531">ROUND(SUM(C415:C419),2)</f>
        <v>2450.44</v>
      </c>
      <c r="D414" s="25">
        <f t="shared" ref="D414" ca="1" si="1532">ROUND(SUM(D415:D419),2)</f>
        <v>2428.85</v>
      </c>
      <c r="E414" s="25">
        <f t="shared" ref="E414" ca="1" si="1533">ROUND(SUM(E415:E419),2)</f>
        <v>2383.0300000000002</v>
      </c>
      <c r="F414" s="25">
        <f t="shared" ref="F414" ca="1" si="1534">ROUND(SUM(F415:F419),2)</f>
        <v>2465.38</v>
      </c>
      <c r="G414" s="25">
        <f t="shared" ref="G414" ca="1" si="1535">ROUND(SUM(G415:G419),2)</f>
        <v>2421.61</v>
      </c>
      <c r="H414" s="25">
        <f t="shared" ref="H414" ca="1" si="1536">ROUND(SUM(H415:H419),2)</f>
        <v>2521.31</v>
      </c>
      <c r="I414" s="25">
        <f t="shared" ref="I414" ca="1" si="1537">ROUND(SUM(I415:I419),2)</f>
        <v>2533.1999999999998</v>
      </c>
      <c r="J414" s="25">
        <f t="shared" ref="J414" ca="1" si="1538">ROUND(SUM(J415:J419),2)</f>
        <v>2617.5300000000002</v>
      </c>
      <c r="K414" s="25">
        <f t="shared" ref="K414" ca="1" si="1539">ROUND(SUM(K415:K419),2)</f>
        <v>2693.38</v>
      </c>
      <c r="L414" s="25">
        <f t="shared" ref="L414" ca="1" si="1540">ROUND(SUM(L415:L419),2)</f>
        <v>2569.2800000000002</v>
      </c>
      <c r="M414" s="25">
        <f t="shared" ref="M414" ca="1" si="1541">ROUND(SUM(M415:M419),2)</f>
        <v>2607.9499999999998</v>
      </c>
      <c r="N414" s="25">
        <f t="shared" ref="N414" ca="1" si="1542">ROUND(SUM(N415:N419),2)</f>
        <v>2841.3</v>
      </c>
      <c r="O414" s="25">
        <f t="shared" ref="O414" ca="1" si="1543">ROUND(SUM(O415:O419),2)</f>
        <v>2918.04</v>
      </c>
      <c r="P414" s="25">
        <f t="shared" ref="P414" ca="1" si="1544">ROUND(SUM(P415:P419),2)</f>
        <v>2691.21</v>
      </c>
      <c r="Q414" s="25">
        <f t="shared" ref="Q414" ca="1" si="1545">ROUND(SUM(Q415:Q419),2)</f>
        <v>2598.9299999999998</v>
      </c>
      <c r="R414" s="25">
        <f t="shared" ref="R414" ca="1" si="1546">ROUND(SUM(R415:R419),2)</f>
        <v>2855.74</v>
      </c>
      <c r="S414" s="25">
        <f t="shared" ref="S414" ca="1" si="1547">ROUND(SUM(S415:S419),2)</f>
        <v>2753.81</v>
      </c>
      <c r="T414" s="25">
        <f t="shared" ref="T414" ca="1" si="1548">ROUND(SUM(T415:T419),2)</f>
        <v>2811.49</v>
      </c>
      <c r="U414" s="25">
        <f t="shared" ref="U414" ca="1" si="1549">ROUND(SUM(U415:U419),2)</f>
        <v>2656.76</v>
      </c>
      <c r="V414" s="25">
        <f t="shared" ref="V414" ca="1" si="1550">ROUND(SUM(V415:V419),2)</f>
        <v>2835.66</v>
      </c>
      <c r="W414" s="25">
        <f t="shared" ref="W414" ca="1" si="1551">ROUND(SUM(W415:W419),2)</f>
        <v>2632.39</v>
      </c>
      <c r="X414" s="25">
        <f t="shared" ref="X414" ca="1" si="1552">ROUND(SUM(X415:X419),2)</f>
        <v>2502</v>
      </c>
      <c r="Y414" s="25">
        <f t="shared" ref="Y414" ca="1" si="1553">ROUND(SUM(Y415:Y419),2)</f>
        <v>2576.86</v>
      </c>
    </row>
    <row r="415" spans="1:25" ht="38.25" outlineLevel="1" x14ac:dyDescent="0.2">
      <c r="A415" s="3" t="s">
        <v>38</v>
      </c>
      <c r="B415" s="26">
        <f ca="1">B226</f>
        <v>1076.95857241</v>
      </c>
      <c r="C415" s="26">
        <f t="shared" ref="C415:Y415" ca="1" si="1554">C226</f>
        <v>1047.66991362</v>
      </c>
      <c r="D415" s="26">
        <f t="shared" ca="1" si="1554"/>
        <v>1026.0817281300001</v>
      </c>
      <c r="E415" s="26">
        <f t="shared" ca="1" si="1554"/>
        <v>980.26013253999997</v>
      </c>
      <c r="F415" s="26">
        <f t="shared" ca="1" si="1554"/>
        <v>1062.6185071499999</v>
      </c>
      <c r="G415" s="26">
        <f t="shared" ca="1" si="1554"/>
        <v>1018.8468258299999</v>
      </c>
      <c r="H415" s="26">
        <f t="shared" ca="1" si="1554"/>
        <v>1118.5444935600001</v>
      </c>
      <c r="I415" s="26">
        <f t="shared" ca="1" si="1554"/>
        <v>1130.43071351</v>
      </c>
      <c r="J415" s="26">
        <f t="shared" ca="1" si="1554"/>
        <v>1214.7685121</v>
      </c>
      <c r="K415" s="26">
        <f t="shared" ca="1" si="1554"/>
        <v>1290.6162180599999</v>
      </c>
      <c r="L415" s="26">
        <f t="shared" ca="1" si="1554"/>
        <v>1166.515363</v>
      </c>
      <c r="M415" s="26">
        <f t="shared" ca="1" si="1554"/>
        <v>1205.1835895500001</v>
      </c>
      <c r="N415" s="26">
        <f t="shared" ca="1" si="1554"/>
        <v>1438.5373207499999</v>
      </c>
      <c r="O415" s="26">
        <f t="shared" ca="1" si="1554"/>
        <v>1515.27301128</v>
      </c>
      <c r="P415" s="26">
        <f t="shared" ca="1" si="1554"/>
        <v>1288.44750879</v>
      </c>
      <c r="Q415" s="26">
        <f t="shared" ca="1" si="1554"/>
        <v>1196.1602848499999</v>
      </c>
      <c r="R415" s="26">
        <f t="shared" ca="1" si="1554"/>
        <v>1452.9776455199999</v>
      </c>
      <c r="S415" s="26">
        <f t="shared" ca="1" si="1554"/>
        <v>1351.04355521</v>
      </c>
      <c r="T415" s="26">
        <f t="shared" ca="1" si="1554"/>
        <v>1408.7197363299999</v>
      </c>
      <c r="U415" s="26">
        <f t="shared" ca="1" si="1554"/>
        <v>1253.99485473</v>
      </c>
      <c r="V415" s="26">
        <f t="shared" ca="1" si="1554"/>
        <v>1432.89535714</v>
      </c>
      <c r="W415" s="26">
        <f t="shared" ca="1" si="1554"/>
        <v>1229.6273498200001</v>
      </c>
      <c r="X415" s="26">
        <f t="shared" ca="1" si="1554"/>
        <v>1099.2381772599999</v>
      </c>
      <c r="Y415" s="26">
        <f t="shared" ca="1" si="1554"/>
        <v>1174.08940155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2.68619495</v>
      </c>
      <c r="C419" s="26">
        <f>' 3 цк'!C418</f>
        <v>2.68619495</v>
      </c>
      <c r="D419" s="26">
        <f>' 3 цк'!D418</f>
        <v>2.68619495</v>
      </c>
      <c r="E419" s="26">
        <f>' 3 цк'!E418</f>
        <v>2.68619495</v>
      </c>
      <c r="F419" s="26">
        <f>' 3 цк'!F418</f>
        <v>2.68619495</v>
      </c>
      <c r="G419" s="26">
        <f>' 3 цк'!G418</f>
        <v>2.68619495</v>
      </c>
      <c r="H419" s="26">
        <f>' 3 цк'!H418</f>
        <v>2.68619495</v>
      </c>
      <c r="I419" s="26">
        <f>' 3 цк'!I418</f>
        <v>2.68619495</v>
      </c>
      <c r="J419" s="26">
        <f>' 3 цк'!J418</f>
        <v>2.68619495</v>
      </c>
      <c r="K419" s="26">
        <f>' 3 цк'!K418</f>
        <v>2.68619495</v>
      </c>
      <c r="L419" s="26">
        <f>' 3 цк'!L418</f>
        <v>2.68619495</v>
      </c>
      <c r="M419" s="26">
        <f>' 3 цк'!M418</f>
        <v>2.68619495</v>
      </c>
      <c r="N419" s="26">
        <f>' 3 цк'!N418</f>
        <v>2.68619495</v>
      </c>
      <c r="O419" s="26">
        <f>' 3 цк'!O418</f>
        <v>2.68619495</v>
      </c>
      <c r="P419" s="26">
        <f>' 3 цк'!P418</f>
        <v>2.68619495</v>
      </c>
      <c r="Q419" s="26">
        <f>' 3 цк'!Q418</f>
        <v>2.68619495</v>
      </c>
      <c r="R419" s="26">
        <f>' 3 цк'!R418</f>
        <v>2.68619495</v>
      </c>
      <c r="S419" s="26">
        <f>' 3 цк'!S418</f>
        <v>2.68619495</v>
      </c>
      <c r="T419" s="26">
        <f>' 3 цк'!T418</f>
        <v>2.68619495</v>
      </c>
      <c r="U419" s="26">
        <f>' 3 цк'!U418</f>
        <v>2.68619495</v>
      </c>
      <c r="V419" s="26">
        <f>' 3 цк'!V418</f>
        <v>2.68619495</v>
      </c>
      <c r="W419" s="26">
        <f>' 3 цк'!W418</f>
        <v>2.68619495</v>
      </c>
      <c r="X419" s="26">
        <f>' 3 цк'!X418</f>
        <v>2.68619495</v>
      </c>
      <c r="Y419" s="26">
        <f>' 3 цк'!Y418</f>
        <v>2.68619495</v>
      </c>
    </row>
    <row r="420" spans="1:25" ht="15" thickBot="1" x14ac:dyDescent="0.25">
      <c r="A420" s="14">
        <v>6</v>
      </c>
      <c r="B420" s="25">
        <f ca="1">ROUND(SUM(B421:B425),2)</f>
        <v>2596.39</v>
      </c>
      <c r="C420" s="25">
        <f t="shared" ref="C420" ca="1" si="1555">ROUND(SUM(C421:C425),2)</f>
        <v>2594.94</v>
      </c>
      <c r="D420" s="25">
        <f t="shared" ref="D420" ca="1" si="1556">ROUND(SUM(D421:D425),2)</f>
        <v>2553.7600000000002</v>
      </c>
      <c r="E420" s="25">
        <f t="shared" ref="E420" ca="1" si="1557">ROUND(SUM(E421:E425),2)</f>
        <v>2500.3200000000002</v>
      </c>
      <c r="F420" s="25">
        <f t="shared" ref="F420" ca="1" si="1558">ROUND(SUM(F421:F425),2)</f>
        <v>2581.4699999999998</v>
      </c>
      <c r="G420" s="25">
        <f t="shared" ref="G420" ca="1" si="1559">ROUND(SUM(G421:G425),2)</f>
        <v>2339.16</v>
      </c>
      <c r="H420" s="25">
        <f t="shared" ref="H420" ca="1" si="1560">ROUND(SUM(H421:H425),2)</f>
        <v>2542.1999999999998</v>
      </c>
      <c r="I420" s="25">
        <f t="shared" ref="I420" ca="1" si="1561">ROUND(SUM(I421:I425),2)</f>
        <v>2413.4</v>
      </c>
      <c r="J420" s="25">
        <f t="shared" ref="J420" ca="1" si="1562">ROUND(SUM(J421:J425),2)</f>
        <v>2554.63</v>
      </c>
      <c r="K420" s="25">
        <f t="shared" ref="K420" ca="1" si="1563">ROUND(SUM(K421:K425),2)</f>
        <v>2559.66</v>
      </c>
      <c r="L420" s="25">
        <f t="shared" ref="L420" ca="1" si="1564">ROUND(SUM(L421:L425),2)</f>
        <v>2773.62</v>
      </c>
      <c r="M420" s="25">
        <f t="shared" ref="M420" ca="1" si="1565">ROUND(SUM(M421:M425),2)</f>
        <v>2748.71</v>
      </c>
      <c r="N420" s="25">
        <f t="shared" ref="N420" ca="1" si="1566">ROUND(SUM(N421:N425),2)</f>
        <v>2913.7</v>
      </c>
      <c r="O420" s="25">
        <f t="shared" ref="O420" ca="1" si="1567">ROUND(SUM(O421:O425),2)</f>
        <v>2834.24</v>
      </c>
      <c r="P420" s="25">
        <f t="shared" ref="P420" ca="1" si="1568">ROUND(SUM(P421:P425),2)</f>
        <v>2789.19</v>
      </c>
      <c r="Q420" s="25">
        <f t="shared" ref="Q420" ca="1" si="1569">ROUND(SUM(Q421:Q425),2)</f>
        <v>2719.87</v>
      </c>
      <c r="R420" s="25">
        <f t="shared" ref="R420" ca="1" si="1570">ROUND(SUM(R421:R425),2)</f>
        <v>2874.5</v>
      </c>
      <c r="S420" s="25">
        <f t="shared" ref="S420" ca="1" si="1571">ROUND(SUM(S421:S425),2)</f>
        <v>2792.02</v>
      </c>
      <c r="T420" s="25">
        <f t="shared" ref="T420" ca="1" si="1572">ROUND(SUM(T421:T425),2)</f>
        <v>3064.98</v>
      </c>
      <c r="U420" s="25">
        <f t="shared" ref="U420" ca="1" si="1573">ROUND(SUM(U421:U425),2)</f>
        <v>3063.54</v>
      </c>
      <c r="V420" s="25">
        <f t="shared" ref="V420" ca="1" si="1574">ROUND(SUM(V421:V425),2)</f>
        <v>2981.61</v>
      </c>
      <c r="W420" s="25">
        <f t="shared" ref="W420" ca="1" si="1575">ROUND(SUM(W421:W425),2)</f>
        <v>2678.79</v>
      </c>
      <c r="X420" s="25">
        <f t="shared" ref="X420" ca="1" si="1576">ROUND(SUM(X421:X425),2)</f>
        <v>2645.86</v>
      </c>
      <c r="Y420" s="25">
        <f t="shared" ref="Y420" ca="1" si="1577">ROUND(SUM(Y421:Y425),2)</f>
        <v>2463.79</v>
      </c>
    </row>
    <row r="421" spans="1:25" ht="38.25" outlineLevel="1" x14ac:dyDescent="0.2">
      <c r="A421" s="54" t="s">
        <v>38</v>
      </c>
      <c r="B421" s="26">
        <f ca="1">B232</f>
        <v>1193.6251296099999</v>
      </c>
      <c r="C421" s="26">
        <f t="shared" ref="C421:Y421" ca="1" si="1578">C232</f>
        <v>1192.1741810000001</v>
      </c>
      <c r="D421" s="26">
        <f t="shared" ca="1" si="1578"/>
        <v>1150.9930387899999</v>
      </c>
      <c r="E421" s="26">
        <f t="shared" ca="1" si="1578"/>
        <v>1097.55446454</v>
      </c>
      <c r="F421" s="26">
        <f t="shared" ca="1" si="1578"/>
        <v>1178.7009945899999</v>
      </c>
      <c r="G421" s="26">
        <f t="shared" ca="1" si="1578"/>
        <v>936.39652774000001</v>
      </c>
      <c r="H421" s="26">
        <f t="shared" ca="1" si="1578"/>
        <v>1139.4307581600001</v>
      </c>
      <c r="I421" s="26">
        <f t="shared" ca="1" si="1578"/>
        <v>1010.63619637</v>
      </c>
      <c r="J421" s="26">
        <f t="shared" ca="1" si="1578"/>
        <v>1151.8633982599999</v>
      </c>
      <c r="K421" s="26">
        <f t="shared" ca="1" si="1578"/>
        <v>1156.8939584300001</v>
      </c>
      <c r="L421" s="26">
        <f t="shared" ca="1" si="1578"/>
        <v>1370.85151959</v>
      </c>
      <c r="M421" s="26">
        <f t="shared" ca="1" si="1578"/>
        <v>1345.9421462600001</v>
      </c>
      <c r="N421" s="26">
        <f t="shared" ca="1" si="1578"/>
        <v>1510.9327164599999</v>
      </c>
      <c r="O421" s="26">
        <f t="shared" ca="1" si="1578"/>
        <v>1431.4780902800001</v>
      </c>
      <c r="P421" s="26">
        <f t="shared" ca="1" si="1578"/>
        <v>1386.42257262</v>
      </c>
      <c r="Q421" s="26">
        <f t="shared" ca="1" si="1578"/>
        <v>1317.1012213199999</v>
      </c>
      <c r="R421" s="26">
        <f t="shared" ca="1" si="1578"/>
        <v>1471.72977388</v>
      </c>
      <c r="S421" s="26">
        <f t="shared" ca="1" si="1578"/>
        <v>1389.25006379</v>
      </c>
      <c r="T421" s="26">
        <f t="shared" ca="1" si="1578"/>
        <v>1662.21736766</v>
      </c>
      <c r="U421" s="26">
        <f t="shared" ca="1" si="1578"/>
        <v>1660.77702714</v>
      </c>
      <c r="V421" s="26">
        <f t="shared" ca="1" si="1578"/>
        <v>1578.84050301</v>
      </c>
      <c r="W421" s="26">
        <f t="shared" ca="1" si="1578"/>
        <v>1276.0220064600001</v>
      </c>
      <c r="X421" s="26">
        <f t="shared" ca="1" si="1578"/>
        <v>1243.09693066</v>
      </c>
      <c r="Y421" s="26">
        <f t="shared" ca="1" si="1578"/>
        <v>1061.02834022</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2.68619495</v>
      </c>
      <c r="C425" s="26">
        <f>' 3 цк'!C424</f>
        <v>2.68619495</v>
      </c>
      <c r="D425" s="26">
        <f>' 3 цк'!D424</f>
        <v>2.68619495</v>
      </c>
      <c r="E425" s="26">
        <f>' 3 цк'!E424</f>
        <v>2.68619495</v>
      </c>
      <c r="F425" s="26">
        <f>' 3 цк'!F424</f>
        <v>2.68619495</v>
      </c>
      <c r="G425" s="26">
        <f>' 3 цк'!G424</f>
        <v>2.68619495</v>
      </c>
      <c r="H425" s="26">
        <f>' 3 цк'!H424</f>
        <v>2.68619495</v>
      </c>
      <c r="I425" s="26">
        <f>' 3 цк'!I424</f>
        <v>2.68619495</v>
      </c>
      <c r="J425" s="26">
        <f>' 3 цк'!J424</f>
        <v>2.68619495</v>
      </c>
      <c r="K425" s="26">
        <f>' 3 цк'!K424</f>
        <v>2.68619495</v>
      </c>
      <c r="L425" s="26">
        <f>' 3 цк'!L424</f>
        <v>2.68619495</v>
      </c>
      <c r="M425" s="26">
        <f>' 3 цк'!M424</f>
        <v>2.68619495</v>
      </c>
      <c r="N425" s="26">
        <f>' 3 цк'!N424</f>
        <v>2.68619495</v>
      </c>
      <c r="O425" s="26">
        <f>' 3 цк'!O424</f>
        <v>2.68619495</v>
      </c>
      <c r="P425" s="26">
        <f>' 3 цк'!P424</f>
        <v>2.68619495</v>
      </c>
      <c r="Q425" s="26">
        <f>' 3 цк'!Q424</f>
        <v>2.68619495</v>
      </c>
      <c r="R425" s="26">
        <f>' 3 цк'!R424</f>
        <v>2.68619495</v>
      </c>
      <c r="S425" s="26">
        <f>' 3 цк'!S424</f>
        <v>2.68619495</v>
      </c>
      <c r="T425" s="26">
        <f>' 3 цк'!T424</f>
        <v>2.68619495</v>
      </c>
      <c r="U425" s="26">
        <f>' 3 цк'!U424</f>
        <v>2.68619495</v>
      </c>
      <c r="V425" s="26">
        <f>' 3 цк'!V424</f>
        <v>2.68619495</v>
      </c>
      <c r="W425" s="26">
        <f>' 3 цк'!W424</f>
        <v>2.68619495</v>
      </c>
      <c r="X425" s="26">
        <f>' 3 цк'!X424</f>
        <v>2.68619495</v>
      </c>
      <c r="Y425" s="26">
        <f>' 3 цк'!Y424</f>
        <v>2.68619495</v>
      </c>
    </row>
    <row r="426" spans="1:25" ht="15" thickBot="1" x14ac:dyDescent="0.25">
      <c r="A426" s="14">
        <v>7</v>
      </c>
      <c r="B426" s="25">
        <f ca="1">ROUND(SUM(B427:B431),2)</f>
        <v>2465.4299999999998</v>
      </c>
      <c r="C426" s="25">
        <f t="shared" ref="C426" ca="1" si="1579">ROUND(SUM(C427:C431),2)</f>
        <v>2413.5300000000002</v>
      </c>
      <c r="D426" s="25">
        <f t="shared" ref="D426" ca="1" si="1580">ROUND(SUM(D427:D431),2)</f>
        <v>2436.86</v>
      </c>
      <c r="E426" s="25">
        <f t="shared" ref="E426" ca="1" si="1581">ROUND(SUM(E427:E431),2)</f>
        <v>2398.2199999999998</v>
      </c>
      <c r="F426" s="25">
        <f t="shared" ref="F426" ca="1" si="1582">ROUND(SUM(F427:F431),2)</f>
        <v>2473.4899999999998</v>
      </c>
      <c r="G426" s="25">
        <f t="shared" ref="G426" ca="1" si="1583">ROUND(SUM(G427:G431),2)</f>
        <v>2378.65</v>
      </c>
      <c r="H426" s="25">
        <f t="shared" ref="H426" ca="1" si="1584">ROUND(SUM(H427:H431),2)</f>
        <v>2535.9299999999998</v>
      </c>
      <c r="I426" s="25">
        <f t="shared" ref="I426" ca="1" si="1585">ROUND(SUM(I427:I431),2)</f>
        <v>2595.92</v>
      </c>
      <c r="J426" s="25">
        <f t="shared" ref="J426" ca="1" si="1586">ROUND(SUM(J427:J431),2)</f>
        <v>2549.5100000000002</v>
      </c>
      <c r="K426" s="25">
        <f t="shared" ref="K426" ca="1" si="1587">ROUND(SUM(K427:K431),2)</f>
        <v>2768.05</v>
      </c>
      <c r="L426" s="25">
        <f t="shared" ref="L426" ca="1" si="1588">ROUND(SUM(L427:L431),2)</f>
        <v>2733.77</v>
      </c>
      <c r="M426" s="25">
        <f t="shared" ref="M426" ca="1" si="1589">ROUND(SUM(M427:M431),2)</f>
        <v>3049.15</v>
      </c>
      <c r="N426" s="25">
        <f t="shared" ref="N426" ca="1" si="1590">ROUND(SUM(N427:N431),2)</f>
        <v>2685.65</v>
      </c>
      <c r="O426" s="25">
        <f t="shared" ref="O426" ca="1" si="1591">ROUND(SUM(O427:O431),2)</f>
        <v>2742.37</v>
      </c>
      <c r="P426" s="25">
        <f t="shared" ref="P426" ca="1" si="1592">ROUND(SUM(P427:P431),2)</f>
        <v>2780.08</v>
      </c>
      <c r="Q426" s="25">
        <f t="shared" ref="Q426" ca="1" si="1593">ROUND(SUM(Q427:Q431),2)</f>
        <v>2754.38</v>
      </c>
      <c r="R426" s="25">
        <f t="shared" ref="R426" ca="1" si="1594">ROUND(SUM(R427:R431),2)</f>
        <v>2665.09</v>
      </c>
      <c r="S426" s="25">
        <f t="shared" ref="S426" ca="1" si="1595">ROUND(SUM(S427:S431),2)</f>
        <v>2635.25</v>
      </c>
      <c r="T426" s="25">
        <f t="shared" ref="T426" ca="1" si="1596">ROUND(SUM(T427:T431),2)</f>
        <v>2641.4</v>
      </c>
      <c r="U426" s="25">
        <f t="shared" ref="U426" ca="1" si="1597">ROUND(SUM(U427:U431),2)</f>
        <v>2660.81</v>
      </c>
      <c r="V426" s="25">
        <f t="shared" ref="V426" ca="1" si="1598">ROUND(SUM(V427:V431),2)</f>
        <v>2818.72</v>
      </c>
      <c r="W426" s="25">
        <f t="shared" ref="W426" ca="1" si="1599">ROUND(SUM(W427:W431),2)</f>
        <v>2648.25</v>
      </c>
      <c r="X426" s="25">
        <f t="shared" ref="X426" ca="1" si="1600">ROUND(SUM(X427:X431),2)</f>
        <v>2571.35</v>
      </c>
      <c r="Y426" s="25">
        <f t="shared" ref="Y426" ca="1" si="1601">ROUND(SUM(Y427:Y431),2)</f>
        <v>2441.84</v>
      </c>
    </row>
    <row r="427" spans="1:25" ht="38.25" outlineLevel="1" x14ac:dyDescent="0.2">
      <c r="A427" s="3" t="s">
        <v>38</v>
      </c>
      <c r="B427" s="26">
        <f ca="1">B238</f>
        <v>1062.66473329</v>
      </c>
      <c r="C427" s="26">
        <f t="shared" ref="C427:Y427" ca="1" si="1602">C238</f>
        <v>1010.7686440700001</v>
      </c>
      <c r="D427" s="26">
        <f t="shared" ca="1" si="1602"/>
        <v>1034.09440116</v>
      </c>
      <c r="E427" s="26">
        <f t="shared" ca="1" si="1602"/>
        <v>995.45512352000003</v>
      </c>
      <c r="F427" s="26">
        <f t="shared" ca="1" si="1602"/>
        <v>1070.72749673</v>
      </c>
      <c r="G427" s="26">
        <f t="shared" ca="1" si="1602"/>
        <v>975.88106144000005</v>
      </c>
      <c r="H427" s="26">
        <f t="shared" ca="1" si="1602"/>
        <v>1133.1594088300001</v>
      </c>
      <c r="I427" s="26">
        <f t="shared" ca="1" si="1602"/>
        <v>1193.1547822</v>
      </c>
      <c r="J427" s="26">
        <f t="shared" ca="1" si="1602"/>
        <v>1146.74117467</v>
      </c>
      <c r="K427" s="26">
        <f t="shared" ca="1" si="1602"/>
        <v>1365.28493112</v>
      </c>
      <c r="L427" s="26">
        <f t="shared" ca="1" si="1602"/>
        <v>1331.00765548</v>
      </c>
      <c r="M427" s="26">
        <f t="shared" ca="1" si="1602"/>
        <v>1646.38540225</v>
      </c>
      <c r="N427" s="26">
        <f t="shared" ca="1" si="1602"/>
        <v>1282.8835008799999</v>
      </c>
      <c r="O427" s="26">
        <f t="shared" ca="1" si="1602"/>
        <v>1339.60686624</v>
      </c>
      <c r="P427" s="26">
        <f t="shared" ca="1" si="1602"/>
        <v>1377.30985594</v>
      </c>
      <c r="Q427" s="26">
        <f t="shared" ca="1" si="1602"/>
        <v>1351.61485505</v>
      </c>
      <c r="R427" s="26">
        <f t="shared" ca="1" si="1602"/>
        <v>1262.3237410199999</v>
      </c>
      <c r="S427" s="26">
        <f t="shared" ca="1" si="1602"/>
        <v>1232.4842685599999</v>
      </c>
      <c r="T427" s="26">
        <f t="shared" ca="1" si="1602"/>
        <v>1238.6359514799999</v>
      </c>
      <c r="U427" s="26">
        <f t="shared" ca="1" si="1602"/>
        <v>1258.04667561</v>
      </c>
      <c r="V427" s="26">
        <f t="shared" ca="1" si="1602"/>
        <v>1415.94966138</v>
      </c>
      <c r="W427" s="26">
        <f t="shared" ca="1" si="1602"/>
        <v>1245.4802197900001</v>
      </c>
      <c r="X427" s="26">
        <f t="shared" ca="1" si="1602"/>
        <v>1168.5844419299999</v>
      </c>
      <c r="Y427" s="26">
        <f t="shared" ca="1" si="1602"/>
        <v>1039.0743078999999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2.68619495</v>
      </c>
      <c r="C431" s="26">
        <f>' 3 цк'!C430</f>
        <v>2.68619495</v>
      </c>
      <c r="D431" s="26">
        <f>' 3 цк'!D430</f>
        <v>2.68619495</v>
      </c>
      <c r="E431" s="26">
        <f>' 3 цк'!E430</f>
        <v>2.68619495</v>
      </c>
      <c r="F431" s="26">
        <f>' 3 цк'!F430</f>
        <v>2.68619495</v>
      </c>
      <c r="G431" s="26">
        <f>' 3 цк'!G430</f>
        <v>2.68619495</v>
      </c>
      <c r="H431" s="26">
        <f>' 3 цк'!H430</f>
        <v>2.68619495</v>
      </c>
      <c r="I431" s="26">
        <f>' 3 цк'!I430</f>
        <v>2.68619495</v>
      </c>
      <c r="J431" s="26">
        <f>' 3 цк'!J430</f>
        <v>2.68619495</v>
      </c>
      <c r="K431" s="26">
        <f>' 3 цк'!K430</f>
        <v>2.68619495</v>
      </c>
      <c r="L431" s="26">
        <f>' 3 цк'!L430</f>
        <v>2.68619495</v>
      </c>
      <c r="M431" s="26">
        <f>' 3 цк'!M430</f>
        <v>2.68619495</v>
      </c>
      <c r="N431" s="26">
        <f>' 3 цк'!N430</f>
        <v>2.68619495</v>
      </c>
      <c r="O431" s="26">
        <f>' 3 цк'!O430</f>
        <v>2.68619495</v>
      </c>
      <c r="P431" s="26">
        <f>' 3 цк'!P430</f>
        <v>2.68619495</v>
      </c>
      <c r="Q431" s="26">
        <f>' 3 цк'!Q430</f>
        <v>2.68619495</v>
      </c>
      <c r="R431" s="26">
        <f>' 3 цк'!R430</f>
        <v>2.68619495</v>
      </c>
      <c r="S431" s="26">
        <f>' 3 цк'!S430</f>
        <v>2.68619495</v>
      </c>
      <c r="T431" s="26">
        <f>' 3 цк'!T430</f>
        <v>2.68619495</v>
      </c>
      <c r="U431" s="26">
        <f>' 3 цк'!U430</f>
        <v>2.68619495</v>
      </c>
      <c r="V431" s="26">
        <f>' 3 цк'!V430</f>
        <v>2.68619495</v>
      </c>
      <c r="W431" s="26">
        <f>' 3 цк'!W430</f>
        <v>2.68619495</v>
      </c>
      <c r="X431" s="26">
        <f>' 3 цк'!X430</f>
        <v>2.68619495</v>
      </c>
      <c r="Y431" s="26">
        <f>' 3 цк'!Y430</f>
        <v>2.68619495</v>
      </c>
    </row>
    <row r="432" spans="1:25" ht="15" thickBot="1" x14ac:dyDescent="0.25">
      <c r="A432" s="14">
        <v>8</v>
      </c>
      <c r="B432" s="25">
        <f ca="1">ROUND(SUM(B433:B437),2)</f>
        <v>2465.42</v>
      </c>
      <c r="C432" s="25">
        <f t="shared" ref="C432" ca="1" si="1603">ROUND(SUM(C433:C437),2)</f>
        <v>2398.09</v>
      </c>
      <c r="D432" s="25">
        <f t="shared" ref="D432" ca="1" si="1604">ROUND(SUM(D433:D437),2)</f>
        <v>2428.8200000000002</v>
      </c>
      <c r="E432" s="25">
        <f t="shared" ref="E432" ca="1" si="1605">ROUND(SUM(E433:E437),2)</f>
        <v>2390.54</v>
      </c>
      <c r="F432" s="25">
        <f t="shared" ref="F432" ca="1" si="1606">ROUND(SUM(F433:F437),2)</f>
        <v>2473.46</v>
      </c>
      <c r="G432" s="25">
        <f t="shared" ref="G432" ca="1" si="1607">ROUND(SUM(G433:G437),2)</f>
        <v>2264.42</v>
      </c>
      <c r="H432" s="25">
        <f t="shared" ref="H432" ca="1" si="1608">ROUND(SUM(H433:H437),2)</f>
        <v>2500.4699999999998</v>
      </c>
      <c r="I432" s="25">
        <f t="shared" ref="I432" ca="1" si="1609">ROUND(SUM(I433:I437),2)</f>
        <v>2530.37</v>
      </c>
      <c r="J432" s="25">
        <f t="shared" ref="J432" ca="1" si="1610">ROUND(SUM(J433:J437),2)</f>
        <v>2614.0300000000002</v>
      </c>
      <c r="K432" s="25">
        <f t="shared" ref="K432" ca="1" si="1611">ROUND(SUM(K433:K437),2)</f>
        <v>2709.45</v>
      </c>
      <c r="L432" s="25">
        <f t="shared" ref="L432" ca="1" si="1612">ROUND(SUM(L433:L437),2)</f>
        <v>2729.8</v>
      </c>
      <c r="M432" s="25">
        <f t="shared" ref="M432" ca="1" si="1613">ROUND(SUM(M433:M437),2)</f>
        <v>4371.59</v>
      </c>
      <c r="N432" s="25">
        <f t="shared" ref="N432" ca="1" si="1614">ROUND(SUM(N433:N437),2)</f>
        <v>3306.34</v>
      </c>
      <c r="O432" s="25">
        <f t="shared" ref="O432" ca="1" si="1615">ROUND(SUM(O433:O437),2)</f>
        <v>4010.39</v>
      </c>
      <c r="P432" s="25">
        <f t="shared" ref="P432" ca="1" si="1616">ROUND(SUM(P433:P437),2)</f>
        <v>4133.3100000000004</v>
      </c>
      <c r="Q432" s="25">
        <f t="shared" ref="Q432" ca="1" si="1617">ROUND(SUM(Q433:Q437),2)</f>
        <v>3153.01</v>
      </c>
      <c r="R432" s="25">
        <f t="shared" ref="R432" ca="1" si="1618">ROUND(SUM(R433:R437),2)</f>
        <v>3035.89</v>
      </c>
      <c r="S432" s="25">
        <f t="shared" ref="S432" ca="1" si="1619">ROUND(SUM(S433:S437),2)</f>
        <v>2943.75</v>
      </c>
      <c r="T432" s="25">
        <f t="shared" ref="T432" ca="1" si="1620">ROUND(SUM(T433:T437),2)</f>
        <v>2667.97</v>
      </c>
      <c r="U432" s="25">
        <f t="shared" ref="U432" ca="1" si="1621">ROUND(SUM(U433:U437),2)</f>
        <v>2965.64</v>
      </c>
      <c r="V432" s="25">
        <f t="shared" ref="V432" ca="1" si="1622">ROUND(SUM(V433:V437),2)</f>
        <v>3100.2</v>
      </c>
      <c r="W432" s="25">
        <f t="shared" ref="W432" ca="1" si="1623">ROUND(SUM(W433:W437),2)</f>
        <v>2651.75</v>
      </c>
      <c r="X432" s="25">
        <f t="shared" ref="X432" ca="1" si="1624">ROUND(SUM(X433:X437),2)</f>
        <v>2739.98</v>
      </c>
      <c r="Y432" s="25">
        <f t="shared" ref="Y432" ca="1" si="1625">ROUND(SUM(Y433:Y437),2)</f>
        <v>2449.5</v>
      </c>
    </row>
    <row r="433" spans="1:25" ht="38.25" outlineLevel="1" x14ac:dyDescent="0.2">
      <c r="A433" s="54" t="s">
        <v>38</v>
      </c>
      <c r="B433" s="26">
        <f ca="1">B244</f>
        <v>1062.6517103199999</v>
      </c>
      <c r="C433" s="26">
        <f t="shared" ref="C433:Y433" ca="1" si="1626">C244</f>
        <v>995.32476238000004</v>
      </c>
      <c r="D433" s="26">
        <f t="shared" ca="1" si="1626"/>
        <v>1026.0508402099999</v>
      </c>
      <c r="E433" s="26">
        <f t="shared" ca="1" si="1626"/>
        <v>987.76977724999995</v>
      </c>
      <c r="F433" s="26">
        <f t="shared" ca="1" si="1626"/>
        <v>1070.6906715800001</v>
      </c>
      <c r="G433" s="26">
        <f t="shared" ca="1" si="1626"/>
        <v>861.65002996999999</v>
      </c>
      <c r="H433" s="26">
        <f t="shared" ca="1" si="1626"/>
        <v>1097.6988681</v>
      </c>
      <c r="I433" s="26">
        <f t="shared" ca="1" si="1626"/>
        <v>1127.60405937</v>
      </c>
      <c r="J433" s="26">
        <f t="shared" ca="1" si="1626"/>
        <v>1211.26164159</v>
      </c>
      <c r="K433" s="26">
        <f t="shared" ca="1" si="1626"/>
        <v>1306.6885988399999</v>
      </c>
      <c r="L433" s="26">
        <f t="shared" ca="1" si="1626"/>
        <v>1327.03364831</v>
      </c>
      <c r="M433" s="26">
        <f t="shared" ca="1" si="1626"/>
        <v>2968.82302308</v>
      </c>
      <c r="N433" s="26">
        <f t="shared" ca="1" si="1626"/>
        <v>1903.57495363</v>
      </c>
      <c r="O433" s="26">
        <f t="shared" ca="1" si="1626"/>
        <v>2607.6217826500001</v>
      </c>
      <c r="P433" s="26">
        <f t="shared" ca="1" si="1626"/>
        <v>2730.5424593299999</v>
      </c>
      <c r="Q433" s="26">
        <f t="shared" ca="1" si="1626"/>
        <v>1750.24332215</v>
      </c>
      <c r="R433" s="26">
        <f t="shared" ca="1" si="1626"/>
        <v>1633.12529795</v>
      </c>
      <c r="S433" s="26">
        <f t="shared" ca="1" si="1626"/>
        <v>1540.98648069</v>
      </c>
      <c r="T433" s="26">
        <f t="shared" ca="1" si="1626"/>
        <v>1265.1992804199999</v>
      </c>
      <c r="U433" s="26">
        <f t="shared" ca="1" si="1626"/>
        <v>1562.8716462299999</v>
      </c>
      <c r="V433" s="26">
        <f t="shared" ca="1" si="1626"/>
        <v>1697.43671468</v>
      </c>
      <c r="W433" s="26">
        <f t="shared" ca="1" si="1626"/>
        <v>1248.97928875</v>
      </c>
      <c r="X433" s="26">
        <f t="shared" ca="1" si="1626"/>
        <v>1337.2180328899999</v>
      </c>
      <c r="Y433" s="26">
        <f t="shared" ca="1" si="1626"/>
        <v>1046.73304497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2.68619495</v>
      </c>
      <c r="C437" s="26">
        <f>' 3 цк'!C436</f>
        <v>2.68619495</v>
      </c>
      <c r="D437" s="26">
        <f>' 3 цк'!D436</f>
        <v>2.68619495</v>
      </c>
      <c r="E437" s="26">
        <f>' 3 цк'!E436</f>
        <v>2.68619495</v>
      </c>
      <c r="F437" s="26">
        <f>' 3 цк'!F436</f>
        <v>2.68619495</v>
      </c>
      <c r="G437" s="26">
        <f>' 3 цк'!G436</f>
        <v>2.68619495</v>
      </c>
      <c r="H437" s="26">
        <f>' 3 цк'!H436</f>
        <v>2.68619495</v>
      </c>
      <c r="I437" s="26">
        <f>' 3 цк'!I436</f>
        <v>2.68619495</v>
      </c>
      <c r="J437" s="26">
        <f>' 3 цк'!J436</f>
        <v>2.68619495</v>
      </c>
      <c r="K437" s="26">
        <f>' 3 цк'!K436</f>
        <v>2.68619495</v>
      </c>
      <c r="L437" s="26">
        <f>' 3 цк'!L436</f>
        <v>2.68619495</v>
      </c>
      <c r="M437" s="26">
        <f>' 3 цк'!M436</f>
        <v>2.68619495</v>
      </c>
      <c r="N437" s="26">
        <f>' 3 цк'!N436</f>
        <v>2.68619495</v>
      </c>
      <c r="O437" s="26">
        <f>' 3 цк'!O436</f>
        <v>2.68619495</v>
      </c>
      <c r="P437" s="26">
        <f>' 3 цк'!P436</f>
        <v>2.68619495</v>
      </c>
      <c r="Q437" s="26">
        <f>' 3 цк'!Q436</f>
        <v>2.68619495</v>
      </c>
      <c r="R437" s="26">
        <f>' 3 цк'!R436</f>
        <v>2.68619495</v>
      </c>
      <c r="S437" s="26">
        <f>' 3 цк'!S436</f>
        <v>2.68619495</v>
      </c>
      <c r="T437" s="26">
        <f>' 3 цк'!T436</f>
        <v>2.68619495</v>
      </c>
      <c r="U437" s="26">
        <f>' 3 цк'!U436</f>
        <v>2.68619495</v>
      </c>
      <c r="V437" s="26">
        <f>' 3 цк'!V436</f>
        <v>2.68619495</v>
      </c>
      <c r="W437" s="26">
        <f>' 3 цк'!W436</f>
        <v>2.68619495</v>
      </c>
      <c r="X437" s="26">
        <f>' 3 цк'!X436</f>
        <v>2.68619495</v>
      </c>
      <c r="Y437" s="26">
        <f>' 3 цк'!Y436</f>
        <v>2.68619495</v>
      </c>
    </row>
    <row r="438" spans="1:25" ht="15" thickBot="1" x14ac:dyDescent="0.25">
      <c r="A438" s="14">
        <v>9</v>
      </c>
      <c r="B438" s="25">
        <f ca="1">ROUND(SUM(B439:B443),2)</f>
        <v>2413.14</v>
      </c>
      <c r="C438" s="25">
        <f t="shared" ref="C438" ca="1" si="1627">ROUND(SUM(C439:C443),2)</f>
        <v>2321.6</v>
      </c>
      <c r="D438" s="25">
        <f t="shared" ref="D438" ca="1" si="1628">ROUND(SUM(D439:D443),2)</f>
        <v>2343.4699999999998</v>
      </c>
      <c r="E438" s="25">
        <f t="shared" ref="E438" ca="1" si="1629">ROUND(SUM(E439:E443),2)</f>
        <v>2390.52</v>
      </c>
      <c r="F438" s="25">
        <f t="shared" ref="F438" ca="1" si="1630">ROUND(SUM(F439:F443),2)</f>
        <v>2343.46</v>
      </c>
      <c r="G438" s="25">
        <f t="shared" ref="G438" ca="1" si="1631">ROUND(SUM(G439:G443),2)</f>
        <v>2375.1999999999998</v>
      </c>
      <c r="H438" s="25">
        <f t="shared" ref="H438" ca="1" si="1632">ROUND(SUM(H439:H443),2)</f>
        <v>2243.98</v>
      </c>
      <c r="I438" s="25">
        <f t="shared" ref="I438" ca="1" si="1633">ROUND(SUM(I439:I443),2)</f>
        <v>2654.51</v>
      </c>
      <c r="J438" s="25">
        <f t="shared" ref="J438" ca="1" si="1634">ROUND(SUM(J439:J443),2)</f>
        <v>2909.4</v>
      </c>
      <c r="K438" s="25">
        <f t="shared" ref="K438" ca="1" si="1635">ROUND(SUM(K439:K443),2)</f>
        <v>3231.32</v>
      </c>
      <c r="L438" s="25">
        <f t="shared" ref="L438" ca="1" si="1636">ROUND(SUM(L439:L443),2)</f>
        <v>3511.85</v>
      </c>
      <c r="M438" s="25">
        <f t="shared" ref="M438" ca="1" si="1637">ROUND(SUM(M439:M443),2)</f>
        <v>5176.57</v>
      </c>
      <c r="N438" s="25">
        <f t="shared" ref="N438" ca="1" si="1638">ROUND(SUM(N439:N443),2)</f>
        <v>3850.41</v>
      </c>
      <c r="O438" s="25">
        <f t="shared" ref="O438" ca="1" si="1639">ROUND(SUM(O439:O443),2)</f>
        <v>4178.63</v>
      </c>
      <c r="P438" s="25">
        <f t="shared" ref="P438" ca="1" si="1640">ROUND(SUM(P439:P443),2)</f>
        <v>3119.79</v>
      </c>
      <c r="Q438" s="25">
        <f t="shared" ref="Q438" ca="1" si="1641">ROUND(SUM(Q439:Q443),2)</f>
        <v>3438.99</v>
      </c>
      <c r="R438" s="25">
        <f t="shared" ref="R438" ca="1" si="1642">ROUND(SUM(R439:R443),2)</f>
        <v>3271.97</v>
      </c>
      <c r="S438" s="25">
        <f t="shared" ref="S438" ca="1" si="1643">ROUND(SUM(S439:S443),2)</f>
        <v>3016.44</v>
      </c>
      <c r="T438" s="25">
        <f t="shared" ref="T438" ca="1" si="1644">ROUND(SUM(T439:T443),2)</f>
        <v>3084.85</v>
      </c>
      <c r="U438" s="25">
        <f t="shared" ref="U438" ca="1" si="1645">ROUND(SUM(U439:U443),2)</f>
        <v>2982.84</v>
      </c>
      <c r="V438" s="25">
        <f t="shared" ref="V438" ca="1" si="1646">ROUND(SUM(V439:V443),2)</f>
        <v>3337.11</v>
      </c>
      <c r="W438" s="25">
        <f t="shared" ref="W438" ca="1" si="1647">ROUND(SUM(W439:W443),2)</f>
        <v>2968.39</v>
      </c>
      <c r="X438" s="25">
        <f t="shared" ref="X438" ca="1" si="1648">ROUND(SUM(X439:X443),2)</f>
        <v>2877.03</v>
      </c>
      <c r="Y438" s="25">
        <f t="shared" ref="Y438" ca="1" si="1649">ROUND(SUM(Y439:Y443),2)</f>
        <v>2419.37</v>
      </c>
    </row>
    <row r="439" spans="1:25" ht="38.25" outlineLevel="1" x14ac:dyDescent="0.2">
      <c r="A439" s="3" t="s">
        <v>38</v>
      </c>
      <c r="B439" s="26">
        <f ca="1">B250</f>
        <v>1010.37124933</v>
      </c>
      <c r="C439" s="26">
        <f t="shared" ref="C439:Y439" ca="1" si="1650">C250</f>
        <v>918.83074119000003</v>
      </c>
      <c r="D439" s="26">
        <f t="shared" ca="1" si="1650"/>
        <v>940.70283462999998</v>
      </c>
      <c r="E439" s="26">
        <f t="shared" ca="1" si="1650"/>
        <v>987.74898092000001</v>
      </c>
      <c r="F439" s="26">
        <f t="shared" ca="1" si="1650"/>
        <v>940.69826337999996</v>
      </c>
      <c r="G439" s="26">
        <f t="shared" ca="1" si="1650"/>
        <v>972.43187366999996</v>
      </c>
      <c r="H439" s="26">
        <f t="shared" ca="1" si="1650"/>
        <v>841.20965187000002</v>
      </c>
      <c r="I439" s="26">
        <f t="shared" ca="1" si="1650"/>
        <v>1251.7453840400001</v>
      </c>
      <c r="J439" s="26">
        <f t="shared" ca="1" si="1650"/>
        <v>1506.6309357099999</v>
      </c>
      <c r="K439" s="26">
        <f t="shared" ca="1" si="1650"/>
        <v>1828.55649427</v>
      </c>
      <c r="L439" s="26">
        <f t="shared" ca="1" si="1650"/>
        <v>2109.0826452199999</v>
      </c>
      <c r="M439" s="26">
        <f t="shared" ca="1" si="1650"/>
        <v>3773.8016299199999</v>
      </c>
      <c r="N439" s="26">
        <f t="shared" ca="1" si="1650"/>
        <v>2447.6470191200001</v>
      </c>
      <c r="O439" s="26">
        <f t="shared" ca="1" si="1650"/>
        <v>2775.8605337499998</v>
      </c>
      <c r="P439" s="26">
        <f t="shared" ca="1" si="1650"/>
        <v>1717.0260226299999</v>
      </c>
      <c r="Q439" s="26">
        <f t="shared" ca="1" si="1650"/>
        <v>2036.22301967</v>
      </c>
      <c r="R439" s="26">
        <f t="shared" ca="1" si="1650"/>
        <v>1869.2033970699999</v>
      </c>
      <c r="S439" s="26">
        <f t="shared" ca="1" si="1650"/>
        <v>1613.67280271</v>
      </c>
      <c r="T439" s="26">
        <f t="shared" ca="1" si="1650"/>
        <v>1682.0793890499999</v>
      </c>
      <c r="U439" s="26">
        <f t="shared" ca="1" si="1650"/>
        <v>1580.0759748999999</v>
      </c>
      <c r="V439" s="26">
        <f t="shared" ca="1" si="1650"/>
        <v>1934.34720683</v>
      </c>
      <c r="W439" s="26">
        <f t="shared" ca="1" si="1650"/>
        <v>1565.62380957</v>
      </c>
      <c r="X439" s="26">
        <f t="shared" ca="1" si="1650"/>
        <v>1474.2594089700001</v>
      </c>
      <c r="Y439" s="26">
        <f t="shared" ca="1" si="1650"/>
        <v>1016.60714534</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2.68619495</v>
      </c>
      <c r="C443" s="26">
        <f>' 3 цк'!C442</f>
        <v>2.68619495</v>
      </c>
      <c r="D443" s="26">
        <f>' 3 цк'!D442</f>
        <v>2.68619495</v>
      </c>
      <c r="E443" s="26">
        <f>' 3 цк'!E442</f>
        <v>2.68619495</v>
      </c>
      <c r="F443" s="26">
        <f>' 3 цк'!F442</f>
        <v>2.68619495</v>
      </c>
      <c r="G443" s="26">
        <f>' 3 цк'!G442</f>
        <v>2.68619495</v>
      </c>
      <c r="H443" s="26">
        <f>' 3 цк'!H442</f>
        <v>2.68619495</v>
      </c>
      <c r="I443" s="26">
        <f>' 3 цк'!I442</f>
        <v>2.68619495</v>
      </c>
      <c r="J443" s="26">
        <f>' 3 цк'!J442</f>
        <v>2.68619495</v>
      </c>
      <c r="K443" s="26">
        <f>' 3 цк'!K442</f>
        <v>2.68619495</v>
      </c>
      <c r="L443" s="26">
        <f>' 3 цк'!L442</f>
        <v>2.68619495</v>
      </c>
      <c r="M443" s="26">
        <f>' 3 цк'!M442</f>
        <v>2.68619495</v>
      </c>
      <c r="N443" s="26">
        <f>' 3 цк'!N442</f>
        <v>2.68619495</v>
      </c>
      <c r="O443" s="26">
        <f>' 3 цк'!O442</f>
        <v>2.68619495</v>
      </c>
      <c r="P443" s="26">
        <f>' 3 цк'!P442</f>
        <v>2.68619495</v>
      </c>
      <c r="Q443" s="26">
        <f>' 3 цк'!Q442</f>
        <v>2.68619495</v>
      </c>
      <c r="R443" s="26">
        <f>' 3 цк'!R442</f>
        <v>2.68619495</v>
      </c>
      <c r="S443" s="26">
        <f>' 3 цк'!S442</f>
        <v>2.68619495</v>
      </c>
      <c r="T443" s="26">
        <f>' 3 цк'!T442</f>
        <v>2.68619495</v>
      </c>
      <c r="U443" s="26">
        <f>' 3 цк'!U442</f>
        <v>2.68619495</v>
      </c>
      <c r="V443" s="26">
        <f>' 3 цк'!V442</f>
        <v>2.68619495</v>
      </c>
      <c r="W443" s="26">
        <f>' 3 цк'!W442</f>
        <v>2.68619495</v>
      </c>
      <c r="X443" s="26">
        <f>' 3 цк'!X442</f>
        <v>2.68619495</v>
      </c>
      <c r="Y443" s="26">
        <f>' 3 цк'!Y442</f>
        <v>2.68619495</v>
      </c>
    </row>
    <row r="444" spans="1:25" ht="15" thickBot="1" x14ac:dyDescent="0.25">
      <c r="A444" s="14">
        <v>10</v>
      </c>
      <c r="B444" s="25">
        <f ca="1">ROUND(SUM(B445:B449),2)</f>
        <v>2375.9899999999998</v>
      </c>
      <c r="C444" s="25">
        <f t="shared" ref="C444" ca="1" si="1651">ROUND(SUM(C445:C449),2)</f>
        <v>2287.31</v>
      </c>
      <c r="D444" s="25">
        <f t="shared" ref="D444" ca="1" si="1652">ROUND(SUM(D445:D449),2)</f>
        <v>2300.71</v>
      </c>
      <c r="E444" s="25">
        <f t="shared" ref="E444" ca="1" si="1653">ROUND(SUM(E445:E449),2)</f>
        <v>2360.36</v>
      </c>
      <c r="F444" s="25">
        <f t="shared" ref="F444" ca="1" si="1654">ROUND(SUM(F445:F449),2)</f>
        <v>2300.71</v>
      </c>
      <c r="G444" s="25">
        <f t="shared" ref="G444" ca="1" si="1655">ROUND(SUM(G445:G449),2)</f>
        <v>2360.35</v>
      </c>
      <c r="H444" s="25">
        <f t="shared" ref="H444" ca="1" si="1656">ROUND(SUM(H445:H449),2)</f>
        <v>2367.7199999999998</v>
      </c>
      <c r="I444" s="25">
        <f t="shared" ref="I444" ca="1" si="1657">ROUND(SUM(I445:I449),2)</f>
        <v>2473.4</v>
      </c>
      <c r="J444" s="25">
        <f t="shared" ref="J444" ca="1" si="1658">ROUND(SUM(J445:J449),2)</f>
        <v>2798.86</v>
      </c>
      <c r="K444" s="25">
        <f t="shared" ref="K444" ca="1" si="1659">ROUND(SUM(K445:K449),2)</f>
        <v>2845.73</v>
      </c>
      <c r="L444" s="25">
        <f t="shared" ref="L444" ca="1" si="1660">ROUND(SUM(L445:L449),2)</f>
        <v>2707.85</v>
      </c>
      <c r="M444" s="25">
        <f t="shared" ref="M444" ca="1" si="1661">ROUND(SUM(M445:M449),2)</f>
        <v>3327.36</v>
      </c>
      <c r="N444" s="25">
        <f t="shared" ref="N444" ca="1" si="1662">ROUND(SUM(N445:N449),2)</f>
        <v>3100.97</v>
      </c>
      <c r="O444" s="25">
        <f t="shared" ref="O444" ca="1" si="1663">ROUND(SUM(O445:O449),2)</f>
        <v>3358.12</v>
      </c>
      <c r="P444" s="25">
        <f t="shared" ref="P444" ca="1" si="1664">ROUND(SUM(P445:P449),2)</f>
        <v>3092.85</v>
      </c>
      <c r="Q444" s="25">
        <f t="shared" ref="Q444" ca="1" si="1665">ROUND(SUM(Q445:Q449),2)</f>
        <v>3285.99</v>
      </c>
      <c r="R444" s="25">
        <f t="shared" ref="R444" ca="1" si="1666">ROUND(SUM(R445:R449),2)</f>
        <v>3086.44</v>
      </c>
      <c r="S444" s="25">
        <f t="shared" ref="S444" ca="1" si="1667">ROUND(SUM(S445:S449),2)</f>
        <v>3078.91</v>
      </c>
      <c r="T444" s="25">
        <f t="shared" ref="T444" ca="1" si="1668">ROUND(SUM(T445:T449),2)</f>
        <v>3116.17</v>
      </c>
      <c r="U444" s="25">
        <f t="shared" ref="U444" ca="1" si="1669">ROUND(SUM(U445:U449),2)</f>
        <v>2877.09</v>
      </c>
      <c r="V444" s="25">
        <f t="shared" ref="V444" ca="1" si="1670">ROUND(SUM(V445:V449),2)</f>
        <v>3156.46</v>
      </c>
      <c r="W444" s="25">
        <f t="shared" ref="W444" ca="1" si="1671">ROUND(SUM(W445:W449),2)</f>
        <v>2814.25</v>
      </c>
      <c r="X444" s="25">
        <f t="shared" ref="X444" ca="1" si="1672">ROUND(SUM(X445:X449),2)</f>
        <v>2753.25</v>
      </c>
      <c r="Y444" s="25">
        <f t="shared" ref="Y444" ca="1" si="1673">ROUND(SUM(Y445:Y449),2)</f>
        <v>2404.75</v>
      </c>
    </row>
    <row r="445" spans="1:25" ht="38.25" outlineLevel="1" x14ac:dyDescent="0.2">
      <c r="A445" s="54" t="s">
        <v>38</v>
      </c>
      <c r="B445" s="26">
        <f ca="1">B256</f>
        <v>973.22306198000001</v>
      </c>
      <c r="C445" s="26">
        <f t="shared" ref="C445:Y445" ca="1" si="1674">C256</f>
        <v>884.54535452000005</v>
      </c>
      <c r="D445" s="26">
        <f t="shared" ca="1" si="1674"/>
        <v>897.94329000000005</v>
      </c>
      <c r="E445" s="26">
        <f t="shared" ca="1" si="1674"/>
        <v>957.58909636999999</v>
      </c>
      <c r="F445" s="26">
        <f t="shared" ca="1" si="1674"/>
        <v>897.93996362999997</v>
      </c>
      <c r="G445" s="26">
        <f t="shared" ca="1" si="1674"/>
        <v>957.58612926000001</v>
      </c>
      <c r="H445" s="26">
        <f t="shared" ca="1" si="1674"/>
        <v>964.95213404000003</v>
      </c>
      <c r="I445" s="26">
        <f t="shared" ca="1" si="1674"/>
        <v>1070.63241915</v>
      </c>
      <c r="J445" s="26">
        <f t="shared" ca="1" si="1674"/>
        <v>1396.09003929</v>
      </c>
      <c r="K445" s="26">
        <f t="shared" ca="1" si="1674"/>
        <v>1442.96448558</v>
      </c>
      <c r="L445" s="26">
        <f t="shared" ca="1" si="1674"/>
        <v>1305.08262969</v>
      </c>
      <c r="M445" s="26">
        <f t="shared" ca="1" si="1674"/>
        <v>1924.59493858</v>
      </c>
      <c r="N445" s="26">
        <f t="shared" ca="1" si="1674"/>
        <v>1698.2032032</v>
      </c>
      <c r="O445" s="26">
        <f t="shared" ca="1" si="1674"/>
        <v>1955.3546558200001</v>
      </c>
      <c r="P445" s="26">
        <f t="shared" ca="1" si="1674"/>
        <v>1690.08196707</v>
      </c>
      <c r="Q445" s="26">
        <f t="shared" ca="1" si="1674"/>
        <v>1883.22788124</v>
      </c>
      <c r="R445" s="26">
        <f t="shared" ca="1" si="1674"/>
        <v>1683.6696713199999</v>
      </c>
      <c r="S445" s="26">
        <f t="shared" ca="1" si="1674"/>
        <v>1676.1479691500001</v>
      </c>
      <c r="T445" s="26">
        <f t="shared" ca="1" si="1674"/>
        <v>1713.40454361</v>
      </c>
      <c r="U445" s="26">
        <f t="shared" ca="1" si="1674"/>
        <v>1474.3188059900001</v>
      </c>
      <c r="V445" s="26">
        <f t="shared" ca="1" si="1674"/>
        <v>1753.69104754</v>
      </c>
      <c r="W445" s="26">
        <f t="shared" ca="1" si="1674"/>
        <v>1411.4802835800001</v>
      </c>
      <c r="X445" s="26">
        <f t="shared" ca="1" si="1674"/>
        <v>1350.47959707</v>
      </c>
      <c r="Y445" s="26">
        <f t="shared" ca="1" si="1674"/>
        <v>1001.98171342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2.68619495</v>
      </c>
      <c r="C449" s="26">
        <f>' 3 цк'!C448</f>
        <v>2.68619495</v>
      </c>
      <c r="D449" s="26">
        <f>' 3 цк'!D448</f>
        <v>2.68619495</v>
      </c>
      <c r="E449" s="26">
        <f>' 3 цк'!E448</f>
        <v>2.68619495</v>
      </c>
      <c r="F449" s="26">
        <f>' 3 цк'!F448</f>
        <v>2.68619495</v>
      </c>
      <c r="G449" s="26">
        <f>' 3 цк'!G448</f>
        <v>2.68619495</v>
      </c>
      <c r="H449" s="26">
        <f>' 3 цк'!H448</f>
        <v>2.68619495</v>
      </c>
      <c r="I449" s="26">
        <f>' 3 цк'!I448</f>
        <v>2.68619495</v>
      </c>
      <c r="J449" s="26">
        <f>' 3 цк'!J448</f>
        <v>2.68619495</v>
      </c>
      <c r="K449" s="26">
        <f>' 3 цк'!K448</f>
        <v>2.68619495</v>
      </c>
      <c r="L449" s="26">
        <f>' 3 цк'!L448</f>
        <v>2.68619495</v>
      </c>
      <c r="M449" s="26">
        <f>' 3 цк'!M448</f>
        <v>2.68619495</v>
      </c>
      <c r="N449" s="26">
        <f>' 3 цк'!N448</f>
        <v>2.68619495</v>
      </c>
      <c r="O449" s="26">
        <f>' 3 цк'!O448</f>
        <v>2.68619495</v>
      </c>
      <c r="P449" s="26">
        <f>' 3 цк'!P448</f>
        <v>2.68619495</v>
      </c>
      <c r="Q449" s="26">
        <f>' 3 цк'!Q448</f>
        <v>2.68619495</v>
      </c>
      <c r="R449" s="26">
        <f>' 3 цк'!R448</f>
        <v>2.68619495</v>
      </c>
      <c r="S449" s="26">
        <f>' 3 цк'!S448</f>
        <v>2.68619495</v>
      </c>
      <c r="T449" s="26">
        <f>' 3 цк'!T448</f>
        <v>2.68619495</v>
      </c>
      <c r="U449" s="26">
        <f>' 3 цк'!U448</f>
        <v>2.68619495</v>
      </c>
      <c r="V449" s="26">
        <f>' 3 цк'!V448</f>
        <v>2.68619495</v>
      </c>
      <c r="W449" s="26">
        <f>' 3 цк'!W448</f>
        <v>2.68619495</v>
      </c>
      <c r="X449" s="26">
        <f>' 3 цк'!X448</f>
        <v>2.68619495</v>
      </c>
      <c r="Y449" s="26">
        <f>' 3 цк'!Y448</f>
        <v>2.68619495</v>
      </c>
    </row>
    <row r="450" spans="1:25" ht="15" thickBot="1" x14ac:dyDescent="0.25">
      <c r="A450" s="14">
        <v>11</v>
      </c>
      <c r="B450" s="25">
        <f ca="1">ROUND(SUM(B451:B455),2)</f>
        <v>2318.4299999999998</v>
      </c>
      <c r="C450" s="25">
        <f t="shared" ref="C450" ca="1" si="1675">ROUND(SUM(C451:C455),2)</f>
        <v>2345.96</v>
      </c>
      <c r="D450" s="25">
        <f t="shared" ref="D450" ca="1" si="1676">ROUND(SUM(D451:D455),2)</f>
        <v>2353.1</v>
      </c>
      <c r="E450" s="25">
        <f t="shared" ref="E450" ca="1" si="1677">ROUND(SUM(E451:E455),2)</f>
        <v>2382.9699999999998</v>
      </c>
      <c r="F450" s="25">
        <f t="shared" ref="F450" ca="1" si="1678">ROUND(SUM(F451:F455),2)</f>
        <v>2323.15</v>
      </c>
      <c r="G450" s="25">
        <f t="shared" ref="G450" ca="1" si="1679">ROUND(SUM(G451:G455),2)</f>
        <v>2302.6999999999998</v>
      </c>
      <c r="H450" s="25">
        <f t="shared" ref="H450" ca="1" si="1680">ROUND(SUM(H451:H455),2)</f>
        <v>2521.64</v>
      </c>
      <c r="I450" s="25">
        <f t="shared" ref="I450" ca="1" si="1681">ROUND(SUM(I451:I455),2)</f>
        <v>2466.8200000000002</v>
      </c>
      <c r="J450" s="25">
        <f t="shared" ref="J450" ca="1" si="1682">ROUND(SUM(J451:J455),2)</f>
        <v>2311.54</v>
      </c>
      <c r="K450" s="25">
        <f t="shared" ref="K450" ca="1" si="1683">ROUND(SUM(K451:K455),2)</f>
        <v>2254.06</v>
      </c>
      <c r="L450" s="25">
        <f t="shared" ref="L450" ca="1" si="1684">ROUND(SUM(L451:L455),2)</f>
        <v>2271.69</v>
      </c>
      <c r="M450" s="25">
        <f t="shared" ref="M450" ca="1" si="1685">ROUND(SUM(M451:M455),2)</f>
        <v>2309.67</v>
      </c>
      <c r="N450" s="25">
        <f t="shared" ref="N450" ca="1" si="1686">ROUND(SUM(N451:N455),2)</f>
        <v>2117.5300000000002</v>
      </c>
      <c r="O450" s="25">
        <f t="shared" ref="O450" ca="1" si="1687">ROUND(SUM(O451:O455),2)</f>
        <v>2034.89</v>
      </c>
      <c r="P450" s="25">
        <f t="shared" ref="P450" ca="1" si="1688">ROUND(SUM(P451:P455),2)</f>
        <v>2048.6799999999998</v>
      </c>
      <c r="Q450" s="25">
        <f t="shared" ref="Q450" ca="1" si="1689">ROUND(SUM(Q451:Q455),2)</f>
        <v>2129.23</v>
      </c>
      <c r="R450" s="25">
        <f t="shared" ref="R450" ca="1" si="1690">ROUND(SUM(R451:R455),2)</f>
        <v>2199.8000000000002</v>
      </c>
      <c r="S450" s="25">
        <f t="shared" ref="S450" ca="1" si="1691">ROUND(SUM(S451:S455),2)</f>
        <v>2526</v>
      </c>
      <c r="T450" s="25">
        <f t="shared" ref="T450" ca="1" si="1692">ROUND(SUM(T451:T455),2)</f>
        <v>2200.2800000000002</v>
      </c>
      <c r="U450" s="25">
        <f t="shared" ref="U450" ca="1" si="1693">ROUND(SUM(U451:U455),2)</f>
        <v>2239.48</v>
      </c>
      <c r="V450" s="25">
        <f t="shared" ref="V450" ca="1" si="1694">ROUND(SUM(V451:V455),2)</f>
        <v>2113.56</v>
      </c>
      <c r="W450" s="25">
        <f t="shared" ref="W450" ca="1" si="1695">ROUND(SUM(W451:W455),2)</f>
        <v>2237.04</v>
      </c>
      <c r="X450" s="25">
        <f t="shared" ref="X450" ca="1" si="1696">ROUND(SUM(X451:X455),2)</f>
        <v>2456.38</v>
      </c>
      <c r="Y450" s="25">
        <f t="shared" ref="Y450" ca="1" si="1697">ROUND(SUM(Y451:Y455),2)</f>
        <v>2427.66</v>
      </c>
    </row>
    <row r="451" spans="1:25" ht="38.25" outlineLevel="1" x14ac:dyDescent="0.2">
      <c r="A451" s="3" t="s">
        <v>38</v>
      </c>
      <c r="B451" s="26">
        <f ca="1">B262</f>
        <v>915.66369383999995</v>
      </c>
      <c r="C451" s="26">
        <f t="shared" ref="C451:Y451" ca="1" si="1698">C262</f>
        <v>943.19390829999998</v>
      </c>
      <c r="D451" s="26">
        <f t="shared" ca="1" si="1698"/>
        <v>950.33519595999996</v>
      </c>
      <c r="E451" s="26">
        <f t="shared" ca="1" si="1698"/>
        <v>980.20621055000004</v>
      </c>
      <c r="F451" s="26">
        <f t="shared" ca="1" si="1698"/>
        <v>920.38616348000005</v>
      </c>
      <c r="G451" s="26">
        <f t="shared" ca="1" si="1698"/>
        <v>899.93849729999999</v>
      </c>
      <c r="H451" s="26">
        <f t="shared" ca="1" si="1698"/>
        <v>1118.86971621</v>
      </c>
      <c r="I451" s="26">
        <f t="shared" ca="1" si="1698"/>
        <v>1064.0526502</v>
      </c>
      <c r="J451" s="26">
        <f t="shared" ca="1" si="1698"/>
        <v>908.77119747999996</v>
      </c>
      <c r="K451" s="26">
        <f t="shared" ca="1" si="1698"/>
        <v>851.29828461</v>
      </c>
      <c r="L451" s="26">
        <f t="shared" ca="1" si="1698"/>
        <v>868.92358909999996</v>
      </c>
      <c r="M451" s="26">
        <f t="shared" ca="1" si="1698"/>
        <v>906.90182864999997</v>
      </c>
      <c r="N451" s="26">
        <f t="shared" ca="1" si="1698"/>
        <v>714.76054006000004</v>
      </c>
      <c r="O451" s="26">
        <f t="shared" ca="1" si="1698"/>
        <v>632.11993586000006</v>
      </c>
      <c r="P451" s="26">
        <f t="shared" ca="1" si="1698"/>
        <v>645.91728687</v>
      </c>
      <c r="Q451" s="26">
        <f t="shared" ca="1" si="1698"/>
        <v>726.46815623999998</v>
      </c>
      <c r="R451" s="26">
        <f t="shared" ca="1" si="1698"/>
        <v>797.02891929999998</v>
      </c>
      <c r="S451" s="26">
        <f t="shared" ca="1" si="1698"/>
        <v>1123.2382533299999</v>
      </c>
      <c r="T451" s="26">
        <f t="shared" ca="1" si="1698"/>
        <v>797.51143547000004</v>
      </c>
      <c r="U451" s="26">
        <f t="shared" ca="1" si="1698"/>
        <v>836.70899291000001</v>
      </c>
      <c r="V451" s="26">
        <f t="shared" ca="1" si="1698"/>
        <v>710.78950167999994</v>
      </c>
      <c r="W451" s="26">
        <f t="shared" ca="1" si="1698"/>
        <v>834.27003218000004</v>
      </c>
      <c r="X451" s="26">
        <f t="shared" ca="1" si="1698"/>
        <v>1053.6153318700001</v>
      </c>
      <c r="Y451" s="26">
        <f t="shared" ca="1" si="1698"/>
        <v>1024.8909058900001</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2.68619495</v>
      </c>
      <c r="C455" s="26">
        <f>' 3 цк'!C454</f>
        <v>2.68619495</v>
      </c>
      <c r="D455" s="26">
        <f>' 3 цк'!D454</f>
        <v>2.68619495</v>
      </c>
      <c r="E455" s="26">
        <f>' 3 цк'!E454</f>
        <v>2.68619495</v>
      </c>
      <c r="F455" s="26">
        <f>' 3 цк'!F454</f>
        <v>2.68619495</v>
      </c>
      <c r="G455" s="26">
        <f>' 3 цк'!G454</f>
        <v>2.68619495</v>
      </c>
      <c r="H455" s="26">
        <f>' 3 цк'!H454</f>
        <v>2.68619495</v>
      </c>
      <c r="I455" s="26">
        <f>' 3 цк'!I454</f>
        <v>2.68619495</v>
      </c>
      <c r="J455" s="26">
        <f>' 3 цк'!J454</f>
        <v>2.68619495</v>
      </c>
      <c r="K455" s="26">
        <f>' 3 цк'!K454</f>
        <v>2.68619495</v>
      </c>
      <c r="L455" s="26">
        <f>' 3 цк'!L454</f>
        <v>2.68619495</v>
      </c>
      <c r="M455" s="26">
        <f>' 3 цк'!M454</f>
        <v>2.68619495</v>
      </c>
      <c r="N455" s="26">
        <f>' 3 цк'!N454</f>
        <v>2.68619495</v>
      </c>
      <c r="O455" s="26">
        <f>' 3 цк'!O454</f>
        <v>2.68619495</v>
      </c>
      <c r="P455" s="26">
        <f>' 3 цк'!P454</f>
        <v>2.68619495</v>
      </c>
      <c r="Q455" s="26">
        <f>' 3 цк'!Q454</f>
        <v>2.68619495</v>
      </c>
      <c r="R455" s="26">
        <f>' 3 цк'!R454</f>
        <v>2.68619495</v>
      </c>
      <c r="S455" s="26">
        <f>' 3 цк'!S454</f>
        <v>2.68619495</v>
      </c>
      <c r="T455" s="26">
        <f>' 3 цк'!T454</f>
        <v>2.68619495</v>
      </c>
      <c r="U455" s="26">
        <f>' 3 цк'!U454</f>
        <v>2.68619495</v>
      </c>
      <c r="V455" s="26">
        <f>' 3 цк'!V454</f>
        <v>2.68619495</v>
      </c>
      <c r="W455" s="26">
        <f>' 3 цк'!W454</f>
        <v>2.68619495</v>
      </c>
      <c r="X455" s="26">
        <f>' 3 цк'!X454</f>
        <v>2.68619495</v>
      </c>
      <c r="Y455" s="26">
        <f>' 3 цк'!Y454</f>
        <v>2.68619495</v>
      </c>
    </row>
    <row r="456" spans="1:25" ht="15" thickBot="1" x14ac:dyDescent="0.25">
      <c r="A456" s="14">
        <v>12</v>
      </c>
      <c r="B456" s="25">
        <f ca="1">ROUND(SUM(B457:B461),2)</f>
        <v>2338.94</v>
      </c>
      <c r="C456" s="25">
        <f t="shared" ref="C456" ca="1" si="1699">ROUND(SUM(C457:C461),2)</f>
        <v>2353.12</v>
      </c>
      <c r="D456" s="25">
        <f t="shared" ref="D456" ca="1" si="1700">ROUND(SUM(D457:D461),2)</f>
        <v>2375.2199999999998</v>
      </c>
      <c r="E456" s="25">
        <f t="shared" ref="E456" ca="1" si="1701">ROUND(SUM(E457:E461),2)</f>
        <v>2405.96</v>
      </c>
      <c r="F456" s="25">
        <f t="shared" ref="F456" ca="1" si="1702">ROUND(SUM(F457:F461),2)</f>
        <v>2323.17</v>
      </c>
      <c r="G456" s="25">
        <f t="shared" ref="G456" ca="1" si="1703">ROUND(SUM(G457:G461),2)</f>
        <v>2317.9699999999998</v>
      </c>
      <c r="H456" s="25">
        <f t="shared" ref="H456" ca="1" si="1704">ROUND(SUM(H457:H461),2)</f>
        <v>2546.14</v>
      </c>
      <c r="I456" s="25">
        <f t="shared" ref="I456" ca="1" si="1705">ROUND(SUM(I457:I461),2)</f>
        <v>2450.65</v>
      </c>
      <c r="J456" s="25">
        <f t="shared" ref="J456" ca="1" si="1706">ROUND(SUM(J457:J461),2)</f>
        <v>2407.63</v>
      </c>
      <c r="K456" s="25">
        <f t="shared" ref="K456" ca="1" si="1707">ROUND(SUM(K457:K461),2)</f>
        <v>2368.42</v>
      </c>
      <c r="L456" s="25">
        <f t="shared" ref="L456" ca="1" si="1708">ROUND(SUM(L457:L461),2)</f>
        <v>2347.85</v>
      </c>
      <c r="M456" s="25">
        <f t="shared" ref="M456" ca="1" si="1709">ROUND(SUM(M457:M461),2)</f>
        <v>2601.84</v>
      </c>
      <c r="N456" s="25">
        <f t="shared" ref="N456" ca="1" si="1710">ROUND(SUM(N457:N461),2)</f>
        <v>2118.6799999999998</v>
      </c>
      <c r="O456" s="25">
        <f t="shared" ref="O456" ca="1" si="1711">ROUND(SUM(O457:O461),2)</f>
        <v>2159.25</v>
      </c>
      <c r="P456" s="25">
        <f t="shared" ref="P456" ca="1" si="1712">ROUND(SUM(P457:P461),2)</f>
        <v>2191.31</v>
      </c>
      <c r="Q456" s="25">
        <f t="shared" ref="Q456" ca="1" si="1713">ROUND(SUM(Q457:Q461),2)</f>
        <v>2194.6</v>
      </c>
      <c r="R456" s="25">
        <f t="shared" ref="R456" ca="1" si="1714">ROUND(SUM(R457:R461),2)</f>
        <v>2212.0700000000002</v>
      </c>
      <c r="S456" s="25">
        <f t="shared" ref="S456" ca="1" si="1715">ROUND(SUM(S457:S461),2)</f>
        <v>2445.56</v>
      </c>
      <c r="T456" s="25">
        <f t="shared" ref="T456" ca="1" si="1716">ROUND(SUM(T457:T461),2)</f>
        <v>2127.6</v>
      </c>
      <c r="U456" s="25">
        <f t="shared" ref="U456" ca="1" si="1717">ROUND(SUM(U457:U461),2)</f>
        <v>2158.5</v>
      </c>
      <c r="V456" s="25">
        <f t="shared" ref="V456" ca="1" si="1718">ROUND(SUM(V457:V461),2)</f>
        <v>2085.0500000000002</v>
      </c>
      <c r="W456" s="25">
        <f t="shared" ref="W456" ca="1" si="1719">ROUND(SUM(W457:W461),2)</f>
        <v>2113.88</v>
      </c>
      <c r="X456" s="25">
        <f t="shared" ref="X456" ca="1" si="1720">ROUND(SUM(X457:X461),2)</f>
        <v>2183.6799999999998</v>
      </c>
      <c r="Y456" s="25">
        <f t="shared" ref="Y456" ca="1" si="1721">ROUND(SUM(Y457:Y461),2)</f>
        <v>2405.0500000000002</v>
      </c>
    </row>
    <row r="457" spans="1:25" ht="38.25" outlineLevel="1" x14ac:dyDescent="0.2">
      <c r="A457" s="54" t="s">
        <v>38</v>
      </c>
      <c r="B457" s="26">
        <f ca="1">B268</f>
        <v>936.17718609999997</v>
      </c>
      <c r="C457" s="26">
        <f t="shared" ref="C457:Y457" ca="1" si="1722">C268</f>
        <v>950.35606529999995</v>
      </c>
      <c r="D457" s="26">
        <f t="shared" ca="1" si="1722"/>
        <v>972.45397441</v>
      </c>
      <c r="E457" s="26">
        <f t="shared" ca="1" si="1722"/>
        <v>1003.19812557</v>
      </c>
      <c r="F457" s="26">
        <f t="shared" ca="1" si="1722"/>
        <v>920.40275083999995</v>
      </c>
      <c r="G457" s="26">
        <f t="shared" ca="1" si="1722"/>
        <v>915.20799035000005</v>
      </c>
      <c r="H457" s="26">
        <f t="shared" ca="1" si="1722"/>
        <v>1143.3726989700001</v>
      </c>
      <c r="I457" s="26">
        <f t="shared" ca="1" si="1722"/>
        <v>1047.87896325</v>
      </c>
      <c r="J457" s="26">
        <f t="shared" ca="1" si="1722"/>
        <v>1004.8673314</v>
      </c>
      <c r="K457" s="26">
        <f t="shared" ca="1" si="1722"/>
        <v>965.65178552999998</v>
      </c>
      <c r="L457" s="26">
        <f t="shared" ca="1" si="1722"/>
        <v>945.08849629999997</v>
      </c>
      <c r="M457" s="26">
        <f t="shared" ca="1" si="1722"/>
        <v>1199.0738095300001</v>
      </c>
      <c r="N457" s="26">
        <f t="shared" ca="1" si="1722"/>
        <v>715.91431009999997</v>
      </c>
      <c r="O457" s="26">
        <f t="shared" ca="1" si="1722"/>
        <v>756.48824845000001</v>
      </c>
      <c r="P457" s="26">
        <f t="shared" ca="1" si="1722"/>
        <v>788.54021221000005</v>
      </c>
      <c r="Q457" s="26">
        <f t="shared" ca="1" si="1722"/>
        <v>791.83543410000004</v>
      </c>
      <c r="R457" s="26">
        <f t="shared" ca="1" si="1722"/>
        <v>809.30807632000005</v>
      </c>
      <c r="S457" s="26">
        <f t="shared" ca="1" si="1722"/>
        <v>1042.79413439</v>
      </c>
      <c r="T457" s="26">
        <f t="shared" ca="1" si="1722"/>
        <v>724.83653246999995</v>
      </c>
      <c r="U457" s="26">
        <f t="shared" ca="1" si="1722"/>
        <v>755.73715488000005</v>
      </c>
      <c r="V457" s="26">
        <f t="shared" ca="1" si="1722"/>
        <v>682.28190135</v>
      </c>
      <c r="W457" s="26">
        <f t="shared" ca="1" si="1722"/>
        <v>711.11186767000004</v>
      </c>
      <c r="X457" s="26">
        <f t="shared" ca="1" si="1722"/>
        <v>780.91489303000003</v>
      </c>
      <c r="Y457" s="26">
        <f t="shared" ca="1" si="1722"/>
        <v>1002.2830182599999</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2.68619495</v>
      </c>
      <c r="C461" s="26">
        <f>' 3 цк'!C460</f>
        <v>2.68619495</v>
      </c>
      <c r="D461" s="26">
        <f>' 3 цк'!D460</f>
        <v>2.68619495</v>
      </c>
      <c r="E461" s="26">
        <f>' 3 цк'!E460</f>
        <v>2.68619495</v>
      </c>
      <c r="F461" s="26">
        <f>' 3 цк'!F460</f>
        <v>2.68619495</v>
      </c>
      <c r="G461" s="26">
        <f>' 3 цк'!G460</f>
        <v>2.68619495</v>
      </c>
      <c r="H461" s="26">
        <f>' 3 цк'!H460</f>
        <v>2.68619495</v>
      </c>
      <c r="I461" s="26">
        <f>' 3 цк'!I460</f>
        <v>2.68619495</v>
      </c>
      <c r="J461" s="26">
        <f>' 3 цк'!J460</f>
        <v>2.68619495</v>
      </c>
      <c r="K461" s="26">
        <f>' 3 цк'!K460</f>
        <v>2.68619495</v>
      </c>
      <c r="L461" s="26">
        <f>' 3 цк'!L460</f>
        <v>2.68619495</v>
      </c>
      <c r="M461" s="26">
        <f>' 3 цк'!M460</f>
        <v>2.68619495</v>
      </c>
      <c r="N461" s="26">
        <f>' 3 цк'!N460</f>
        <v>2.68619495</v>
      </c>
      <c r="O461" s="26">
        <f>' 3 цк'!O460</f>
        <v>2.68619495</v>
      </c>
      <c r="P461" s="26">
        <f>' 3 цк'!P460</f>
        <v>2.68619495</v>
      </c>
      <c r="Q461" s="26">
        <f>' 3 цк'!Q460</f>
        <v>2.68619495</v>
      </c>
      <c r="R461" s="26">
        <f>' 3 цк'!R460</f>
        <v>2.68619495</v>
      </c>
      <c r="S461" s="26">
        <f>' 3 цк'!S460</f>
        <v>2.68619495</v>
      </c>
      <c r="T461" s="26">
        <f>' 3 цк'!T460</f>
        <v>2.68619495</v>
      </c>
      <c r="U461" s="26">
        <f>' 3 цк'!U460</f>
        <v>2.68619495</v>
      </c>
      <c r="V461" s="26">
        <f>' 3 цк'!V460</f>
        <v>2.68619495</v>
      </c>
      <c r="W461" s="26">
        <f>' 3 цк'!W460</f>
        <v>2.68619495</v>
      </c>
      <c r="X461" s="26">
        <f>' 3 цк'!X460</f>
        <v>2.68619495</v>
      </c>
      <c r="Y461" s="26">
        <f>' 3 цк'!Y460</f>
        <v>2.68619495</v>
      </c>
    </row>
    <row r="462" spans="1:25" ht="15" thickBot="1" x14ac:dyDescent="0.25">
      <c r="A462" s="14">
        <v>13</v>
      </c>
      <c r="B462" s="25">
        <f ca="1">ROUND(SUM(B463:B467),2)</f>
        <v>2345.98</v>
      </c>
      <c r="C462" s="25">
        <f t="shared" ref="C462" ca="1" si="1723">ROUND(SUM(C463:C467),2)</f>
        <v>2360.38</v>
      </c>
      <c r="D462" s="25">
        <f t="shared" ref="D462" ca="1" si="1724">ROUND(SUM(D463:D467),2)</f>
        <v>2360.37</v>
      </c>
      <c r="E462" s="25">
        <f t="shared" ref="E462" ca="1" si="1725">ROUND(SUM(E463:E467),2)</f>
        <v>2328.7800000000002</v>
      </c>
      <c r="F462" s="25">
        <f t="shared" ref="F462" ca="1" si="1726">ROUND(SUM(F463:F467),2)</f>
        <v>2330.19</v>
      </c>
      <c r="G462" s="25">
        <f t="shared" ref="G462" ca="1" si="1727">ROUND(SUM(G463:G467),2)</f>
        <v>2420.1</v>
      </c>
      <c r="H462" s="25">
        <f t="shared" ref="H462" ca="1" si="1728">ROUND(SUM(H463:H467),2)</f>
        <v>2388.5500000000002</v>
      </c>
      <c r="I462" s="25">
        <f t="shared" ref="I462" ca="1" si="1729">ROUND(SUM(I463:I467),2)</f>
        <v>2501.4499999999998</v>
      </c>
      <c r="J462" s="25">
        <f t="shared" ref="J462" ca="1" si="1730">ROUND(SUM(J463:J467),2)</f>
        <v>2493.19</v>
      </c>
      <c r="K462" s="25">
        <f t="shared" ref="K462" ca="1" si="1731">ROUND(SUM(K463:K467),2)</f>
        <v>2470.35</v>
      </c>
      <c r="L462" s="25">
        <f t="shared" ref="L462" ca="1" si="1732">ROUND(SUM(L463:L467),2)</f>
        <v>2414.96</v>
      </c>
      <c r="M462" s="25">
        <f t="shared" ref="M462" ca="1" si="1733">ROUND(SUM(M463:M467),2)</f>
        <v>2250.33</v>
      </c>
      <c r="N462" s="25">
        <f t="shared" ref="N462" ca="1" si="1734">ROUND(SUM(N463:N467),2)</f>
        <v>2252.13</v>
      </c>
      <c r="O462" s="25">
        <f t="shared" ref="O462" ca="1" si="1735">ROUND(SUM(O463:O467),2)</f>
        <v>2414.1799999999998</v>
      </c>
      <c r="P462" s="25">
        <f t="shared" ref="P462" ca="1" si="1736">ROUND(SUM(P463:P467),2)</f>
        <v>2348.52</v>
      </c>
      <c r="Q462" s="25">
        <f t="shared" ref="Q462" ca="1" si="1737">ROUND(SUM(Q463:Q467),2)</f>
        <v>2460.73</v>
      </c>
      <c r="R462" s="25">
        <f t="shared" ref="R462" ca="1" si="1738">ROUND(SUM(R463:R467),2)</f>
        <v>2455.3000000000002</v>
      </c>
      <c r="S462" s="25">
        <f t="shared" ref="S462" ca="1" si="1739">ROUND(SUM(S463:S467),2)</f>
        <v>2706.07</v>
      </c>
      <c r="T462" s="25">
        <f t="shared" ref="T462" ca="1" si="1740">ROUND(SUM(T463:T467),2)</f>
        <v>2421.16</v>
      </c>
      <c r="U462" s="25">
        <f t="shared" ref="U462" ca="1" si="1741">ROUND(SUM(U463:U467),2)</f>
        <v>2438.6799999999998</v>
      </c>
      <c r="V462" s="25">
        <f t="shared" ref="V462" ca="1" si="1742">ROUND(SUM(V463:V467),2)</f>
        <v>2368.1</v>
      </c>
      <c r="W462" s="25">
        <f t="shared" ref="W462" ca="1" si="1743">ROUND(SUM(W463:W467),2)</f>
        <v>2335.5300000000002</v>
      </c>
      <c r="X462" s="25">
        <f t="shared" ref="X462" ca="1" si="1744">ROUND(SUM(X463:X467),2)</f>
        <v>2387.44</v>
      </c>
      <c r="Y462" s="25">
        <f t="shared" ref="Y462" ca="1" si="1745">ROUND(SUM(Y463:Y467),2)</f>
        <v>2397.85</v>
      </c>
    </row>
    <row r="463" spans="1:25" ht="38.25" outlineLevel="1" x14ac:dyDescent="0.2">
      <c r="A463" s="3" t="s">
        <v>38</v>
      </c>
      <c r="B463" s="26">
        <f ca="1">B274</f>
        <v>943.21621094</v>
      </c>
      <c r="C463" s="26">
        <f t="shared" ref="C463:Y463" ca="1" si="1746">C274</f>
        <v>957.61098512000001</v>
      </c>
      <c r="D463" s="26">
        <f t="shared" ca="1" si="1746"/>
        <v>957.60742733999996</v>
      </c>
      <c r="E463" s="26">
        <f t="shared" ca="1" si="1746"/>
        <v>926.01821891999998</v>
      </c>
      <c r="F463" s="26">
        <f t="shared" ca="1" si="1746"/>
        <v>927.42873569000005</v>
      </c>
      <c r="G463" s="26">
        <f t="shared" ca="1" si="1746"/>
        <v>1017.3311365</v>
      </c>
      <c r="H463" s="26">
        <f t="shared" ca="1" si="1746"/>
        <v>985.78743657999996</v>
      </c>
      <c r="I463" s="26">
        <f t="shared" ca="1" si="1746"/>
        <v>1098.6866573100001</v>
      </c>
      <c r="J463" s="26">
        <f t="shared" ca="1" si="1746"/>
        <v>1090.4229986600001</v>
      </c>
      <c r="K463" s="26">
        <f t="shared" ca="1" si="1746"/>
        <v>1067.5845113</v>
      </c>
      <c r="L463" s="26">
        <f t="shared" ca="1" si="1746"/>
        <v>1012.19770944</v>
      </c>
      <c r="M463" s="26">
        <f t="shared" ca="1" si="1746"/>
        <v>847.55893831000003</v>
      </c>
      <c r="N463" s="26">
        <f t="shared" ca="1" si="1746"/>
        <v>849.36089939999999</v>
      </c>
      <c r="O463" s="26">
        <f t="shared" ca="1" si="1746"/>
        <v>1011.41196684</v>
      </c>
      <c r="P463" s="26">
        <f t="shared" ca="1" si="1746"/>
        <v>945.75586773999999</v>
      </c>
      <c r="Q463" s="26">
        <f t="shared" ca="1" si="1746"/>
        <v>1057.9651725399999</v>
      </c>
      <c r="R463" s="26">
        <f t="shared" ca="1" si="1746"/>
        <v>1052.53146296</v>
      </c>
      <c r="S463" s="26">
        <f t="shared" ca="1" si="1746"/>
        <v>1303.3037160599999</v>
      </c>
      <c r="T463" s="26">
        <f t="shared" ca="1" si="1746"/>
        <v>1018.38891326</v>
      </c>
      <c r="U463" s="26">
        <f t="shared" ca="1" si="1746"/>
        <v>1035.9164328700001</v>
      </c>
      <c r="V463" s="26">
        <f t="shared" ca="1" si="1746"/>
        <v>965.33783667</v>
      </c>
      <c r="W463" s="26">
        <f t="shared" ca="1" si="1746"/>
        <v>932.76350835000005</v>
      </c>
      <c r="X463" s="26">
        <f t="shared" ca="1" si="1746"/>
        <v>984.67022157999997</v>
      </c>
      <c r="Y463" s="26">
        <f t="shared" ca="1" si="1746"/>
        <v>995.08382693999999</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2.68619495</v>
      </c>
      <c r="C467" s="26">
        <f>' 3 цк'!C466</f>
        <v>2.68619495</v>
      </c>
      <c r="D467" s="26">
        <f>' 3 цк'!D466</f>
        <v>2.68619495</v>
      </c>
      <c r="E467" s="26">
        <f>' 3 цк'!E466</f>
        <v>2.68619495</v>
      </c>
      <c r="F467" s="26">
        <f>' 3 цк'!F466</f>
        <v>2.68619495</v>
      </c>
      <c r="G467" s="26">
        <f>' 3 цк'!G466</f>
        <v>2.68619495</v>
      </c>
      <c r="H467" s="26">
        <f>' 3 цк'!H466</f>
        <v>2.68619495</v>
      </c>
      <c r="I467" s="26">
        <f>' 3 цк'!I466</f>
        <v>2.68619495</v>
      </c>
      <c r="J467" s="26">
        <f>' 3 цк'!J466</f>
        <v>2.68619495</v>
      </c>
      <c r="K467" s="26">
        <f>' 3 цк'!K466</f>
        <v>2.68619495</v>
      </c>
      <c r="L467" s="26">
        <f>' 3 цк'!L466</f>
        <v>2.68619495</v>
      </c>
      <c r="M467" s="26">
        <f>' 3 цк'!M466</f>
        <v>2.68619495</v>
      </c>
      <c r="N467" s="26">
        <f>' 3 цк'!N466</f>
        <v>2.68619495</v>
      </c>
      <c r="O467" s="26">
        <f>' 3 цк'!O466</f>
        <v>2.68619495</v>
      </c>
      <c r="P467" s="26">
        <f>' 3 цк'!P466</f>
        <v>2.68619495</v>
      </c>
      <c r="Q467" s="26">
        <f>' 3 цк'!Q466</f>
        <v>2.68619495</v>
      </c>
      <c r="R467" s="26">
        <f>' 3 цк'!R466</f>
        <v>2.68619495</v>
      </c>
      <c r="S467" s="26">
        <f>' 3 цк'!S466</f>
        <v>2.68619495</v>
      </c>
      <c r="T467" s="26">
        <f>' 3 цк'!T466</f>
        <v>2.68619495</v>
      </c>
      <c r="U467" s="26">
        <f>' 3 цк'!U466</f>
        <v>2.68619495</v>
      </c>
      <c r="V467" s="26">
        <f>' 3 цк'!V466</f>
        <v>2.68619495</v>
      </c>
      <c r="W467" s="26">
        <f>' 3 цк'!W466</f>
        <v>2.68619495</v>
      </c>
      <c r="X467" s="26">
        <f>' 3 цк'!X466</f>
        <v>2.68619495</v>
      </c>
      <c r="Y467" s="26">
        <f>' 3 цк'!Y466</f>
        <v>2.68619495</v>
      </c>
    </row>
    <row r="468" spans="1:25" ht="15" thickBot="1" x14ac:dyDescent="0.25">
      <c r="A468" s="14">
        <v>14</v>
      </c>
      <c r="B468" s="25">
        <f ca="1">ROUND(SUM(B469:B473),2)</f>
        <v>2405.15</v>
      </c>
      <c r="C468" s="25">
        <f t="shared" ref="C468" ca="1" si="1747">ROUND(SUM(C469:C473),2)</f>
        <v>2390.52</v>
      </c>
      <c r="D468" s="25">
        <f t="shared" ref="D468" ca="1" si="1748">ROUND(SUM(D469:D473),2)</f>
        <v>2405.69</v>
      </c>
      <c r="E468" s="25">
        <f t="shared" ref="E468" ca="1" si="1749">ROUND(SUM(E469:E473),2)</f>
        <v>2398.1</v>
      </c>
      <c r="F468" s="25">
        <f t="shared" ref="F468" ca="1" si="1750">ROUND(SUM(F469:F473),2)</f>
        <v>2398.0300000000002</v>
      </c>
      <c r="G468" s="25">
        <f t="shared" ref="G468" ca="1" si="1751">ROUND(SUM(G469:G473),2)</f>
        <v>2343.4699999999998</v>
      </c>
      <c r="H468" s="25">
        <f t="shared" ref="H468" ca="1" si="1752">ROUND(SUM(H469:H473),2)</f>
        <v>2390.5</v>
      </c>
      <c r="I468" s="25">
        <f t="shared" ref="I468" ca="1" si="1753">ROUND(SUM(I469:I473),2)</f>
        <v>2377.59</v>
      </c>
      <c r="J468" s="25">
        <f t="shared" ref="J468" ca="1" si="1754">ROUND(SUM(J469:J473),2)</f>
        <v>2498.96</v>
      </c>
      <c r="K468" s="25">
        <f t="shared" ref="K468" ca="1" si="1755">ROUND(SUM(K469:K473),2)</f>
        <v>2622.17</v>
      </c>
      <c r="L468" s="25">
        <f t="shared" ref="L468" ca="1" si="1756">ROUND(SUM(L469:L473),2)</f>
        <v>2637.12</v>
      </c>
      <c r="M468" s="25">
        <f t="shared" ref="M468" ca="1" si="1757">ROUND(SUM(M469:M473),2)</f>
        <v>2672.75</v>
      </c>
      <c r="N468" s="25">
        <f t="shared" ref="N468" ca="1" si="1758">ROUND(SUM(N469:N473),2)</f>
        <v>2960.35</v>
      </c>
      <c r="O468" s="25">
        <f t="shared" ref="O468" ca="1" si="1759">ROUND(SUM(O469:O473),2)</f>
        <v>2983.19</v>
      </c>
      <c r="P468" s="25">
        <f t="shared" ref="P468" ca="1" si="1760">ROUND(SUM(P469:P473),2)</f>
        <v>3177.66</v>
      </c>
      <c r="Q468" s="25">
        <f t="shared" ref="Q468" ca="1" si="1761">ROUND(SUM(Q469:Q473),2)</f>
        <v>3012.79</v>
      </c>
      <c r="R468" s="25">
        <f t="shared" ref="R468" ca="1" si="1762">ROUND(SUM(R469:R473),2)</f>
        <v>2709.57</v>
      </c>
      <c r="S468" s="25">
        <f t="shared" ref="S468" ca="1" si="1763">ROUND(SUM(S469:S473),2)</f>
        <v>2466.52</v>
      </c>
      <c r="T468" s="25">
        <f t="shared" ref="T468" ca="1" si="1764">ROUND(SUM(T469:T473),2)</f>
        <v>2583.7199999999998</v>
      </c>
      <c r="U468" s="25">
        <f t="shared" ref="U468" ca="1" si="1765">ROUND(SUM(U469:U473),2)</f>
        <v>2629.89</v>
      </c>
      <c r="V468" s="25">
        <f t="shared" ref="V468" ca="1" si="1766">ROUND(SUM(V469:V473),2)</f>
        <v>2727.57</v>
      </c>
      <c r="W468" s="25">
        <f t="shared" ref="W468" ca="1" si="1767">ROUND(SUM(W469:W473),2)</f>
        <v>2505.66</v>
      </c>
      <c r="X468" s="25">
        <f t="shared" ref="X468" ca="1" si="1768">ROUND(SUM(X469:X473),2)</f>
        <v>2206.7600000000002</v>
      </c>
      <c r="Y468" s="25">
        <f t="shared" ref="Y468" ca="1" si="1769">ROUND(SUM(Y469:Y473),2)</f>
        <v>2290.42</v>
      </c>
    </row>
    <row r="469" spans="1:25" ht="38.25" outlineLevel="1" x14ac:dyDescent="0.2">
      <c r="A469" s="54" t="s">
        <v>38</v>
      </c>
      <c r="B469" s="26">
        <f ca="1">B280</f>
        <v>1002.38105337</v>
      </c>
      <c r="C469" s="26">
        <f t="shared" ref="C469:Y469" ca="1" si="1770">C280</f>
        <v>987.75154583000005</v>
      </c>
      <c r="D469" s="26">
        <f t="shared" ca="1" si="1770"/>
        <v>1002.92433522</v>
      </c>
      <c r="E469" s="26">
        <f t="shared" ca="1" si="1770"/>
        <v>995.33422934999999</v>
      </c>
      <c r="F469" s="26">
        <f t="shared" ca="1" si="1770"/>
        <v>995.26520957000002</v>
      </c>
      <c r="G469" s="26">
        <f t="shared" ca="1" si="1770"/>
        <v>940.70685605999995</v>
      </c>
      <c r="H469" s="26">
        <f t="shared" ca="1" si="1770"/>
        <v>987.73020414999996</v>
      </c>
      <c r="I469" s="26">
        <f t="shared" ca="1" si="1770"/>
        <v>974.82676975000004</v>
      </c>
      <c r="J469" s="26">
        <f t="shared" ca="1" si="1770"/>
        <v>1096.1895987</v>
      </c>
      <c r="K469" s="26">
        <f t="shared" ca="1" si="1770"/>
        <v>1219.4075479000001</v>
      </c>
      <c r="L469" s="26">
        <f t="shared" ca="1" si="1770"/>
        <v>1234.3554803300001</v>
      </c>
      <c r="M469" s="26">
        <f t="shared" ca="1" si="1770"/>
        <v>1269.9854941200001</v>
      </c>
      <c r="N469" s="26">
        <f t="shared" ca="1" si="1770"/>
        <v>1557.5812246600001</v>
      </c>
      <c r="O469" s="26">
        <f t="shared" ca="1" si="1770"/>
        <v>1580.4250643800001</v>
      </c>
      <c r="P469" s="26">
        <f t="shared" ca="1" si="1770"/>
        <v>1774.88954184</v>
      </c>
      <c r="Q469" s="26">
        <f t="shared" ca="1" si="1770"/>
        <v>1610.0265129500001</v>
      </c>
      <c r="R469" s="26">
        <f t="shared" ca="1" si="1770"/>
        <v>1306.8056128999999</v>
      </c>
      <c r="S469" s="26">
        <f t="shared" ca="1" si="1770"/>
        <v>1063.7511058499999</v>
      </c>
      <c r="T469" s="26">
        <f t="shared" ca="1" si="1770"/>
        <v>1180.9538739899999</v>
      </c>
      <c r="U469" s="26">
        <f t="shared" ca="1" si="1770"/>
        <v>1227.1193250199999</v>
      </c>
      <c r="V469" s="26">
        <f t="shared" ca="1" si="1770"/>
        <v>1324.8018569799999</v>
      </c>
      <c r="W469" s="26">
        <f t="shared" ca="1" si="1770"/>
        <v>1102.89089614</v>
      </c>
      <c r="X469" s="26">
        <f t="shared" ca="1" si="1770"/>
        <v>803.99481118000006</v>
      </c>
      <c r="Y469" s="26">
        <f t="shared" ca="1" si="1770"/>
        <v>887.65778036999995</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2.68619495</v>
      </c>
      <c r="C473" s="26">
        <f>' 3 цк'!C472</f>
        <v>2.68619495</v>
      </c>
      <c r="D473" s="26">
        <f>' 3 цк'!D472</f>
        <v>2.68619495</v>
      </c>
      <c r="E473" s="26">
        <f>' 3 цк'!E472</f>
        <v>2.68619495</v>
      </c>
      <c r="F473" s="26">
        <f>' 3 цк'!F472</f>
        <v>2.68619495</v>
      </c>
      <c r="G473" s="26">
        <f>' 3 цк'!G472</f>
        <v>2.68619495</v>
      </c>
      <c r="H473" s="26">
        <f>' 3 цк'!H472</f>
        <v>2.68619495</v>
      </c>
      <c r="I473" s="26">
        <f>' 3 цк'!I472</f>
        <v>2.68619495</v>
      </c>
      <c r="J473" s="26">
        <f>' 3 цк'!J472</f>
        <v>2.68619495</v>
      </c>
      <c r="K473" s="26">
        <f>' 3 цк'!K472</f>
        <v>2.68619495</v>
      </c>
      <c r="L473" s="26">
        <f>' 3 цк'!L472</f>
        <v>2.68619495</v>
      </c>
      <c r="M473" s="26">
        <f>' 3 цк'!M472</f>
        <v>2.68619495</v>
      </c>
      <c r="N473" s="26">
        <f>' 3 цк'!N472</f>
        <v>2.68619495</v>
      </c>
      <c r="O473" s="26">
        <f>' 3 цк'!O472</f>
        <v>2.68619495</v>
      </c>
      <c r="P473" s="26">
        <f>' 3 цк'!P472</f>
        <v>2.68619495</v>
      </c>
      <c r="Q473" s="26">
        <f>' 3 цк'!Q472</f>
        <v>2.68619495</v>
      </c>
      <c r="R473" s="26">
        <f>' 3 цк'!R472</f>
        <v>2.68619495</v>
      </c>
      <c r="S473" s="26">
        <f>' 3 цк'!S472</f>
        <v>2.68619495</v>
      </c>
      <c r="T473" s="26">
        <f>' 3 цк'!T472</f>
        <v>2.68619495</v>
      </c>
      <c r="U473" s="26">
        <f>' 3 цк'!U472</f>
        <v>2.68619495</v>
      </c>
      <c r="V473" s="26">
        <f>' 3 цк'!V472</f>
        <v>2.68619495</v>
      </c>
      <c r="W473" s="26">
        <f>' 3 цк'!W472</f>
        <v>2.68619495</v>
      </c>
      <c r="X473" s="26">
        <f>' 3 цк'!X472</f>
        <v>2.68619495</v>
      </c>
      <c r="Y473" s="26">
        <f>' 3 цк'!Y472</f>
        <v>2.68619495</v>
      </c>
    </row>
    <row r="474" spans="1:25" ht="15" thickBot="1" x14ac:dyDescent="0.25">
      <c r="A474" s="14">
        <v>15</v>
      </c>
      <c r="B474" s="25">
        <f ca="1">ROUND(SUM(B475:B479),2)</f>
        <v>2397.5300000000002</v>
      </c>
      <c r="C474" s="25">
        <f t="shared" ref="C474" ca="1" si="1771">ROUND(SUM(C475:C479),2)</f>
        <v>2347.56</v>
      </c>
      <c r="D474" s="25">
        <f t="shared" ref="D474" ca="1" si="1772">ROUND(SUM(D475:D479),2)</f>
        <v>2383.19</v>
      </c>
      <c r="E474" s="25">
        <f t="shared" ref="E474" ca="1" si="1773">ROUND(SUM(E475:E479),2)</f>
        <v>2361.0300000000002</v>
      </c>
      <c r="F474" s="25">
        <f t="shared" ref="F474" ca="1" si="1774">ROUND(SUM(F475:F479),2)</f>
        <v>2419.13</v>
      </c>
      <c r="G474" s="25">
        <f t="shared" ref="G474" ca="1" si="1775">ROUND(SUM(G475:G479),2)</f>
        <v>2292.8200000000002</v>
      </c>
      <c r="H474" s="25">
        <f t="shared" ref="H474" ca="1" si="1776">ROUND(SUM(H475:H479),2)</f>
        <v>2467.1999999999998</v>
      </c>
      <c r="I474" s="25">
        <f t="shared" ref="I474" ca="1" si="1777">ROUND(SUM(I475:I479),2)</f>
        <v>2529.13</v>
      </c>
      <c r="J474" s="25">
        <f t="shared" ref="J474" ca="1" si="1778">ROUND(SUM(J475:J479),2)</f>
        <v>2674.95</v>
      </c>
      <c r="K474" s="25">
        <f t="shared" ref="K474" ca="1" si="1779">ROUND(SUM(K475:K479),2)</f>
        <v>2650.77</v>
      </c>
      <c r="L474" s="25">
        <f t="shared" ref="L474" ca="1" si="1780">ROUND(SUM(L475:L479),2)</f>
        <v>2745.37</v>
      </c>
      <c r="M474" s="25">
        <f t="shared" ref="M474" ca="1" si="1781">ROUND(SUM(M475:M479),2)</f>
        <v>3727.05</v>
      </c>
      <c r="N474" s="25">
        <f t="shared" ref="N474" ca="1" si="1782">ROUND(SUM(N475:N479),2)</f>
        <v>3158.92</v>
      </c>
      <c r="O474" s="25">
        <f t="shared" ref="O474" ca="1" si="1783">ROUND(SUM(O475:O479),2)</f>
        <v>4753.8</v>
      </c>
      <c r="P474" s="25">
        <f t="shared" ref="P474" ca="1" si="1784">ROUND(SUM(P475:P479),2)</f>
        <v>5327.48</v>
      </c>
      <c r="Q474" s="25">
        <f t="shared" ref="Q474" ca="1" si="1785">ROUND(SUM(Q475:Q479),2)</f>
        <v>4151.09</v>
      </c>
      <c r="R474" s="25">
        <f t="shared" ref="R474" ca="1" si="1786">ROUND(SUM(R475:R479),2)</f>
        <v>2954.24</v>
      </c>
      <c r="S474" s="25">
        <f t="shared" ref="S474" ca="1" si="1787">ROUND(SUM(S475:S479),2)</f>
        <v>3864.53</v>
      </c>
      <c r="T474" s="25">
        <f t="shared" ref="T474" ca="1" si="1788">ROUND(SUM(T475:T479),2)</f>
        <v>2524.31</v>
      </c>
      <c r="U474" s="25">
        <f t="shared" ref="U474" ca="1" si="1789">ROUND(SUM(U475:U479),2)</f>
        <v>3553.89</v>
      </c>
      <c r="V474" s="25">
        <f t="shared" ref="V474" ca="1" si="1790">ROUND(SUM(V475:V479),2)</f>
        <v>2923.87</v>
      </c>
      <c r="W474" s="25">
        <f t="shared" ref="W474" ca="1" si="1791">ROUND(SUM(W475:W479),2)</f>
        <v>2298.41</v>
      </c>
      <c r="X474" s="25">
        <f t="shared" ref="X474" ca="1" si="1792">ROUND(SUM(X475:X479),2)</f>
        <v>2010</v>
      </c>
      <c r="Y474" s="25">
        <f t="shared" ref="Y474" ca="1" si="1793">ROUND(SUM(Y475:Y479),2)</f>
        <v>2383.62</v>
      </c>
    </row>
    <row r="475" spans="1:25" ht="38.25" outlineLevel="1" x14ac:dyDescent="0.2">
      <c r="A475" s="3" t="s">
        <v>38</v>
      </c>
      <c r="B475" s="26">
        <f ca="1">B286</f>
        <v>994.75901713999997</v>
      </c>
      <c r="C475" s="26">
        <f t="shared" ref="C475:Y475" ca="1" si="1794">C286</f>
        <v>944.78897573999996</v>
      </c>
      <c r="D475" s="26">
        <f t="shared" ca="1" si="1794"/>
        <v>980.42038219999995</v>
      </c>
      <c r="E475" s="26">
        <f t="shared" ca="1" si="1794"/>
        <v>958.26156857000001</v>
      </c>
      <c r="F475" s="26">
        <f t="shared" ca="1" si="1794"/>
        <v>1016.36690716</v>
      </c>
      <c r="G475" s="26">
        <f t="shared" ca="1" si="1794"/>
        <v>890.04908885999998</v>
      </c>
      <c r="H475" s="26">
        <f t="shared" ca="1" si="1794"/>
        <v>1064.43233661</v>
      </c>
      <c r="I475" s="26">
        <f t="shared" ca="1" si="1794"/>
        <v>1126.36760121</v>
      </c>
      <c r="J475" s="26">
        <f t="shared" ca="1" si="1794"/>
        <v>1272.1837667699999</v>
      </c>
      <c r="K475" s="26">
        <f t="shared" ca="1" si="1794"/>
        <v>1248.00785627</v>
      </c>
      <c r="L475" s="26">
        <f t="shared" ca="1" si="1794"/>
        <v>1342.6030850699999</v>
      </c>
      <c r="M475" s="26">
        <f t="shared" ca="1" si="1794"/>
        <v>2324.2810340199999</v>
      </c>
      <c r="N475" s="26">
        <f t="shared" ca="1" si="1794"/>
        <v>1756.1505954199999</v>
      </c>
      <c r="O475" s="26">
        <f t="shared" ca="1" si="1794"/>
        <v>3351.0317817099999</v>
      </c>
      <c r="P475" s="26">
        <f t="shared" ca="1" si="1794"/>
        <v>3924.7105684899998</v>
      </c>
      <c r="Q475" s="26">
        <f t="shared" ca="1" si="1794"/>
        <v>2748.3228618500002</v>
      </c>
      <c r="R475" s="26">
        <f t="shared" ca="1" si="1794"/>
        <v>1551.47297826</v>
      </c>
      <c r="S475" s="26">
        <f t="shared" ca="1" si="1794"/>
        <v>2461.7678595299999</v>
      </c>
      <c r="T475" s="26">
        <f t="shared" ca="1" si="1794"/>
        <v>1121.5463129899999</v>
      </c>
      <c r="U475" s="26">
        <f t="shared" ca="1" si="1794"/>
        <v>2151.12206836</v>
      </c>
      <c r="V475" s="26">
        <f t="shared" ca="1" si="1794"/>
        <v>1521.1033906600001</v>
      </c>
      <c r="W475" s="26">
        <f t="shared" ca="1" si="1794"/>
        <v>895.63994407999996</v>
      </c>
      <c r="X475" s="26">
        <f t="shared" ca="1" si="1794"/>
        <v>607.22953108000002</v>
      </c>
      <c r="Y475" s="26">
        <f t="shared" ca="1" si="1794"/>
        <v>980.85656874999995</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2.68619495</v>
      </c>
      <c r="C479" s="26">
        <f>' 3 цк'!C478</f>
        <v>2.68619495</v>
      </c>
      <c r="D479" s="26">
        <f>' 3 цк'!D478</f>
        <v>2.68619495</v>
      </c>
      <c r="E479" s="26">
        <f>' 3 цк'!E478</f>
        <v>2.68619495</v>
      </c>
      <c r="F479" s="26">
        <f>' 3 цк'!F478</f>
        <v>2.68619495</v>
      </c>
      <c r="G479" s="26">
        <f>' 3 цк'!G478</f>
        <v>2.68619495</v>
      </c>
      <c r="H479" s="26">
        <f>' 3 цк'!H478</f>
        <v>2.68619495</v>
      </c>
      <c r="I479" s="26">
        <f>' 3 цк'!I478</f>
        <v>2.68619495</v>
      </c>
      <c r="J479" s="26">
        <f>' 3 цк'!J478</f>
        <v>2.68619495</v>
      </c>
      <c r="K479" s="26">
        <f>' 3 цк'!K478</f>
        <v>2.68619495</v>
      </c>
      <c r="L479" s="26">
        <f>' 3 цк'!L478</f>
        <v>2.68619495</v>
      </c>
      <c r="M479" s="26">
        <f>' 3 цк'!M478</f>
        <v>2.68619495</v>
      </c>
      <c r="N479" s="26">
        <f>' 3 цк'!N478</f>
        <v>2.68619495</v>
      </c>
      <c r="O479" s="26">
        <f>' 3 цк'!O478</f>
        <v>2.68619495</v>
      </c>
      <c r="P479" s="26">
        <f>' 3 цк'!P478</f>
        <v>2.68619495</v>
      </c>
      <c r="Q479" s="26">
        <f>' 3 цк'!Q478</f>
        <v>2.68619495</v>
      </c>
      <c r="R479" s="26">
        <f>' 3 цк'!R478</f>
        <v>2.68619495</v>
      </c>
      <c r="S479" s="26">
        <f>' 3 цк'!S478</f>
        <v>2.68619495</v>
      </c>
      <c r="T479" s="26">
        <f>' 3 цк'!T478</f>
        <v>2.68619495</v>
      </c>
      <c r="U479" s="26">
        <f>' 3 цк'!U478</f>
        <v>2.68619495</v>
      </c>
      <c r="V479" s="26">
        <f>' 3 цк'!V478</f>
        <v>2.68619495</v>
      </c>
      <c r="W479" s="26">
        <f>' 3 цк'!W478</f>
        <v>2.68619495</v>
      </c>
      <c r="X479" s="26">
        <f>' 3 цк'!X478</f>
        <v>2.68619495</v>
      </c>
      <c r="Y479" s="26">
        <f>' 3 цк'!Y478</f>
        <v>2.68619495</v>
      </c>
    </row>
    <row r="480" spans="1:25" ht="15" thickBot="1" x14ac:dyDescent="0.25">
      <c r="A480" s="14">
        <v>16</v>
      </c>
      <c r="B480" s="25">
        <f ca="1">ROUND(SUM(B481:B485),2)</f>
        <v>1641.68</v>
      </c>
      <c r="C480" s="25">
        <f t="shared" ref="C480" ca="1" si="1795">ROUND(SUM(C481:C485),2)</f>
        <v>2036.61</v>
      </c>
      <c r="D480" s="25">
        <f t="shared" ref="D480" ca="1" si="1796">ROUND(SUM(D481:D485),2)</f>
        <v>2314.5300000000002</v>
      </c>
      <c r="E480" s="25">
        <f t="shared" ref="E480" ca="1" si="1797">ROUND(SUM(E481:E485),2)</f>
        <v>2367.7199999999998</v>
      </c>
      <c r="F480" s="25">
        <f t="shared" ref="F480" ca="1" si="1798">ROUND(SUM(F481:F485),2)</f>
        <v>2336.06</v>
      </c>
      <c r="G480" s="25">
        <f t="shared" ref="G480" ca="1" si="1799">ROUND(SUM(G481:G485),2)</f>
        <v>2390.5100000000002</v>
      </c>
      <c r="H480" s="25">
        <f t="shared" ref="H480" ca="1" si="1800">ROUND(SUM(H481:H485),2)</f>
        <v>2353.6999999999998</v>
      </c>
      <c r="I480" s="25">
        <f t="shared" ref="I480" ca="1" si="1801">ROUND(SUM(I481:I485),2)</f>
        <v>2795.04</v>
      </c>
      <c r="J480" s="25">
        <f t="shared" ref="J480" ca="1" si="1802">ROUND(SUM(J481:J485),2)</f>
        <v>2905.39</v>
      </c>
      <c r="K480" s="25">
        <f t="shared" ref="K480" ca="1" si="1803">ROUND(SUM(K481:K485),2)</f>
        <v>3034.7</v>
      </c>
      <c r="L480" s="25">
        <f t="shared" ref="L480" ca="1" si="1804">ROUND(SUM(L481:L485),2)</f>
        <v>2864.3</v>
      </c>
      <c r="M480" s="25">
        <f t="shared" ref="M480" ca="1" si="1805">ROUND(SUM(M481:M485),2)</f>
        <v>4832.68</v>
      </c>
      <c r="N480" s="25">
        <f t="shared" ref="N480" ca="1" si="1806">ROUND(SUM(N481:N485),2)</f>
        <v>3093.37</v>
      </c>
      <c r="O480" s="25">
        <f t="shared" ref="O480" ca="1" si="1807">ROUND(SUM(O481:O485),2)</f>
        <v>3388.36</v>
      </c>
      <c r="P480" s="25">
        <f t="shared" ref="P480" ca="1" si="1808">ROUND(SUM(P481:P485),2)</f>
        <v>2813.46</v>
      </c>
      <c r="Q480" s="25">
        <f t="shared" ref="Q480" ca="1" si="1809">ROUND(SUM(Q481:Q485),2)</f>
        <v>2708.79</v>
      </c>
      <c r="R480" s="25">
        <f t="shared" ref="R480" ca="1" si="1810">ROUND(SUM(R481:R485),2)</f>
        <v>2799.19</v>
      </c>
      <c r="S480" s="25">
        <f t="shared" ref="S480" ca="1" si="1811">ROUND(SUM(S481:S485),2)</f>
        <v>2722.89</v>
      </c>
      <c r="T480" s="25">
        <f t="shared" ref="T480" ca="1" si="1812">ROUND(SUM(T481:T485),2)</f>
        <v>2701.5</v>
      </c>
      <c r="U480" s="25">
        <f t="shared" ref="U480" ca="1" si="1813">ROUND(SUM(U481:U485),2)</f>
        <v>3169.08</v>
      </c>
      <c r="V480" s="25">
        <f t="shared" ref="V480" ca="1" si="1814">ROUND(SUM(V481:V485),2)</f>
        <v>2844.52</v>
      </c>
      <c r="W480" s="25">
        <f t="shared" ref="W480" ca="1" si="1815">ROUND(SUM(W481:W485),2)</f>
        <v>2525.4299999999998</v>
      </c>
      <c r="X480" s="25">
        <f t="shared" ref="X480" ca="1" si="1816">ROUND(SUM(X481:X485),2)</f>
        <v>2221.8000000000002</v>
      </c>
      <c r="Y480" s="25">
        <f t="shared" ref="Y480" ca="1" si="1817">ROUND(SUM(Y481:Y485),2)</f>
        <v>2412.0100000000002</v>
      </c>
    </row>
    <row r="481" spans="1:25" ht="38.25" outlineLevel="1" x14ac:dyDescent="0.2">
      <c r="A481" s="54" t="s">
        <v>38</v>
      </c>
      <c r="B481" s="26">
        <f ca="1">B292</f>
        <v>238.914421</v>
      </c>
      <c r="C481" s="26">
        <f t="shared" ref="C481:Y481" ca="1" si="1818">C292</f>
        <v>633.84605718</v>
      </c>
      <c r="D481" s="26">
        <f t="shared" ca="1" si="1818"/>
        <v>911.75898305999999</v>
      </c>
      <c r="E481" s="26">
        <f t="shared" ca="1" si="1818"/>
        <v>964.95587955999997</v>
      </c>
      <c r="F481" s="26">
        <f t="shared" ca="1" si="1818"/>
        <v>933.29290151999999</v>
      </c>
      <c r="G481" s="26">
        <f t="shared" ca="1" si="1818"/>
        <v>987.74760696999999</v>
      </c>
      <c r="H481" s="26">
        <f t="shared" ca="1" si="1818"/>
        <v>950.93399214999999</v>
      </c>
      <c r="I481" s="26">
        <f t="shared" ca="1" si="1818"/>
        <v>1392.2754580799999</v>
      </c>
      <c r="J481" s="26">
        <f t="shared" ca="1" si="1818"/>
        <v>1502.6253429000001</v>
      </c>
      <c r="K481" s="26">
        <f t="shared" ca="1" si="1818"/>
        <v>1631.93096756</v>
      </c>
      <c r="L481" s="26">
        <f t="shared" ca="1" si="1818"/>
        <v>1461.5359562399999</v>
      </c>
      <c r="M481" s="26">
        <f t="shared" ca="1" si="1818"/>
        <v>3429.91519591</v>
      </c>
      <c r="N481" s="26">
        <f t="shared" ca="1" si="1818"/>
        <v>1690.60456626</v>
      </c>
      <c r="O481" s="26">
        <f t="shared" ca="1" si="1818"/>
        <v>1985.5957311699999</v>
      </c>
      <c r="P481" s="26">
        <f t="shared" ca="1" si="1818"/>
        <v>1410.6980212000001</v>
      </c>
      <c r="Q481" s="26">
        <f t="shared" ca="1" si="1818"/>
        <v>1306.0261984599999</v>
      </c>
      <c r="R481" s="26">
        <f t="shared" ca="1" si="1818"/>
        <v>1396.4267651299999</v>
      </c>
      <c r="S481" s="26">
        <f t="shared" ca="1" si="1818"/>
        <v>1320.12730986</v>
      </c>
      <c r="T481" s="26">
        <f t="shared" ca="1" si="1818"/>
        <v>1298.73166236</v>
      </c>
      <c r="U481" s="26">
        <f t="shared" ca="1" si="1818"/>
        <v>1766.31622657</v>
      </c>
      <c r="V481" s="26">
        <f t="shared" ca="1" si="1818"/>
        <v>1441.75293835</v>
      </c>
      <c r="W481" s="26">
        <f t="shared" ca="1" si="1818"/>
        <v>1122.6681484999999</v>
      </c>
      <c r="X481" s="26">
        <f t="shared" ca="1" si="1818"/>
        <v>819.03423369999996</v>
      </c>
      <c r="Y481" s="26">
        <f t="shared" ca="1" si="1818"/>
        <v>1009.24250957</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2.68619495</v>
      </c>
      <c r="C485" s="26">
        <f>' 3 цк'!C484</f>
        <v>2.68619495</v>
      </c>
      <c r="D485" s="26">
        <f>' 3 цк'!D484</f>
        <v>2.68619495</v>
      </c>
      <c r="E485" s="26">
        <f>' 3 цк'!E484</f>
        <v>2.68619495</v>
      </c>
      <c r="F485" s="26">
        <f>' 3 цк'!F484</f>
        <v>2.68619495</v>
      </c>
      <c r="G485" s="26">
        <f>' 3 цк'!G484</f>
        <v>2.68619495</v>
      </c>
      <c r="H485" s="26">
        <f>' 3 цк'!H484</f>
        <v>2.68619495</v>
      </c>
      <c r="I485" s="26">
        <f>' 3 цк'!I484</f>
        <v>2.68619495</v>
      </c>
      <c r="J485" s="26">
        <f>' 3 цк'!J484</f>
        <v>2.68619495</v>
      </c>
      <c r="K485" s="26">
        <f>' 3 цк'!K484</f>
        <v>2.68619495</v>
      </c>
      <c r="L485" s="26">
        <f>' 3 цк'!L484</f>
        <v>2.68619495</v>
      </c>
      <c r="M485" s="26">
        <f>' 3 цк'!M484</f>
        <v>2.68619495</v>
      </c>
      <c r="N485" s="26">
        <f>' 3 цк'!N484</f>
        <v>2.68619495</v>
      </c>
      <c r="O485" s="26">
        <f>' 3 цк'!O484</f>
        <v>2.68619495</v>
      </c>
      <c r="P485" s="26">
        <f>' 3 цк'!P484</f>
        <v>2.68619495</v>
      </c>
      <c r="Q485" s="26">
        <f>' 3 цк'!Q484</f>
        <v>2.68619495</v>
      </c>
      <c r="R485" s="26">
        <f>' 3 цк'!R484</f>
        <v>2.68619495</v>
      </c>
      <c r="S485" s="26">
        <f>' 3 цк'!S484</f>
        <v>2.68619495</v>
      </c>
      <c r="T485" s="26">
        <f>' 3 цк'!T484</f>
        <v>2.68619495</v>
      </c>
      <c r="U485" s="26">
        <f>' 3 цк'!U484</f>
        <v>2.68619495</v>
      </c>
      <c r="V485" s="26">
        <f>' 3 цк'!V484</f>
        <v>2.68619495</v>
      </c>
      <c r="W485" s="26">
        <f>' 3 цк'!W484</f>
        <v>2.68619495</v>
      </c>
      <c r="X485" s="26">
        <f>' 3 цк'!X484</f>
        <v>2.68619495</v>
      </c>
      <c r="Y485" s="26">
        <f>' 3 цк'!Y484</f>
        <v>2.68619495</v>
      </c>
    </row>
    <row r="486" spans="1:25" ht="15" thickBot="1" x14ac:dyDescent="0.25">
      <c r="A486" s="14">
        <v>17</v>
      </c>
      <c r="B486" s="25">
        <f ca="1">ROUND(SUM(B487:B491),2)</f>
        <v>2309.33</v>
      </c>
      <c r="C486" s="25">
        <f t="shared" ref="C486" ca="1" si="1819">ROUND(SUM(C487:C491),2)</f>
        <v>1616.72</v>
      </c>
      <c r="D486" s="25">
        <f t="shared" ref="D486" ca="1" si="1820">ROUND(SUM(D487:D491),2)</f>
        <v>2138.9699999999998</v>
      </c>
      <c r="E486" s="25">
        <f t="shared" ref="E486" ca="1" si="1821">ROUND(SUM(E487:E491),2)</f>
        <v>2360.36</v>
      </c>
      <c r="F486" s="25">
        <f t="shared" ref="F486" ca="1" si="1822">ROUND(SUM(F487:F491),2)</f>
        <v>2314.52</v>
      </c>
      <c r="G486" s="25">
        <f t="shared" ref="G486" ca="1" si="1823">ROUND(SUM(G487:G491),2)</f>
        <v>2375.1999999999998</v>
      </c>
      <c r="H486" s="25">
        <f t="shared" ref="H486" ca="1" si="1824">ROUND(SUM(H487:H491),2)</f>
        <v>2382.8000000000002</v>
      </c>
      <c r="I486" s="25">
        <f t="shared" ref="I486" ca="1" si="1825">ROUND(SUM(I487:I491),2)</f>
        <v>2430.29</v>
      </c>
      <c r="J486" s="25">
        <f t="shared" ref="J486" ca="1" si="1826">ROUND(SUM(J487:J491),2)</f>
        <v>2395.46</v>
      </c>
      <c r="K486" s="25">
        <f t="shared" ref="K486" ca="1" si="1827">ROUND(SUM(K487:K491),2)</f>
        <v>2487.35</v>
      </c>
      <c r="L486" s="25">
        <f t="shared" ref="L486" ca="1" si="1828">ROUND(SUM(L487:L491),2)</f>
        <v>2347.38</v>
      </c>
      <c r="M486" s="25">
        <f t="shared" ref="M486" ca="1" si="1829">ROUND(SUM(M487:M491),2)</f>
        <v>2998.37</v>
      </c>
      <c r="N486" s="25">
        <f t="shared" ref="N486" ca="1" si="1830">ROUND(SUM(N487:N491),2)</f>
        <v>2563.25</v>
      </c>
      <c r="O486" s="25">
        <f t="shared" ref="O486" ca="1" si="1831">ROUND(SUM(O487:O491),2)</f>
        <v>2834.23</v>
      </c>
      <c r="P486" s="25">
        <f t="shared" ref="P486" ca="1" si="1832">ROUND(SUM(P487:P491),2)</f>
        <v>2638.11</v>
      </c>
      <c r="Q486" s="25">
        <f t="shared" ref="Q486" ca="1" si="1833">ROUND(SUM(Q487:Q491),2)</f>
        <v>2627.64</v>
      </c>
      <c r="R486" s="25">
        <f t="shared" ref="R486" ca="1" si="1834">ROUND(SUM(R487:R491),2)</f>
        <v>2813.2</v>
      </c>
      <c r="S486" s="25">
        <f t="shared" ref="S486" ca="1" si="1835">ROUND(SUM(S487:S491),2)</f>
        <v>2690.45</v>
      </c>
      <c r="T486" s="25">
        <f t="shared" ref="T486" ca="1" si="1836">ROUND(SUM(T487:T491),2)</f>
        <v>2474.5300000000002</v>
      </c>
      <c r="U486" s="25">
        <f t="shared" ref="U486" ca="1" si="1837">ROUND(SUM(U487:U491),2)</f>
        <v>2891.78</v>
      </c>
      <c r="V486" s="25">
        <f t="shared" ref="V486" ca="1" si="1838">ROUND(SUM(V487:V491),2)</f>
        <v>2789.82</v>
      </c>
      <c r="W486" s="25">
        <f t="shared" ref="W486" ca="1" si="1839">ROUND(SUM(W487:W491),2)</f>
        <v>2251.61</v>
      </c>
      <c r="X486" s="25">
        <f t="shared" ref="X486" ca="1" si="1840">ROUND(SUM(X487:X491),2)</f>
        <v>1994.57</v>
      </c>
      <c r="Y486" s="25">
        <f t="shared" ref="Y486" ca="1" si="1841">ROUND(SUM(Y487:Y491),2)</f>
        <v>2343.8200000000002</v>
      </c>
    </row>
    <row r="487" spans="1:25" ht="38.25" outlineLevel="1" x14ac:dyDescent="0.2">
      <c r="A487" s="3" t="s">
        <v>38</v>
      </c>
      <c r="B487" s="26">
        <f ca="1">B298</f>
        <v>906.56465480999998</v>
      </c>
      <c r="C487" s="26">
        <f t="shared" ref="C487:Y487" ca="1" si="1842">C298</f>
        <v>213.95156922000001</v>
      </c>
      <c r="D487" s="26">
        <f t="shared" ca="1" si="1842"/>
        <v>736.20254755999997</v>
      </c>
      <c r="E487" s="26">
        <f t="shared" ca="1" si="1842"/>
        <v>957.58945617999996</v>
      </c>
      <c r="F487" s="26">
        <f t="shared" ca="1" si="1842"/>
        <v>911.75464323000006</v>
      </c>
      <c r="G487" s="26">
        <f t="shared" ca="1" si="1842"/>
        <v>972.43263698999999</v>
      </c>
      <c r="H487" s="26">
        <f t="shared" ca="1" si="1842"/>
        <v>980.02983325000002</v>
      </c>
      <c r="I487" s="26">
        <f t="shared" ca="1" si="1842"/>
        <v>1027.5200994500001</v>
      </c>
      <c r="J487" s="26">
        <f t="shared" ca="1" si="1842"/>
        <v>992.69787714999995</v>
      </c>
      <c r="K487" s="26">
        <f t="shared" ca="1" si="1842"/>
        <v>1084.5818207499999</v>
      </c>
      <c r="L487" s="26">
        <f t="shared" ca="1" si="1842"/>
        <v>944.61828293999997</v>
      </c>
      <c r="M487" s="26">
        <f t="shared" ca="1" si="1842"/>
        <v>1595.6039191899999</v>
      </c>
      <c r="N487" s="26">
        <f t="shared" ca="1" si="1842"/>
        <v>1160.4860502700001</v>
      </c>
      <c r="O487" s="26">
        <f t="shared" ca="1" si="1842"/>
        <v>1431.4591255299999</v>
      </c>
      <c r="P487" s="26">
        <f t="shared" ca="1" si="1842"/>
        <v>1235.34387793</v>
      </c>
      <c r="Q487" s="26">
        <f t="shared" ca="1" si="1842"/>
        <v>1224.8755016099999</v>
      </c>
      <c r="R487" s="26">
        <f t="shared" ca="1" si="1842"/>
        <v>1410.43829409</v>
      </c>
      <c r="S487" s="26">
        <f t="shared" ca="1" si="1842"/>
        <v>1287.6857737600001</v>
      </c>
      <c r="T487" s="26">
        <f t="shared" ca="1" si="1842"/>
        <v>1071.76036473</v>
      </c>
      <c r="U487" s="26">
        <f t="shared" ca="1" si="1842"/>
        <v>1489.01531677</v>
      </c>
      <c r="V487" s="26">
        <f t="shared" ca="1" si="1842"/>
        <v>1387.0581556699999</v>
      </c>
      <c r="W487" s="26">
        <f t="shared" ca="1" si="1842"/>
        <v>848.83933678000005</v>
      </c>
      <c r="X487" s="26">
        <f t="shared" ca="1" si="1842"/>
        <v>591.80621834999999</v>
      </c>
      <c r="Y487" s="26">
        <f t="shared" ca="1" si="1842"/>
        <v>941.05160722999995</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2.68619495</v>
      </c>
      <c r="C491" s="26">
        <f>' 3 цк'!C490</f>
        <v>2.68619495</v>
      </c>
      <c r="D491" s="26">
        <f>' 3 цк'!D490</f>
        <v>2.68619495</v>
      </c>
      <c r="E491" s="26">
        <f>' 3 цк'!E490</f>
        <v>2.68619495</v>
      </c>
      <c r="F491" s="26">
        <f>' 3 цк'!F490</f>
        <v>2.68619495</v>
      </c>
      <c r="G491" s="26">
        <f>' 3 цк'!G490</f>
        <v>2.68619495</v>
      </c>
      <c r="H491" s="26">
        <f>' 3 цк'!H490</f>
        <v>2.68619495</v>
      </c>
      <c r="I491" s="26">
        <f>' 3 цк'!I490</f>
        <v>2.68619495</v>
      </c>
      <c r="J491" s="26">
        <f>' 3 цк'!J490</f>
        <v>2.68619495</v>
      </c>
      <c r="K491" s="26">
        <f>' 3 цк'!K490</f>
        <v>2.68619495</v>
      </c>
      <c r="L491" s="26">
        <f>' 3 цк'!L490</f>
        <v>2.68619495</v>
      </c>
      <c r="M491" s="26">
        <f>' 3 цк'!M490</f>
        <v>2.68619495</v>
      </c>
      <c r="N491" s="26">
        <f>' 3 цк'!N490</f>
        <v>2.68619495</v>
      </c>
      <c r="O491" s="26">
        <f>' 3 цк'!O490</f>
        <v>2.68619495</v>
      </c>
      <c r="P491" s="26">
        <f>' 3 цк'!P490</f>
        <v>2.68619495</v>
      </c>
      <c r="Q491" s="26">
        <f>' 3 цк'!Q490</f>
        <v>2.68619495</v>
      </c>
      <c r="R491" s="26">
        <f>' 3 цк'!R490</f>
        <v>2.68619495</v>
      </c>
      <c r="S491" s="26">
        <f>' 3 цк'!S490</f>
        <v>2.68619495</v>
      </c>
      <c r="T491" s="26">
        <f>' 3 цк'!T490</f>
        <v>2.68619495</v>
      </c>
      <c r="U491" s="26">
        <f>' 3 цк'!U490</f>
        <v>2.68619495</v>
      </c>
      <c r="V491" s="26">
        <f>' 3 цк'!V490</f>
        <v>2.68619495</v>
      </c>
      <c r="W491" s="26">
        <f>' 3 цк'!W490</f>
        <v>2.68619495</v>
      </c>
      <c r="X491" s="26">
        <f>' 3 цк'!X490</f>
        <v>2.68619495</v>
      </c>
      <c r="Y491" s="26">
        <f>' 3 цк'!Y490</f>
        <v>2.68619495</v>
      </c>
    </row>
    <row r="492" spans="1:25" ht="15" thickBot="1" x14ac:dyDescent="0.25">
      <c r="A492" s="15">
        <v>18</v>
      </c>
      <c r="B492" s="25">
        <f ca="1">ROUND(SUM(B493:B497),2)</f>
        <v>1614.54</v>
      </c>
      <c r="C492" s="25">
        <f t="shared" ref="C492" ca="1" si="1843">ROUND(SUM(C493:C497),2)</f>
        <v>2036.61</v>
      </c>
      <c r="D492" s="25">
        <f t="shared" ref="D492" ca="1" si="1844">ROUND(SUM(D493:D497),2)</f>
        <v>2321.59</v>
      </c>
      <c r="E492" s="25">
        <f t="shared" ref="E492" ca="1" si="1845">ROUND(SUM(E493:E497),2)</f>
        <v>2360.36</v>
      </c>
      <c r="F492" s="25">
        <f t="shared" ref="F492" ca="1" si="1846">ROUND(SUM(F493:F497),2)</f>
        <v>2428.7800000000002</v>
      </c>
      <c r="G492" s="25">
        <f t="shared" ref="G492" ca="1" si="1847">ROUND(SUM(G493:G497),2)</f>
        <v>2373.2800000000002</v>
      </c>
      <c r="H492" s="25">
        <f t="shared" ref="H492" ca="1" si="1848">ROUND(SUM(H493:H497),2)</f>
        <v>2491.25</v>
      </c>
      <c r="I492" s="25">
        <f t="shared" ref="I492" ca="1" si="1849">ROUND(SUM(I493:I497),2)</f>
        <v>2458.33</v>
      </c>
      <c r="J492" s="25">
        <f t="shared" ref="J492" ca="1" si="1850">ROUND(SUM(J493:J497),2)</f>
        <v>2607.33</v>
      </c>
      <c r="K492" s="25">
        <f t="shared" ref="K492" ca="1" si="1851">ROUND(SUM(K493:K497),2)</f>
        <v>2552.35</v>
      </c>
      <c r="L492" s="25">
        <f t="shared" ref="L492" ca="1" si="1852">ROUND(SUM(L493:L497),2)</f>
        <v>2586.7199999999998</v>
      </c>
      <c r="M492" s="25">
        <f t="shared" ref="M492" ca="1" si="1853">ROUND(SUM(M493:M497),2)</f>
        <v>2858.03</v>
      </c>
      <c r="N492" s="25">
        <f t="shared" ref="N492" ca="1" si="1854">ROUND(SUM(N493:N497),2)</f>
        <v>2861.65</v>
      </c>
      <c r="O492" s="25">
        <f t="shared" ref="O492" ca="1" si="1855">ROUND(SUM(O493:O497),2)</f>
        <v>2727.18</v>
      </c>
      <c r="P492" s="25">
        <f t="shared" ref="P492" ca="1" si="1856">ROUND(SUM(P493:P497),2)</f>
        <v>2808.98</v>
      </c>
      <c r="Q492" s="25">
        <f t="shared" ref="Q492" ca="1" si="1857">ROUND(SUM(Q493:Q497),2)</f>
        <v>2904.17</v>
      </c>
      <c r="R492" s="25">
        <f t="shared" ref="R492" ca="1" si="1858">ROUND(SUM(R493:R497),2)</f>
        <v>2809.52</v>
      </c>
      <c r="S492" s="25">
        <f t="shared" ref="S492" ca="1" si="1859">ROUND(SUM(S493:S497),2)</f>
        <v>2550.14</v>
      </c>
      <c r="T492" s="25">
        <f t="shared" ref="T492" ca="1" si="1860">ROUND(SUM(T493:T497),2)</f>
        <v>2687.17</v>
      </c>
      <c r="U492" s="25">
        <f t="shared" ref="U492" ca="1" si="1861">ROUND(SUM(U493:U497),2)</f>
        <v>2813.5</v>
      </c>
      <c r="V492" s="25">
        <f t="shared" ref="V492" ca="1" si="1862">ROUND(SUM(V493:V497),2)</f>
        <v>2999.14</v>
      </c>
      <c r="W492" s="25">
        <f t="shared" ref="W492" ca="1" si="1863">ROUND(SUM(W493:W497),2)</f>
        <v>2554.5100000000002</v>
      </c>
      <c r="X492" s="25">
        <f t="shared" ref="X492" ca="1" si="1864">ROUND(SUM(X493:X497),2)</f>
        <v>2493.9</v>
      </c>
      <c r="Y492" s="25">
        <f t="shared" ref="Y492" ca="1" si="1865">ROUND(SUM(Y493:Y497),2)</f>
        <v>2449.9499999999998</v>
      </c>
    </row>
    <row r="493" spans="1:25" ht="38.25" outlineLevel="1" x14ac:dyDescent="0.2">
      <c r="A493" s="3" t="s">
        <v>38</v>
      </c>
      <c r="B493" s="26">
        <f ca="1">B304</f>
        <v>211.77402344000001</v>
      </c>
      <c r="C493" s="26">
        <f t="shared" ref="C493:Y493" ca="1" si="1866">C304</f>
        <v>633.84640612999999</v>
      </c>
      <c r="D493" s="26">
        <f t="shared" ca="1" si="1866"/>
        <v>918.82688215999997</v>
      </c>
      <c r="E493" s="26">
        <f t="shared" ca="1" si="1866"/>
        <v>957.58947980999994</v>
      </c>
      <c r="F493" s="26">
        <f t="shared" ca="1" si="1866"/>
        <v>1026.01869459</v>
      </c>
      <c r="G493" s="26">
        <f t="shared" ca="1" si="1866"/>
        <v>970.51457161999997</v>
      </c>
      <c r="H493" s="26">
        <f t="shared" ca="1" si="1866"/>
        <v>1088.48613069</v>
      </c>
      <c r="I493" s="26">
        <f t="shared" ca="1" si="1866"/>
        <v>1055.5652753700001</v>
      </c>
      <c r="J493" s="26">
        <f t="shared" ca="1" si="1866"/>
        <v>1204.5668548799999</v>
      </c>
      <c r="K493" s="26">
        <f t="shared" ca="1" si="1866"/>
        <v>1149.5811989900001</v>
      </c>
      <c r="L493" s="26">
        <f t="shared" ca="1" si="1866"/>
        <v>1183.95593201</v>
      </c>
      <c r="M493" s="26">
        <f t="shared" ca="1" si="1866"/>
        <v>1455.2604085400001</v>
      </c>
      <c r="N493" s="26">
        <f t="shared" ca="1" si="1866"/>
        <v>1458.88809653</v>
      </c>
      <c r="O493" s="26">
        <f t="shared" ca="1" si="1866"/>
        <v>1324.41307239</v>
      </c>
      <c r="P493" s="26">
        <f t="shared" ca="1" si="1866"/>
        <v>1406.21086096</v>
      </c>
      <c r="Q493" s="26">
        <f t="shared" ca="1" si="1866"/>
        <v>1501.40062898</v>
      </c>
      <c r="R493" s="26">
        <f t="shared" ca="1" si="1866"/>
        <v>1406.75754198</v>
      </c>
      <c r="S493" s="26">
        <f t="shared" ca="1" si="1866"/>
        <v>1147.37627054</v>
      </c>
      <c r="T493" s="26">
        <f t="shared" ca="1" si="1866"/>
        <v>1284.4071862999999</v>
      </c>
      <c r="U493" s="26">
        <f t="shared" ca="1" si="1866"/>
        <v>1410.7318755599999</v>
      </c>
      <c r="V493" s="26">
        <f t="shared" ca="1" si="1866"/>
        <v>1596.3770268599999</v>
      </c>
      <c r="W493" s="26">
        <f t="shared" ca="1" si="1866"/>
        <v>1151.7460635800001</v>
      </c>
      <c r="X493" s="26">
        <f t="shared" ca="1" si="1866"/>
        <v>1091.13192488</v>
      </c>
      <c r="Y493" s="26">
        <f t="shared" ca="1" si="1866"/>
        <v>1047.1877228599999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2.68619495</v>
      </c>
      <c r="C497" s="26">
        <f>' 3 цк'!C496</f>
        <v>2.68619495</v>
      </c>
      <c r="D497" s="26">
        <f>' 3 цк'!D496</f>
        <v>2.68619495</v>
      </c>
      <c r="E497" s="26">
        <f>' 3 цк'!E496</f>
        <v>2.68619495</v>
      </c>
      <c r="F497" s="26">
        <f>' 3 цк'!F496</f>
        <v>2.68619495</v>
      </c>
      <c r="G497" s="26">
        <f>' 3 цк'!G496</f>
        <v>2.68619495</v>
      </c>
      <c r="H497" s="26">
        <f>' 3 цк'!H496</f>
        <v>2.68619495</v>
      </c>
      <c r="I497" s="26">
        <f>' 3 цк'!I496</f>
        <v>2.68619495</v>
      </c>
      <c r="J497" s="26">
        <f>' 3 цк'!J496</f>
        <v>2.68619495</v>
      </c>
      <c r="K497" s="26">
        <f>' 3 цк'!K496</f>
        <v>2.68619495</v>
      </c>
      <c r="L497" s="26">
        <f>' 3 цк'!L496</f>
        <v>2.68619495</v>
      </c>
      <c r="M497" s="26">
        <f>' 3 цк'!M496</f>
        <v>2.68619495</v>
      </c>
      <c r="N497" s="26">
        <f>' 3 цк'!N496</f>
        <v>2.68619495</v>
      </c>
      <c r="O497" s="26">
        <f>' 3 цк'!O496</f>
        <v>2.68619495</v>
      </c>
      <c r="P497" s="26">
        <f>' 3 цк'!P496</f>
        <v>2.68619495</v>
      </c>
      <c r="Q497" s="26">
        <f>' 3 цк'!Q496</f>
        <v>2.68619495</v>
      </c>
      <c r="R497" s="26">
        <f>' 3 цк'!R496</f>
        <v>2.68619495</v>
      </c>
      <c r="S497" s="26">
        <f>' 3 цк'!S496</f>
        <v>2.68619495</v>
      </c>
      <c r="T497" s="26">
        <f>' 3 цк'!T496</f>
        <v>2.68619495</v>
      </c>
      <c r="U497" s="26">
        <f>' 3 цк'!U496</f>
        <v>2.68619495</v>
      </c>
      <c r="V497" s="26">
        <f>' 3 цк'!V496</f>
        <v>2.68619495</v>
      </c>
      <c r="W497" s="26">
        <f>' 3 цк'!W496</f>
        <v>2.68619495</v>
      </c>
      <c r="X497" s="26">
        <f>' 3 цк'!X496</f>
        <v>2.68619495</v>
      </c>
      <c r="Y497" s="26">
        <f>' 3 цк'!Y496</f>
        <v>2.68619495</v>
      </c>
    </row>
    <row r="498" spans="1:25" ht="15" thickBot="1" x14ac:dyDescent="0.25">
      <c r="A498" s="16">
        <v>19</v>
      </c>
      <c r="B498" s="25">
        <f ca="1">ROUND(SUM(B499:B503),2)</f>
        <v>2397.94</v>
      </c>
      <c r="C498" s="25">
        <f t="shared" ref="C498" ca="1" si="1867">ROUND(SUM(C499:C503),2)</f>
        <v>2398.11</v>
      </c>
      <c r="D498" s="25">
        <f t="shared" ref="D498" ca="1" si="1868">ROUND(SUM(D499:D503),2)</f>
        <v>2390.52</v>
      </c>
      <c r="E498" s="25">
        <f t="shared" ref="E498" ca="1" si="1869">ROUND(SUM(E499:E503),2)</f>
        <v>2367.7199999999998</v>
      </c>
      <c r="F498" s="25">
        <f t="shared" ref="F498" ca="1" si="1870">ROUND(SUM(F499:F503),2)</f>
        <v>2436.8000000000002</v>
      </c>
      <c r="G498" s="25">
        <f t="shared" ref="G498" ca="1" si="1871">ROUND(SUM(G499:G503),2)</f>
        <v>2534.29</v>
      </c>
      <c r="H498" s="25">
        <f t="shared" ref="H498" ca="1" si="1872">ROUND(SUM(H499:H503),2)</f>
        <v>2435.39</v>
      </c>
      <c r="I498" s="25">
        <f t="shared" ref="I498" ca="1" si="1873">ROUND(SUM(I499:I503),2)</f>
        <v>2223.3200000000002</v>
      </c>
      <c r="J498" s="25">
        <f t="shared" ref="J498" ca="1" si="1874">ROUND(SUM(J499:J503),2)</f>
        <v>2209.7199999999998</v>
      </c>
      <c r="K498" s="25">
        <f t="shared" ref="K498" ca="1" si="1875">ROUND(SUM(K499:K503),2)</f>
        <v>2216.2600000000002</v>
      </c>
      <c r="L498" s="25">
        <f t="shared" ref="L498" ca="1" si="1876">ROUND(SUM(L499:L503),2)</f>
        <v>2347.58</v>
      </c>
      <c r="M498" s="25">
        <f t="shared" ref="M498" ca="1" si="1877">ROUND(SUM(M499:M503),2)</f>
        <v>2447.11</v>
      </c>
      <c r="N498" s="25">
        <f t="shared" ref="N498" ca="1" si="1878">ROUND(SUM(N499:N503),2)</f>
        <v>2255.79</v>
      </c>
      <c r="O498" s="25">
        <f t="shared" ref="O498" ca="1" si="1879">ROUND(SUM(O499:O503),2)</f>
        <v>2318.59</v>
      </c>
      <c r="P498" s="25">
        <f t="shared" ref="P498" ca="1" si="1880">ROUND(SUM(P499:P503),2)</f>
        <v>2468.7399999999998</v>
      </c>
      <c r="Q498" s="25">
        <f t="shared" ref="Q498" ca="1" si="1881">ROUND(SUM(Q499:Q503),2)</f>
        <v>2563.39</v>
      </c>
      <c r="R498" s="25">
        <f t="shared" ref="R498" ca="1" si="1882">ROUND(SUM(R499:R503),2)</f>
        <v>2394.13</v>
      </c>
      <c r="S498" s="25">
        <f t="shared" ref="S498" ca="1" si="1883">ROUND(SUM(S499:S503),2)</f>
        <v>2256.19</v>
      </c>
      <c r="T498" s="25">
        <f t="shared" ref="T498" ca="1" si="1884">ROUND(SUM(T499:T503),2)</f>
        <v>2385.2600000000002</v>
      </c>
      <c r="U498" s="25">
        <f t="shared" ref="U498" ca="1" si="1885">ROUND(SUM(U499:U503),2)</f>
        <v>2408.69</v>
      </c>
      <c r="V498" s="25">
        <f t="shared" ref="V498" ca="1" si="1886">ROUND(SUM(V499:V503),2)</f>
        <v>2430.19</v>
      </c>
      <c r="W498" s="25">
        <f t="shared" ref="W498" ca="1" si="1887">ROUND(SUM(W499:W503),2)</f>
        <v>2406.48</v>
      </c>
      <c r="X498" s="25">
        <f t="shared" ref="X498" ca="1" si="1888">ROUND(SUM(X499:X503),2)</f>
        <v>2403.98</v>
      </c>
      <c r="Y498" s="25">
        <f t="shared" ref="Y498" ca="1" si="1889">ROUND(SUM(Y499:Y503),2)</f>
        <v>2267.83</v>
      </c>
    </row>
    <row r="499" spans="1:25" ht="38.25" outlineLevel="1" x14ac:dyDescent="0.2">
      <c r="A499" s="3" t="s">
        <v>38</v>
      </c>
      <c r="B499" s="26">
        <f ca="1">B310</f>
        <v>995.1786816</v>
      </c>
      <c r="C499" s="26">
        <f t="shared" ref="C499:Y499" ca="1" si="1890">C310</f>
        <v>995.34361034999995</v>
      </c>
      <c r="D499" s="26">
        <f t="shared" ca="1" si="1890"/>
        <v>987.75282992999996</v>
      </c>
      <c r="E499" s="26">
        <f t="shared" ca="1" si="1890"/>
        <v>964.95555273000002</v>
      </c>
      <c r="F499" s="26">
        <f t="shared" ca="1" si="1890"/>
        <v>1034.03446564</v>
      </c>
      <c r="G499" s="26">
        <f t="shared" ca="1" si="1890"/>
        <v>1131.5203849500001</v>
      </c>
      <c r="H499" s="26">
        <f t="shared" ca="1" si="1890"/>
        <v>1032.62800803</v>
      </c>
      <c r="I499" s="26">
        <f t="shared" ca="1" si="1890"/>
        <v>820.55626568000002</v>
      </c>
      <c r="J499" s="26">
        <f t="shared" ca="1" si="1890"/>
        <v>806.95664128999999</v>
      </c>
      <c r="K499" s="26">
        <f t="shared" ca="1" si="1890"/>
        <v>813.49751470000001</v>
      </c>
      <c r="L499" s="26">
        <f t="shared" ca="1" si="1890"/>
        <v>944.81557040999996</v>
      </c>
      <c r="M499" s="26">
        <f t="shared" ca="1" si="1890"/>
        <v>1044.34502692</v>
      </c>
      <c r="N499" s="26">
        <f t="shared" ca="1" si="1890"/>
        <v>853.02370998000004</v>
      </c>
      <c r="O499" s="26">
        <f t="shared" ca="1" si="1890"/>
        <v>915.82161216999998</v>
      </c>
      <c r="P499" s="26">
        <f t="shared" ca="1" si="1890"/>
        <v>1065.9753048099999</v>
      </c>
      <c r="Q499" s="26">
        <f t="shared" ca="1" si="1890"/>
        <v>1160.6255977999999</v>
      </c>
      <c r="R499" s="26">
        <f t="shared" ca="1" si="1890"/>
        <v>991.36793955999997</v>
      </c>
      <c r="S499" s="26">
        <f t="shared" ca="1" si="1890"/>
        <v>853.42637114000001</v>
      </c>
      <c r="T499" s="26">
        <f t="shared" ca="1" si="1890"/>
        <v>982.49761605000003</v>
      </c>
      <c r="U499" s="26">
        <f t="shared" ca="1" si="1890"/>
        <v>1005.927034</v>
      </c>
      <c r="V499" s="26">
        <f t="shared" ca="1" si="1890"/>
        <v>1027.42172949</v>
      </c>
      <c r="W499" s="26">
        <f t="shared" ca="1" si="1890"/>
        <v>1003.71610313</v>
      </c>
      <c r="X499" s="26">
        <f t="shared" ca="1" si="1890"/>
        <v>1001.2174463600001</v>
      </c>
      <c r="Y499" s="26">
        <f t="shared" ca="1" si="1890"/>
        <v>865.06811889000005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2.68619495</v>
      </c>
      <c r="C503" s="26">
        <f>' 3 цк'!C502</f>
        <v>2.68619495</v>
      </c>
      <c r="D503" s="26">
        <f>' 3 цк'!D502</f>
        <v>2.68619495</v>
      </c>
      <c r="E503" s="26">
        <f>' 3 цк'!E502</f>
        <v>2.68619495</v>
      </c>
      <c r="F503" s="26">
        <f>' 3 цк'!F502</f>
        <v>2.68619495</v>
      </c>
      <c r="G503" s="26">
        <f>' 3 цк'!G502</f>
        <v>2.68619495</v>
      </c>
      <c r="H503" s="26">
        <f>' 3 цк'!H502</f>
        <v>2.68619495</v>
      </c>
      <c r="I503" s="26">
        <f>' 3 цк'!I502</f>
        <v>2.68619495</v>
      </c>
      <c r="J503" s="26">
        <f>' 3 цк'!J502</f>
        <v>2.68619495</v>
      </c>
      <c r="K503" s="26">
        <f>' 3 цк'!K502</f>
        <v>2.68619495</v>
      </c>
      <c r="L503" s="26">
        <f>' 3 цк'!L502</f>
        <v>2.68619495</v>
      </c>
      <c r="M503" s="26">
        <f>' 3 цк'!M502</f>
        <v>2.68619495</v>
      </c>
      <c r="N503" s="26">
        <f>' 3 цк'!N502</f>
        <v>2.68619495</v>
      </c>
      <c r="O503" s="26">
        <f>' 3 цк'!O502</f>
        <v>2.68619495</v>
      </c>
      <c r="P503" s="26">
        <f>' 3 цк'!P502</f>
        <v>2.68619495</v>
      </c>
      <c r="Q503" s="26">
        <f>' 3 цк'!Q502</f>
        <v>2.68619495</v>
      </c>
      <c r="R503" s="26">
        <f>' 3 цк'!R502</f>
        <v>2.68619495</v>
      </c>
      <c r="S503" s="26">
        <f>' 3 цк'!S502</f>
        <v>2.68619495</v>
      </c>
      <c r="T503" s="26">
        <f>' 3 цк'!T502</f>
        <v>2.68619495</v>
      </c>
      <c r="U503" s="26">
        <f>' 3 цк'!U502</f>
        <v>2.68619495</v>
      </c>
      <c r="V503" s="26">
        <f>' 3 цк'!V502</f>
        <v>2.68619495</v>
      </c>
      <c r="W503" s="26">
        <f>' 3 цк'!W502</f>
        <v>2.68619495</v>
      </c>
      <c r="X503" s="26">
        <f>' 3 цк'!X502</f>
        <v>2.68619495</v>
      </c>
      <c r="Y503" s="26">
        <f>' 3 цк'!Y502</f>
        <v>2.68619495</v>
      </c>
    </row>
    <row r="504" spans="1:25" ht="15" thickBot="1" x14ac:dyDescent="0.25">
      <c r="A504" s="14">
        <v>20</v>
      </c>
      <c r="B504" s="25">
        <f ca="1">ROUND(SUM(B505:B509),2)</f>
        <v>2230.0100000000002</v>
      </c>
      <c r="C504" s="25">
        <f t="shared" ref="C504" ca="1" si="1891">ROUND(SUM(C505:C509),2)</f>
        <v>2201.5</v>
      </c>
      <c r="D504" s="25">
        <f t="shared" ref="D504" ca="1" si="1892">ROUND(SUM(D505:D509),2)</f>
        <v>2201.7800000000002</v>
      </c>
      <c r="E504" s="25">
        <f t="shared" ref="E504" ca="1" si="1893">ROUND(SUM(E505:E509),2)</f>
        <v>2196.7199999999998</v>
      </c>
      <c r="F504" s="25">
        <f t="shared" ref="F504" ca="1" si="1894">ROUND(SUM(F505:F509),2)</f>
        <v>2245.8000000000002</v>
      </c>
      <c r="G504" s="25">
        <f t="shared" ref="G504" ca="1" si="1895">ROUND(SUM(G505:G509),2)</f>
        <v>2319.59</v>
      </c>
      <c r="H504" s="25">
        <f t="shared" ref="H504" ca="1" si="1896">ROUND(SUM(H505:H509),2)</f>
        <v>2251.31</v>
      </c>
      <c r="I504" s="25">
        <f t="shared" ref="I504" ca="1" si="1897">ROUND(SUM(I505:I509),2)</f>
        <v>2439.61</v>
      </c>
      <c r="J504" s="25">
        <f t="shared" ref="J504" ca="1" si="1898">ROUND(SUM(J505:J509),2)</f>
        <v>2296.81</v>
      </c>
      <c r="K504" s="25">
        <f t="shared" ref="K504" ca="1" si="1899">ROUND(SUM(K505:K509),2)</f>
        <v>2237.91</v>
      </c>
      <c r="L504" s="25">
        <f t="shared" ref="L504" ca="1" si="1900">ROUND(SUM(L505:L509),2)</f>
        <v>2113.0700000000002</v>
      </c>
      <c r="M504" s="25">
        <f t="shared" ref="M504" ca="1" si="1901">ROUND(SUM(M505:M509),2)</f>
        <v>2335.77</v>
      </c>
      <c r="N504" s="25">
        <f t="shared" ref="N504" ca="1" si="1902">ROUND(SUM(N505:N509),2)</f>
        <v>1990.42</v>
      </c>
      <c r="O504" s="25">
        <f t="shared" ref="O504" ca="1" si="1903">ROUND(SUM(O505:O509),2)</f>
        <v>2008.54</v>
      </c>
      <c r="P504" s="25">
        <f t="shared" ref="P504" ca="1" si="1904">ROUND(SUM(P505:P509),2)</f>
        <v>2019.91</v>
      </c>
      <c r="Q504" s="25">
        <f t="shared" ref="Q504" ca="1" si="1905">ROUND(SUM(Q505:Q509),2)</f>
        <v>1995.11</v>
      </c>
      <c r="R504" s="25">
        <f t="shared" ref="R504" ca="1" si="1906">ROUND(SUM(R505:R509),2)</f>
        <v>2081.0100000000002</v>
      </c>
      <c r="S504" s="25">
        <f t="shared" ref="S504" ca="1" si="1907">ROUND(SUM(S505:S509),2)</f>
        <v>2200.86</v>
      </c>
      <c r="T504" s="25">
        <f t="shared" ref="T504" ca="1" si="1908">ROUND(SUM(T505:T509),2)</f>
        <v>2133.02</v>
      </c>
      <c r="U504" s="25">
        <f t="shared" ref="U504" ca="1" si="1909">ROUND(SUM(U505:U509),2)</f>
        <v>2145.6799999999998</v>
      </c>
      <c r="V504" s="25">
        <f t="shared" ref="V504" ca="1" si="1910">ROUND(SUM(V505:V509),2)</f>
        <v>2056.66</v>
      </c>
      <c r="W504" s="25">
        <f t="shared" ref="W504" ca="1" si="1911">ROUND(SUM(W505:W509),2)</f>
        <v>2170.8000000000002</v>
      </c>
      <c r="X504" s="25">
        <f t="shared" ref="X504" ca="1" si="1912">ROUND(SUM(X505:X509),2)</f>
        <v>2401.2600000000002</v>
      </c>
      <c r="Y504" s="25">
        <f t="shared" ref="Y504" ca="1" si="1913">ROUND(SUM(Y505:Y509),2)</f>
        <v>2262.4899999999998</v>
      </c>
    </row>
    <row r="505" spans="1:25" ht="38.25" outlineLevel="1" x14ac:dyDescent="0.2">
      <c r="A505" s="3" t="s">
        <v>38</v>
      </c>
      <c r="B505" s="26">
        <f ca="1">B316</f>
        <v>827.24073300999999</v>
      </c>
      <c r="C505" s="26">
        <f t="shared" ref="C505:Y505" ca="1" si="1914">C316</f>
        <v>798.73133289999998</v>
      </c>
      <c r="D505" s="26">
        <f t="shared" ca="1" si="1914"/>
        <v>799.00964583999996</v>
      </c>
      <c r="E505" s="26">
        <f t="shared" ca="1" si="1914"/>
        <v>793.95059446000005</v>
      </c>
      <c r="F505" s="26">
        <f t="shared" ca="1" si="1914"/>
        <v>843.03443789999994</v>
      </c>
      <c r="G505" s="26">
        <f t="shared" ca="1" si="1914"/>
        <v>916.82172471000001</v>
      </c>
      <c r="H505" s="26">
        <f t="shared" ca="1" si="1914"/>
        <v>848.54323609999994</v>
      </c>
      <c r="I505" s="26">
        <f t="shared" ca="1" si="1914"/>
        <v>1036.8421305100001</v>
      </c>
      <c r="J505" s="26">
        <f t="shared" ca="1" si="1914"/>
        <v>894.04399477000004</v>
      </c>
      <c r="K505" s="26">
        <f t="shared" ca="1" si="1914"/>
        <v>835.14479935999998</v>
      </c>
      <c r="L505" s="26">
        <f t="shared" ca="1" si="1914"/>
        <v>710.30096246999994</v>
      </c>
      <c r="M505" s="26">
        <f t="shared" ca="1" si="1914"/>
        <v>933.00813183000002</v>
      </c>
      <c r="N505" s="26">
        <f t="shared" ca="1" si="1914"/>
        <v>587.65682906999996</v>
      </c>
      <c r="O505" s="26">
        <f t="shared" ca="1" si="1914"/>
        <v>605.77819909000004</v>
      </c>
      <c r="P505" s="26">
        <f t="shared" ca="1" si="1914"/>
        <v>617.14398185000005</v>
      </c>
      <c r="Q505" s="26">
        <f t="shared" ca="1" si="1914"/>
        <v>592.34514863000004</v>
      </c>
      <c r="R505" s="26">
        <f t="shared" ca="1" si="1914"/>
        <v>678.23960362000003</v>
      </c>
      <c r="S505" s="26">
        <f t="shared" ca="1" si="1914"/>
        <v>798.09208273000002</v>
      </c>
      <c r="T505" s="26">
        <f t="shared" ca="1" si="1914"/>
        <v>730.25581029</v>
      </c>
      <c r="U505" s="26">
        <f t="shared" ca="1" si="1914"/>
        <v>742.91718738999998</v>
      </c>
      <c r="V505" s="26">
        <f t="shared" ca="1" si="1914"/>
        <v>653.89105813000003</v>
      </c>
      <c r="W505" s="26">
        <f t="shared" ca="1" si="1914"/>
        <v>768.03458149000005</v>
      </c>
      <c r="X505" s="26">
        <f t="shared" ca="1" si="1914"/>
        <v>998.49731685999996</v>
      </c>
      <c r="Y505" s="26">
        <f t="shared" ca="1" si="1914"/>
        <v>859.72855778999997</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2.68619495</v>
      </c>
      <c r="C509" s="26">
        <f>' 3 цк'!C508</f>
        <v>2.68619495</v>
      </c>
      <c r="D509" s="26">
        <f>' 3 цк'!D508</f>
        <v>2.68619495</v>
      </c>
      <c r="E509" s="26">
        <f>' 3 цк'!E508</f>
        <v>2.68619495</v>
      </c>
      <c r="F509" s="26">
        <f>' 3 цк'!F508</f>
        <v>2.68619495</v>
      </c>
      <c r="G509" s="26">
        <f>' 3 цк'!G508</f>
        <v>2.68619495</v>
      </c>
      <c r="H509" s="26">
        <f>' 3 цк'!H508</f>
        <v>2.68619495</v>
      </c>
      <c r="I509" s="26">
        <f>' 3 цк'!I508</f>
        <v>2.68619495</v>
      </c>
      <c r="J509" s="26">
        <f>' 3 цк'!J508</f>
        <v>2.68619495</v>
      </c>
      <c r="K509" s="26">
        <f>' 3 цк'!K508</f>
        <v>2.68619495</v>
      </c>
      <c r="L509" s="26">
        <f>' 3 цк'!L508</f>
        <v>2.68619495</v>
      </c>
      <c r="M509" s="26">
        <f>' 3 цк'!M508</f>
        <v>2.68619495</v>
      </c>
      <c r="N509" s="26">
        <f>' 3 цк'!N508</f>
        <v>2.68619495</v>
      </c>
      <c r="O509" s="26">
        <f>' 3 цк'!O508</f>
        <v>2.68619495</v>
      </c>
      <c r="P509" s="26">
        <f>' 3 цк'!P508</f>
        <v>2.68619495</v>
      </c>
      <c r="Q509" s="26">
        <f>' 3 цк'!Q508</f>
        <v>2.68619495</v>
      </c>
      <c r="R509" s="26">
        <f>' 3 цк'!R508</f>
        <v>2.68619495</v>
      </c>
      <c r="S509" s="26">
        <f>' 3 цк'!S508</f>
        <v>2.68619495</v>
      </c>
      <c r="T509" s="26">
        <f>' 3 цк'!T508</f>
        <v>2.68619495</v>
      </c>
      <c r="U509" s="26">
        <f>' 3 цк'!U508</f>
        <v>2.68619495</v>
      </c>
      <c r="V509" s="26">
        <f>' 3 цк'!V508</f>
        <v>2.68619495</v>
      </c>
      <c r="W509" s="26">
        <f>' 3 цк'!W508</f>
        <v>2.68619495</v>
      </c>
      <c r="X509" s="26">
        <f>' 3 цк'!X508</f>
        <v>2.68619495</v>
      </c>
      <c r="Y509" s="26">
        <f>' 3 цк'!Y508</f>
        <v>2.68619495</v>
      </c>
    </row>
    <row r="510" spans="1:25" ht="15" thickBot="1" x14ac:dyDescent="0.25">
      <c r="A510" s="14">
        <v>21</v>
      </c>
      <c r="B510" s="25">
        <f ca="1">ROUND(SUM(B511:B515),2)</f>
        <v>2230.0100000000002</v>
      </c>
      <c r="C510" s="25">
        <f t="shared" ref="C510" ca="1" si="1915">ROUND(SUM(C511:C515),2)</f>
        <v>2226.9299999999998</v>
      </c>
      <c r="D510" s="25">
        <f t="shared" ref="D510" ca="1" si="1916">ROUND(SUM(D511:D515),2)</f>
        <v>2206.9</v>
      </c>
      <c r="E510" s="25">
        <f t="shared" ref="E510" ca="1" si="1917">ROUND(SUM(E511:E515),2)</f>
        <v>2217.34</v>
      </c>
      <c r="F510" s="25">
        <f t="shared" ref="F510" ca="1" si="1918">ROUND(SUM(F511:F515),2)</f>
        <v>2256.6799999999998</v>
      </c>
      <c r="G510" s="25">
        <f t="shared" ref="G510" ca="1" si="1919">ROUND(SUM(G511:G515),2)</f>
        <v>2312.1</v>
      </c>
      <c r="H510" s="25">
        <f t="shared" ref="H510" ca="1" si="1920">ROUND(SUM(H511:H515),2)</f>
        <v>2250.39</v>
      </c>
      <c r="I510" s="25">
        <f t="shared" ref="I510" ca="1" si="1921">ROUND(SUM(I511:I515),2)</f>
        <v>2226.34</v>
      </c>
      <c r="J510" s="25">
        <f t="shared" ref="J510" ca="1" si="1922">ROUND(SUM(J511:J515),2)</f>
        <v>2179.86</v>
      </c>
      <c r="K510" s="25">
        <f t="shared" ref="K510" ca="1" si="1923">ROUND(SUM(K511:K515),2)</f>
        <v>2095.75</v>
      </c>
      <c r="L510" s="25">
        <f t="shared" ref="L510" ca="1" si="1924">ROUND(SUM(L511:L515),2)</f>
        <v>2076.59</v>
      </c>
      <c r="M510" s="25">
        <f t="shared" ref="M510" ca="1" si="1925">ROUND(SUM(M511:M515),2)</f>
        <v>2186.96</v>
      </c>
      <c r="N510" s="25">
        <f t="shared" ref="N510" ca="1" si="1926">ROUND(SUM(N511:N515),2)</f>
        <v>1923.83</v>
      </c>
      <c r="O510" s="25">
        <f t="shared" ref="O510" ca="1" si="1927">ROUND(SUM(O511:O515),2)</f>
        <v>1969.44</v>
      </c>
      <c r="P510" s="25">
        <f t="shared" ref="P510" ca="1" si="1928">ROUND(SUM(P511:P515),2)</f>
        <v>1951.36</v>
      </c>
      <c r="Q510" s="25">
        <f t="shared" ref="Q510" ca="1" si="1929">ROUND(SUM(Q511:Q515),2)</f>
        <v>1904.49</v>
      </c>
      <c r="R510" s="25">
        <f t="shared" ref="R510" ca="1" si="1930">ROUND(SUM(R511:R515),2)</f>
        <v>2045.69</v>
      </c>
      <c r="S510" s="25">
        <f t="shared" ref="S510" ca="1" si="1931">ROUND(SUM(S511:S515),2)</f>
        <v>2244.96</v>
      </c>
      <c r="T510" s="25">
        <f t="shared" ref="T510" ca="1" si="1932">ROUND(SUM(T511:T515),2)</f>
        <v>2124.44</v>
      </c>
      <c r="U510" s="25">
        <f t="shared" ref="U510" ca="1" si="1933">ROUND(SUM(U511:U515),2)</f>
        <v>2056.63</v>
      </c>
      <c r="V510" s="25">
        <f t="shared" ref="V510" ca="1" si="1934">ROUND(SUM(V511:V515),2)</f>
        <v>2036.32</v>
      </c>
      <c r="W510" s="25">
        <f t="shared" ref="W510" ca="1" si="1935">ROUND(SUM(W511:W515),2)</f>
        <v>2226.81</v>
      </c>
      <c r="X510" s="25">
        <f t="shared" ref="X510" ca="1" si="1936">ROUND(SUM(X511:X515),2)</f>
        <v>2401.7600000000002</v>
      </c>
      <c r="Y510" s="25">
        <f t="shared" ref="Y510" ca="1" si="1937">ROUND(SUM(Y511:Y515),2)</f>
        <v>2295.56</v>
      </c>
    </row>
    <row r="511" spans="1:25" ht="38.25" outlineLevel="1" x14ac:dyDescent="0.2">
      <c r="A511" s="54" t="s">
        <v>38</v>
      </c>
      <c r="B511" s="26">
        <f ca="1">B322</f>
        <v>827.24015953000003</v>
      </c>
      <c r="C511" s="26">
        <f t="shared" ref="C511:Y511" ca="1" si="1938">C322</f>
        <v>824.16869174999999</v>
      </c>
      <c r="D511" s="26">
        <f t="shared" ca="1" si="1938"/>
        <v>804.13140959999998</v>
      </c>
      <c r="E511" s="26">
        <f t="shared" ca="1" si="1938"/>
        <v>814.57272783999997</v>
      </c>
      <c r="F511" s="26">
        <f t="shared" ca="1" si="1938"/>
        <v>853.9121437</v>
      </c>
      <c r="G511" s="26">
        <f t="shared" ca="1" si="1938"/>
        <v>909.33490940000002</v>
      </c>
      <c r="H511" s="26">
        <f t="shared" ca="1" si="1938"/>
        <v>847.61974072999999</v>
      </c>
      <c r="I511" s="26">
        <f t="shared" ca="1" si="1938"/>
        <v>823.57030566000003</v>
      </c>
      <c r="J511" s="26">
        <f t="shared" ca="1" si="1938"/>
        <v>777.09558618999995</v>
      </c>
      <c r="K511" s="26">
        <f t="shared" ca="1" si="1938"/>
        <v>692.97980744999995</v>
      </c>
      <c r="L511" s="26">
        <f t="shared" ca="1" si="1938"/>
        <v>673.82238325000003</v>
      </c>
      <c r="M511" s="26">
        <f t="shared" ca="1" si="1938"/>
        <v>784.19541707999997</v>
      </c>
      <c r="N511" s="26">
        <f t="shared" ca="1" si="1938"/>
        <v>521.06018674999996</v>
      </c>
      <c r="O511" s="26">
        <f t="shared" ca="1" si="1938"/>
        <v>566.67215800999998</v>
      </c>
      <c r="P511" s="26">
        <f t="shared" ca="1" si="1938"/>
        <v>548.58961744999999</v>
      </c>
      <c r="Q511" s="26">
        <f t="shared" ca="1" si="1938"/>
        <v>501.72096151</v>
      </c>
      <c r="R511" s="26">
        <f t="shared" ca="1" si="1938"/>
        <v>642.92271202999996</v>
      </c>
      <c r="S511" s="26">
        <f t="shared" ca="1" si="1938"/>
        <v>842.19619360000002</v>
      </c>
      <c r="T511" s="26">
        <f t="shared" ca="1" si="1938"/>
        <v>721.67761294000002</v>
      </c>
      <c r="U511" s="26">
        <f t="shared" ca="1" si="1938"/>
        <v>653.86833314</v>
      </c>
      <c r="V511" s="26">
        <f t="shared" ca="1" si="1938"/>
        <v>633.54949256999998</v>
      </c>
      <c r="W511" s="26">
        <f t="shared" ca="1" si="1938"/>
        <v>824.04626930999996</v>
      </c>
      <c r="X511" s="26">
        <f t="shared" ca="1" si="1938"/>
        <v>998.99338674000001</v>
      </c>
      <c r="Y511" s="26">
        <f t="shared" ca="1" si="1938"/>
        <v>892.79461960000003</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2.68619495</v>
      </c>
      <c r="C515" s="26">
        <f>' 3 цк'!C514</f>
        <v>2.68619495</v>
      </c>
      <c r="D515" s="26">
        <f>' 3 цк'!D514</f>
        <v>2.68619495</v>
      </c>
      <c r="E515" s="26">
        <f>' 3 цк'!E514</f>
        <v>2.68619495</v>
      </c>
      <c r="F515" s="26">
        <f>' 3 цк'!F514</f>
        <v>2.68619495</v>
      </c>
      <c r="G515" s="26">
        <f>' 3 цк'!G514</f>
        <v>2.68619495</v>
      </c>
      <c r="H515" s="26">
        <f>' 3 цк'!H514</f>
        <v>2.68619495</v>
      </c>
      <c r="I515" s="26">
        <f>' 3 цк'!I514</f>
        <v>2.68619495</v>
      </c>
      <c r="J515" s="26">
        <f>' 3 цк'!J514</f>
        <v>2.68619495</v>
      </c>
      <c r="K515" s="26">
        <f>' 3 цк'!K514</f>
        <v>2.68619495</v>
      </c>
      <c r="L515" s="26">
        <f>' 3 цк'!L514</f>
        <v>2.68619495</v>
      </c>
      <c r="M515" s="26">
        <f>' 3 цк'!M514</f>
        <v>2.68619495</v>
      </c>
      <c r="N515" s="26">
        <f>' 3 цк'!N514</f>
        <v>2.68619495</v>
      </c>
      <c r="O515" s="26">
        <f>' 3 цк'!O514</f>
        <v>2.68619495</v>
      </c>
      <c r="P515" s="26">
        <f>' 3 цк'!P514</f>
        <v>2.68619495</v>
      </c>
      <c r="Q515" s="26">
        <f>' 3 цк'!Q514</f>
        <v>2.68619495</v>
      </c>
      <c r="R515" s="26">
        <f>' 3 цк'!R514</f>
        <v>2.68619495</v>
      </c>
      <c r="S515" s="26">
        <f>' 3 цк'!S514</f>
        <v>2.68619495</v>
      </c>
      <c r="T515" s="26">
        <f>' 3 цк'!T514</f>
        <v>2.68619495</v>
      </c>
      <c r="U515" s="26">
        <f>' 3 цк'!U514</f>
        <v>2.68619495</v>
      </c>
      <c r="V515" s="26">
        <f>' 3 цк'!V514</f>
        <v>2.68619495</v>
      </c>
      <c r="W515" s="26">
        <f>' 3 цк'!W514</f>
        <v>2.68619495</v>
      </c>
      <c r="X515" s="26">
        <f>' 3 цк'!X514</f>
        <v>2.68619495</v>
      </c>
      <c r="Y515" s="26">
        <f>' 3 цк'!Y514</f>
        <v>2.68619495</v>
      </c>
    </row>
    <row r="516" spans="1:25" ht="15" thickBot="1" x14ac:dyDescent="0.25">
      <c r="A516" s="14">
        <v>22</v>
      </c>
      <c r="B516" s="25">
        <f ca="1">ROUND(SUM(B517:B521),2)</f>
        <v>2245.81</v>
      </c>
      <c r="C516" s="25">
        <f t="shared" ref="C516" ca="1" si="1939">ROUND(SUM(C517:C521),2)</f>
        <v>2242.9899999999998</v>
      </c>
      <c r="D516" s="25">
        <f t="shared" ref="D516" ca="1" si="1940">ROUND(SUM(D517:D521),2)</f>
        <v>2217.34</v>
      </c>
      <c r="E516" s="25">
        <f t="shared" ref="E516" ca="1" si="1941">ROUND(SUM(E517:E521),2)</f>
        <v>2217.34</v>
      </c>
      <c r="F516" s="25">
        <f t="shared" ref="F516" ca="1" si="1942">ROUND(SUM(F517:F521),2)</f>
        <v>2279.3000000000002</v>
      </c>
      <c r="G516" s="25">
        <f t="shared" ref="G516" ca="1" si="1943">ROUND(SUM(G517:G521),2)</f>
        <v>2331.7600000000002</v>
      </c>
      <c r="H516" s="25">
        <f t="shared" ref="H516" ca="1" si="1944">ROUND(SUM(H517:H521),2)</f>
        <v>2132.77</v>
      </c>
      <c r="I516" s="25">
        <f t="shared" ref="I516" ca="1" si="1945">ROUND(SUM(I517:I521),2)</f>
        <v>2169.98</v>
      </c>
      <c r="J516" s="25">
        <f t="shared" ref="J516" ca="1" si="1946">ROUND(SUM(J517:J521),2)</f>
        <v>2102.36</v>
      </c>
      <c r="K516" s="25">
        <f t="shared" ref="K516" ca="1" si="1947">ROUND(SUM(K517:K521),2)</f>
        <v>2038.68</v>
      </c>
      <c r="L516" s="25">
        <f t="shared" ref="L516" ca="1" si="1948">ROUND(SUM(L517:L521),2)</f>
        <v>2005.35</v>
      </c>
      <c r="M516" s="25">
        <f t="shared" ref="M516" ca="1" si="1949">ROUND(SUM(M517:M521),2)</f>
        <v>2060.7800000000002</v>
      </c>
      <c r="N516" s="25">
        <f t="shared" ref="N516" ca="1" si="1950">ROUND(SUM(N517:N521),2)</f>
        <v>1904.16</v>
      </c>
      <c r="O516" s="25">
        <f t="shared" ref="O516" ca="1" si="1951">ROUND(SUM(O517:O521),2)</f>
        <v>1943.74</v>
      </c>
      <c r="P516" s="25">
        <f t="shared" ref="P516" ca="1" si="1952">ROUND(SUM(P517:P521),2)</f>
        <v>1920.65</v>
      </c>
      <c r="Q516" s="25">
        <f t="shared" ref="Q516" ca="1" si="1953">ROUND(SUM(Q517:Q521),2)</f>
        <v>1969.96</v>
      </c>
      <c r="R516" s="25">
        <f t="shared" ref="R516" ca="1" si="1954">ROUND(SUM(R517:R521),2)</f>
        <v>2115.7199999999998</v>
      </c>
      <c r="S516" s="25">
        <f t="shared" ref="S516" ca="1" si="1955">ROUND(SUM(S517:S521),2)</f>
        <v>2025.4</v>
      </c>
      <c r="T516" s="25">
        <f t="shared" ref="T516" ca="1" si="1956">ROUND(SUM(T517:T521),2)</f>
        <v>2066.25</v>
      </c>
      <c r="U516" s="25">
        <f t="shared" ref="U516" ca="1" si="1957">ROUND(SUM(U517:U521),2)</f>
        <v>2005.68</v>
      </c>
      <c r="V516" s="25">
        <f t="shared" ref="V516" ca="1" si="1958">ROUND(SUM(V517:V521),2)</f>
        <v>1993.47</v>
      </c>
      <c r="W516" s="25">
        <f t="shared" ref="W516" ca="1" si="1959">ROUND(SUM(W517:W521),2)</f>
        <v>2119.84</v>
      </c>
      <c r="X516" s="25">
        <f t="shared" ref="X516" ca="1" si="1960">ROUND(SUM(X517:X521),2)</f>
        <v>2236.0500000000002</v>
      </c>
      <c r="Y516" s="25">
        <f t="shared" ref="Y516" ca="1" si="1961">ROUND(SUM(Y517:Y521),2)</f>
        <v>2278.7199999999998</v>
      </c>
    </row>
    <row r="517" spans="1:25" ht="38.25" outlineLevel="1" x14ac:dyDescent="0.2">
      <c r="A517" s="3" t="s">
        <v>38</v>
      </c>
      <c r="B517" s="26">
        <f ca="1">B328</f>
        <v>843.04799665999997</v>
      </c>
      <c r="C517" s="26">
        <f t="shared" ref="C517:Y517" ca="1" si="1962">C328</f>
        <v>840.22383642</v>
      </c>
      <c r="D517" s="26">
        <f t="shared" ca="1" si="1962"/>
        <v>814.57458890999999</v>
      </c>
      <c r="E517" s="26">
        <f t="shared" ca="1" si="1962"/>
        <v>814.57280361000005</v>
      </c>
      <c r="F517" s="26">
        <f t="shared" ca="1" si="1962"/>
        <v>876.53283635000003</v>
      </c>
      <c r="G517" s="26">
        <f t="shared" ca="1" si="1962"/>
        <v>928.99791930000004</v>
      </c>
      <c r="H517" s="26">
        <f t="shared" ca="1" si="1962"/>
        <v>730.00223593999999</v>
      </c>
      <c r="I517" s="26">
        <f t="shared" ca="1" si="1962"/>
        <v>767.20936324000002</v>
      </c>
      <c r="J517" s="26">
        <f t="shared" ca="1" si="1962"/>
        <v>699.59693816000004</v>
      </c>
      <c r="K517" s="26">
        <f t="shared" ca="1" si="1962"/>
        <v>635.91062747000001</v>
      </c>
      <c r="L517" s="26">
        <f t="shared" ca="1" si="1962"/>
        <v>602.58601894000003</v>
      </c>
      <c r="M517" s="26">
        <f t="shared" ca="1" si="1962"/>
        <v>658.01605855000003</v>
      </c>
      <c r="N517" s="26">
        <f t="shared" ca="1" si="1962"/>
        <v>501.39719869999999</v>
      </c>
      <c r="O517" s="26">
        <f t="shared" ca="1" si="1962"/>
        <v>540.97389347000001</v>
      </c>
      <c r="P517" s="26">
        <f t="shared" ca="1" si="1962"/>
        <v>517.88753568000004</v>
      </c>
      <c r="Q517" s="26">
        <f t="shared" ca="1" si="1962"/>
        <v>567.19813064000004</v>
      </c>
      <c r="R517" s="26">
        <f t="shared" ca="1" si="1962"/>
        <v>712.95219945999997</v>
      </c>
      <c r="S517" s="26">
        <f t="shared" ca="1" si="1962"/>
        <v>622.63552047999997</v>
      </c>
      <c r="T517" s="26">
        <f t="shared" ca="1" si="1962"/>
        <v>663.48682114999997</v>
      </c>
      <c r="U517" s="26">
        <f t="shared" ca="1" si="1962"/>
        <v>602.91785952999999</v>
      </c>
      <c r="V517" s="26">
        <f t="shared" ca="1" si="1962"/>
        <v>590.70318517999999</v>
      </c>
      <c r="W517" s="26">
        <f t="shared" ca="1" si="1962"/>
        <v>717.07819558000006</v>
      </c>
      <c r="X517" s="26">
        <f t="shared" ca="1" si="1962"/>
        <v>833.28321225000002</v>
      </c>
      <c r="Y517" s="26">
        <f t="shared" ca="1" si="1962"/>
        <v>875.95024258000001</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2.68619495</v>
      </c>
      <c r="C521" s="26">
        <f>' 3 цк'!C520</f>
        <v>2.68619495</v>
      </c>
      <c r="D521" s="26">
        <f>' 3 цк'!D520</f>
        <v>2.68619495</v>
      </c>
      <c r="E521" s="26">
        <f>' 3 цк'!E520</f>
        <v>2.68619495</v>
      </c>
      <c r="F521" s="26">
        <f>' 3 цк'!F520</f>
        <v>2.68619495</v>
      </c>
      <c r="G521" s="26">
        <f>' 3 цк'!G520</f>
        <v>2.68619495</v>
      </c>
      <c r="H521" s="26">
        <f>' 3 цк'!H520</f>
        <v>2.68619495</v>
      </c>
      <c r="I521" s="26">
        <f>' 3 цк'!I520</f>
        <v>2.68619495</v>
      </c>
      <c r="J521" s="26">
        <f>' 3 цк'!J520</f>
        <v>2.68619495</v>
      </c>
      <c r="K521" s="26">
        <f>' 3 цк'!K520</f>
        <v>2.68619495</v>
      </c>
      <c r="L521" s="26">
        <f>' 3 цк'!L520</f>
        <v>2.68619495</v>
      </c>
      <c r="M521" s="26">
        <f>' 3 цк'!M520</f>
        <v>2.68619495</v>
      </c>
      <c r="N521" s="26">
        <f>' 3 цк'!N520</f>
        <v>2.68619495</v>
      </c>
      <c r="O521" s="26">
        <f>' 3 цк'!O520</f>
        <v>2.68619495</v>
      </c>
      <c r="P521" s="26">
        <f>' 3 цк'!P520</f>
        <v>2.68619495</v>
      </c>
      <c r="Q521" s="26">
        <f>' 3 цк'!Q520</f>
        <v>2.68619495</v>
      </c>
      <c r="R521" s="26">
        <f>' 3 цк'!R520</f>
        <v>2.68619495</v>
      </c>
      <c r="S521" s="26">
        <f>' 3 цк'!S520</f>
        <v>2.68619495</v>
      </c>
      <c r="T521" s="26">
        <f>' 3 цк'!T520</f>
        <v>2.68619495</v>
      </c>
      <c r="U521" s="26">
        <f>' 3 цк'!U520</f>
        <v>2.68619495</v>
      </c>
      <c r="V521" s="26">
        <f>' 3 цк'!V520</f>
        <v>2.68619495</v>
      </c>
      <c r="W521" s="26">
        <f>' 3 цк'!W520</f>
        <v>2.68619495</v>
      </c>
      <c r="X521" s="26">
        <f>' 3 цк'!X520</f>
        <v>2.68619495</v>
      </c>
      <c r="Y521" s="26">
        <f>' 3 цк'!Y520</f>
        <v>2.68619495</v>
      </c>
    </row>
    <row r="522" spans="1:25" ht="15" thickBot="1" x14ac:dyDescent="0.25">
      <c r="A522" s="14">
        <v>23</v>
      </c>
      <c r="B522" s="25">
        <f ca="1">ROUND(SUM(B523:B527),2)</f>
        <v>2509.29</v>
      </c>
      <c r="C522" s="25">
        <f t="shared" ref="C522" ca="1" si="1963">ROUND(SUM(C523:C527),2)</f>
        <v>2345.9</v>
      </c>
      <c r="D522" s="25">
        <f t="shared" ref="D522" ca="1" si="1964">ROUND(SUM(D523:D527),2)</f>
        <v>2345.9</v>
      </c>
      <c r="E522" s="25">
        <f t="shared" ref="E522" ca="1" si="1965">ROUND(SUM(E523:E527),2)</f>
        <v>2217.34</v>
      </c>
      <c r="F522" s="25">
        <f t="shared" ref="F522" ca="1" si="1966">ROUND(SUM(F523:F527),2)</f>
        <v>2172.4299999999998</v>
      </c>
      <c r="G522" s="25">
        <f t="shared" ref="G522" ca="1" si="1967">ROUND(SUM(G523:G527),2)</f>
        <v>2222.66</v>
      </c>
      <c r="H522" s="25">
        <f t="shared" ref="H522" ca="1" si="1968">ROUND(SUM(H523:H527),2)</f>
        <v>2358.11</v>
      </c>
      <c r="I522" s="25">
        <f t="shared" ref="I522" ca="1" si="1969">ROUND(SUM(I523:I527),2)</f>
        <v>2172.66</v>
      </c>
      <c r="J522" s="25">
        <f t="shared" ref="J522" ca="1" si="1970">ROUND(SUM(J523:J527),2)</f>
        <v>2033.49</v>
      </c>
      <c r="K522" s="25">
        <f t="shared" ref="K522" ca="1" si="1971">ROUND(SUM(K523:K527),2)</f>
        <v>1980.33</v>
      </c>
      <c r="L522" s="25">
        <f t="shared" ref="L522" ca="1" si="1972">ROUND(SUM(L523:L527),2)</f>
        <v>2053.3200000000002</v>
      </c>
      <c r="M522" s="25">
        <f t="shared" ref="M522" ca="1" si="1973">ROUND(SUM(M523:M527),2)</f>
        <v>1702.56</v>
      </c>
      <c r="N522" s="25">
        <f t="shared" ref="N522" ca="1" si="1974">ROUND(SUM(N523:N527),2)</f>
        <v>1833.24</v>
      </c>
      <c r="O522" s="25">
        <f t="shared" ref="O522" ca="1" si="1975">ROUND(SUM(O523:O527),2)</f>
        <v>1852.47</v>
      </c>
      <c r="P522" s="25">
        <f t="shared" ref="P522" ca="1" si="1976">ROUND(SUM(P523:P527),2)</f>
        <v>2034.57</v>
      </c>
      <c r="Q522" s="25">
        <f t="shared" ref="Q522" ca="1" si="1977">ROUND(SUM(Q523:Q527),2)</f>
        <v>1978.91</v>
      </c>
      <c r="R522" s="25">
        <f t="shared" ref="R522" ca="1" si="1978">ROUND(SUM(R523:R527),2)</f>
        <v>2055.94</v>
      </c>
      <c r="S522" s="25">
        <f t="shared" ref="S522" ca="1" si="1979">ROUND(SUM(S523:S527),2)</f>
        <v>1986.23</v>
      </c>
      <c r="T522" s="25">
        <f t="shared" ref="T522" ca="1" si="1980">ROUND(SUM(T523:T527),2)</f>
        <v>2085.17</v>
      </c>
      <c r="U522" s="25">
        <f t="shared" ref="U522" ca="1" si="1981">ROUND(SUM(U523:U527),2)</f>
        <v>2015.19</v>
      </c>
      <c r="V522" s="25">
        <f t="shared" ref="V522" ca="1" si="1982">ROUND(SUM(V523:V527),2)</f>
        <v>1969.5</v>
      </c>
      <c r="W522" s="25">
        <f t="shared" ref="W522" ca="1" si="1983">ROUND(SUM(W523:W527),2)</f>
        <v>2143.34</v>
      </c>
      <c r="X522" s="25">
        <f t="shared" ref="X522" ca="1" si="1984">ROUND(SUM(X523:X527),2)</f>
        <v>2293.17</v>
      </c>
      <c r="Y522" s="25">
        <f t="shared" ref="Y522" ca="1" si="1985">ROUND(SUM(Y523:Y527),2)</f>
        <v>2267.83</v>
      </c>
    </row>
    <row r="523" spans="1:25" ht="38.25" outlineLevel="1" x14ac:dyDescent="0.2">
      <c r="A523" s="54" t="s">
        <v>38</v>
      </c>
      <c r="B523" s="26">
        <f ca="1">B334</f>
        <v>1106.52264208</v>
      </c>
      <c r="C523" s="26">
        <f t="shared" ref="C523:Y523" ca="1" si="1986">C334</f>
        <v>943.13572105000003</v>
      </c>
      <c r="D523" s="26">
        <f t="shared" ca="1" si="1986"/>
        <v>943.13111157000003</v>
      </c>
      <c r="E523" s="26">
        <f t="shared" ca="1" si="1986"/>
        <v>814.57378716000005</v>
      </c>
      <c r="F523" s="26">
        <f t="shared" ca="1" si="1986"/>
        <v>769.66425015000004</v>
      </c>
      <c r="G523" s="26">
        <f t="shared" ca="1" si="1986"/>
        <v>819.89535982999996</v>
      </c>
      <c r="H523" s="26">
        <f t="shared" ca="1" si="1986"/>
        <v>955.34108316000004</v>
      </c>
      <c r="I523" s="26">
        <f t="shared" ca="1" si="1986"/>
        <v>769.89724447000003</v>
      </c>
      <c r="J523" s="26">
        <f t="shared" ca="1" si="1986"/>
        <v>630.72651069999995</v>
      </c>
      <c r="K523" s="26">
        <f t="shared" ca="1" si="1986"/>
        <v>577.56207807999999</v>
      </c>
      <c r="L523" s="26">
        <f t="shared" ca="1" si="1986"/>
        <v>650.55510620999996</v>
      </c>
      <c r="M523" s="26">
        <f t="shared" ca="1" si="1986"/>
        <v>299.79253906999998</v>
      </c>
      <c r="N523" s="26">
        <f t="shared" ca="1" si="1986"/>
        <v>430.47526657999998</v>
      </c>
      <c r="O523" s="26">
        <f t="shared" ca="1" si="1986"/>
        <v>449.70315369000002</v>
      </c>
      <c r="P523" s="26">
        <f t="shared" ca="1" si="1986"/>
        <v>631.80817809999996</v>
      </c>
      <c r="Q523" s="26">
        <f t="shared" ca="1" si="1986"/>
        <v>576.14835452</v>
      </c>
      <c r="R523" s="26">
        <f t="shared" ca="1" si="1986"/>
        <v>653.17280195000001</v>
      </c>
      <c r="S523" s="26">
        <f t="shared" ca="1" si="1986"/>
        <v>583.46191164000004</v>
      </c>
      <c r="T523" s="26">
        <f t="shared" ca="1" si="1986"/>
        <v>682.40690870000003</v>
      </c>
      <c r="U523" s="26">
        <f t="shared" ca="1" si="1986"/>
        <v>612.41906306999999</v>
      </c>
      <c r="V523" s="26">
        <f t="shared" ca="1" si="1986"/>
        <v>566.73319275999995</v>
      </c>
      <c r="W523" s="26">
        <f t="shared" ca="1" si="1986"/>
        <v>740.57501649999995</v>
      </c>
      <c r="X523" s="26">
        <f t="shared" ca="1" si="1986"/>
        <v>890.40218476999996</v>
      </c>
      <c r="Y523" s="26">
        <f t="shared" ca="1" si="1986"/>
        <v>865.06577473000004</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2.68619495</v>
      </c>
      <c r="C527" s="26">
        <f>' 3 цк'!C526</f>
        <v>2.68619495</v>
      </c>
      <c r="D527" s="26">
        <f>' 3 цк'!D526</f>
        <v>2.68619495</v>
      </c>
      <c r="E527" s="26">
        <f>' 3 цк'!E526</f>
        <v>2.68619495</v>
      </c>
      <c r="F527" s="26">
        <f>' 3 цк'!F526</f>
        <v>2.68619495</v>
      </c>
      <c r="G527" s="26">
        <f>' 3 цк'!G526</f>
        <v>2.68619495</v>
      </c>
      <c r="H527" s="26">
        <f>' 3 цк'!H526</f>
        <v>2.68619495</v>
      </c>
      <c r="I527" s="26">
        <f>' 3 цк'!I526</f>
        <v>2.68619495</v>
      </c>
      <c r="J527" s="26">
        <f>' 3 цк'!J526</f>
        <v>2.68619495</v>
      </c>
      <c r="K527" s="26">
        <f>' 3 цк'!K526</f>
        <v>2.68619495</v>
      </c>
      <c r="L527" s="26">
        <f>' 3 цк'!L526</f>
        <v>2.68619495</v>
      </c>
      <c r="M527" s="26">
        <f>' 3 цк'!M526</f>
        <v>2.68619495</v>
      </c>
      <c r="N527" s="26">
        <f>' 3 цк'!N526</f>
        <v>2.68619495</v>
      </c>
      <c r="O527" s="26">
        <f>' 3 цк'!O526</f>
        <v>2.68619495</v>
      </c>
      <c r="P527" s="26">
        <f>' 3 цк'!P526</f>
        <v>2.68619495</v>
      </c>
      <c r="Q527" s="26">
        <f>' 3 цк'!Q526</f>
        <v>2.68619495</v>
      </c>
      <c r="R527" s="26">
        <f>' 3 цк'!R526</f>
        <v>2.68619495</v>
      </c>
      <c r="S527" s="26">
        <f>' 3 цк'!S526</f>
        <v>2.68619495</v>
      </c>
      <c r="T527" s="26">
        <f>' 3 цк'!T526</f>
        <v>2.68619495</v>
      </c>
      <c r="U527" s="26">
        <f>' 3 цк'!U526</f>
        <v>2.68619495</v>
      </c>
      <c r="V527" s="26">
        <f>' 3 цк'!V526</f>
        <v>2.68619495</v>
      </c>
      <c r="W527" s="26">
        <f>' 3 цк'!W526</f>
        <v>2.68619495</v>
      </c>
      <c r="X527" s="26">
        <f>' 3 цк'!X526</f>
        <v>2.68619495</v>
      </c>
      <c r="Y527" s="26">
        <f>' 3 цк'!Y526</f>
        <v>2.68619495</v>
      </c>
    </row>
    <row r="528" spans="1:25" ht="15" thickBot="1" x14ac:dyDescent="0.25">
      <c r="A528" s="14">
        <v>24</v>
      </c>
      <c r="B528" s="25">
        <f ca="1">ROUND(SUM(B529:B533),2)</f>
        <v>2523.48</v>
      </c>
      <c r="C528" s="25">
        <f t="shared" ref="C528" ca="1" si="1987">ROUND(SUM(C529:C533),2)</f>
        <v>2352.0300000000002</v>
      </c>
      <c r="D528" s="25">
        <f t="shared" ref="D528" ca="1" si="1988">ROUND(SUM(D529:D533),2)</f>
        <v>2358.2199999999998</v>
      </c>
      <c r="E528" s="25">
        <f t="shared" ref="E528" ca="1" si="1989">ROUND(SUM(E529:E533),2)</f>
        <v>2217.34</v>
      </c>
      <c r="F528" s="25">
        <f t="shared" ref="F528" ca="1" si="1990">ROUND(SUM(F529:F533),2)</f>
        <v>2177.46</v>
      </c>
      <c r="G528" s="25">
        <f t="shared" ref="G528" ca="1" si="1991">ROUND(SUM(G529:G533),2)</f>
        <v>2228.0500000000002</v>
      </c>
      <c r="H528" s="25">
        <f t="shared" ref="H528" ca="1" si="1992">ROUND(SUM(H529:H533),2)</f>
        <v>2242.98</v>
      </c>
      <c r="I528" s="25">
        <f t="shared" ref="I528" ca="1" si="1993">ROUND(SUM(I529:I533),2)</f>
        <v>2206.98</v>
      </c>
      <c r="J528" s="25">
        <f t="shared" ref="J528" ca="1" si="1994">ROUND(SUM(J529:J533),2)</f>
        <v>2124.17</v>
      </c>
      <c r="K528" s="25">
        <f t="shared" ref="K528" ca="1" si="1995">ROUND(SUM(K529:K533),2)</f>
        <v>1991.92</v>
      </c>
      <c r="L528" s="25">
        <f t="shared" ref="L528" ca="1" si="1996">ROUND(SUM(L529:L533),2)</f>
        <v>1916.85</v>
      </c>
      <c r="M528" s="25">
        <f t="shared" ref="M528" ca="1" si="1997">ROUND(SUM(M529:M533),2)</f>
        <v>1691.6</v>
      </c>
      <c r="N528" s="25">
        <f t="shared" ref="N528" ca="1" si="1998">ROUND(SUM(N529:N533),2)</f>
        <v>1823.72</v>
      </c>
      <c r="O528" s="25">
        <f t="shared" ref="O528" ca="1" si="1999">ROUND(SUM(O529:O533),2)</f>
        <v>1838.24</v>
      </c>
      <c r="P528" s="25">
        <f t="shared" ref="P528" ca="1" si="2000">ROUND(SUM(P529:P533),2)</f>
        <v>1977.27</v>
      </c>
      <c r="Q528" s="25">
        <f t="shared" ref="Q528" ca="1" si="2001">ROUND(SUM(Q529:Q533),2)</f>
        <v>1980.77</v>
      </c>
      <c r="R528" s="25">
        <f t="shared" ref="R528" ca="1" si="2002">ROUND(SUM(R529:R533),2)</f>
        <v>2005.21</v>
      </c>
      <c r="S528" s="25">
        <f t="shared" ref="S528" ca="1" si="2003">ROUND(SUM(S529:S533),2)</f>
        <v>2061.77</v>
      </c>
      <c r="T528" s="25">
        <f t="shared" ref="T528" ca="1" si="2004">ROUND(SUM(T529:T533),2)</f>
        <v>2122.69</v>
      </c>
      <c r="U528" s="25">
        <f t="shared" ref="U528" ca="1" si="2005">ROUND(SUM(U529:U533),2)</f>
        <v>1984.53</v>
      </c>
      <c r="V528" s="25">
        <f t="shared" ref="V528" ca="1" si="2006">ROUND(SUM(V529:V533),2)</f>
        <v>1951.58</v>
      </c>
      <c r="W528" s="25">
        <f t="shared" ref="W528" ca="1" si="2007">ROUND(SUM(W529:W533),2)</f>
        <v>2104.54</v>
      </c>
      <c r="X528" s="25">
        <f t="shared" ref="X528" ca="1" si="2008">ROUND(SUM(X529:X533),2)</f>
        <v>2192.5500000000002</v>
      </c>
      <c r="Y528" s="25">
        <f t="shared" ref="Y528" ca="1" si="2009">ROUND(SUM(Y529:Y533),2)</f>
        <v>2284.2600000000002</v>
      </c>
    </row>
    <row r="529" spans="1:25" ht="38.25" outlineLevel="1" x14ac:dyDescent="0.2">
      <c r="A529" s="54" t="s">
        <v>38</v>
      </c>
      <c r="B529" s="26">
        <f ca="1">B340</f>
        <v>1120.7091204200001</v>
      </c>
      <c r="C529" s="26">
        <f t="shared" ref="C529:Y529" ca="1" si="2010">C340</f>
        <v>949.25976974000002</v>
      </c>
      <c r="D529" s="26">
        <f t="shared" ca="1" si="2010"/>
        <v>955.45814174999998</v>
      </c>
      <c r="E529" s="26">
        <f t="shared" ca="1" si="2010"/>
        <v>814.57254695999995</v>
      </c>
      <c r="F529" s="26">
        <f t="shared" ca="1" si="2010"/>
        <v>774.69338329000004</v>
      </c>
      <c r="G529" s="26">
        <f t="shared" ca="1" si="2010"/>
        <v>825.28801535000002</v>
      </c>
      <c r="H529" s="26">
        <f t="shared" ca="1" si="2010"/>
        <v>840.21511461</v>
      </c>
      <c r="I529" s="26">
        <f t="shared" ca="1" si="2010"/>
        <v>804.21307753999997</v>
      </c>
      <c r="J529" s="26">
        <f t="shared" ca="1" si="2010"/>
        <v>721.40270135000003</v>
      </c>
      <c r="K529" s="26">
        <f t="shared" ca="1" si="2010"/>
        <v>589.15083532999995</v>
      </c>
      <c r="L529" s="26">
        <f t="shared" ca="1" si="2010"/>
        <v>514.07890616999998</v>
      </c>
      <c r="M529" s="26">
        <f t="shared" ca="1" si="2010"/>
        <v>288.83337994999999</v>
      </c>
      <c r="N529" s="26">
        <f t="shared" ca="1" si="2010"/>
        <v>420.94913929000001</v>
      </c>
      <c r="O529" s="26">
        <f t="shared" ca="1" si="2010"/>
        <v>435.47389822000002</v>
      </c>
      <c r="P529" s="26">
        <f t="shared" ca="1" si="2010"/>
        <v>574.50427615000001</v>
      </c>
      <c r="Q529" s="26">
        <f t="shared" ca="1" si="2010"/>
        <v>578.00464579000004</v>
      </c>
      <c r="R529" s="26">
        <f t="shared" ca="1" si="2010"/>
        <v>602.44746644999998</v>
      </c>
      <c r="S529" s="26">
        <f t="shared" ca="1" si="2010"/>
        <v>659.00430598000003</v>
      </c>
      <c r="T529" s="26">
        <f t="shared" ca="1" si="2010"/>
        <v>719.91960802000006</v>
      </c>
      <c r="U529" s="26">
        <f t="shared" ca="1" si="2010"/>
        <v>581.76697824999997</v>
      </c>
      <c r="V529" s="26">
        <f t="shared" ca="1" si="2010"/>
        <v>548.81603672999995</v>
      </c>
      <c r="W529" s="26">
        <f t="shared" ca="1" si="2010"/>
        <v>701.77833915999997</v>
      </c>
      <c r="X529" s="26">
        <f t="shared" ca="1" si="2010"/>
        <v>789.78359209999996</v>
      </c>
      <c r="Y529" s="26">
        <f t="shared" ca="1" si="2010"/>
        <v>881.49170705999995</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2.68619495</v>
      </c>
      <c r="C533" s="26">
        <f>' 3 цк'!C532</f>
        <v>2.68619495</v>
      </c>
      <c r="D533" s="26">
        <f>' 3 цк'!D532</f>
        <v>2.68619495</v>
      </c>
      <c r="E533" s="26">
        <f>' 3 цк'!E532</f>
        <v>2.68619495</v>
      </c>
      <c r="F533" s="26">
        <f>' 3 цк'!F532</f>
        <v>2.68619495</v>
      </c>
      <c r="G533" s="26">
        <f>' 3 цк'!G532</f>
        <v>2.68619495</v>
      </c>
      <c r="H533" s="26">
        <f>' 3 цк'!H532</f>
        <v>2.68619495</v>
      </c>
      <c r="I533" s="26">
        <f>' 3 цк'!I532</f>
        <v>2.68619495</v>
      </c>
      <c r="J533" s="26">
        <f>' 3 цк'!J532</f>
        <v>2.68619495</v>
      </c>
      <c r="K533" s="26">
        <f>' 3 цк'!K532</f>
        <v>2.68619495</v>
      </c>
      <c r="L533" s="26">
        <f>' 3 цк'!L532</f>
        <v>2.68619495</v>
      </c>
      <c r="M533" s="26">
        <f>' 3 цк'!M532</f>
        <v>2.68619495</v>
      </c>
      <c r="N533" s="26">
        <f>' 3 цк'!N532</f>
        <v>2.68619495</v>
      </c>
      <c r="O533" s="26">
        <f>' 3 цк'!O532</f>
        <v>2.68619495</v>
      </c>
      <c r="P533" s="26">
        <f>' 3 цк'!P532</f>
        <v>2.68619495</v>
      </c>
      <c r="Q533" s="26">
        <f>' 3 цк'!Q532</f>
        <v>2.68619495</v>
      </c>
      <c r="R533" s="26">
        <f>' 3 цк'!R532</f>
        <v>2.68619495</v>
      </c>
      <c r="S533" s="26">
        <f>' 3 цк'!S532</f>
        <v>2.68619495</v>
      </c>
      <c r="T533" s="26">
        <f>' 3 цк'!T532</f>
        <v>2.68619495</v>
      </c>
      <c r="U533" s="26">
        <f>' 3 цк'!U532</f>
        <v>2.68619495</v>
      </c>
      <c r="V533" s="26">
        <f>' 3 цк'!V532</f>
        <v>2.68619495</v>
      </c>
      <c r="W533" s="26">
        <f>' 3 цк'!W532</f>
        <v>2.68619495</v>
      </c>
      <c r="X533" s="26">
        <f>' 3 цк'!X532</f>
        <v>2.68619495</v>
      </c>
      <c r="Y533" s="26">
        <f>' 3 цк'!Y532</f>
        <v>2.68619495</v>
      </c>
    </row>
    <row r="534" spans="1:25" ht="15" thickBot="1" x14ac:dyDescent="0.25">
      <c r="A534" s="14">
        <v>25</v>
      </c>
      <c r="B534" s="25">
        <f ca="1">ROUND(SUM(B535:B539),2)</f>
        <v>2384.14</v>
      </c>
      <c r="C534" s="25">
        <f t="shared" ref="C534" ca="1" si="2011">ROUND(SUM(C535:C539),2)</f>
        <v>2358.23</v>
      </c>
      <c r="D534" s="25">
        <f t="shared" ref="D534" ca="1" si="2012">ROUND(SUM(D535:D539),2)</f>
        <v>2305.46</v>
      </c>
      <c r="E534" s="25">
        <f t="shared" ref="E534" ca="1" si="2013">ROUND(SUM(E535:E539),2)</f>
        <v>2337.83</v>
      </c>
      <c r="F534" s="25">
        <f t="shared" ref="F534" ca="1" si="2014">ROUND(SUM(F535:F539),2)</f>
        <v>2267.84</v>
      </c>
      <c r="G534" s="25">
        <f t="shared" ref="G534" ca="1" si="2015">ROUND(SUM(G535:G539),2)</f>
        <v>2318.48</v>
      </c>
      <c r="H534" s="25">
        <f t="shared" ref="H534" ca="1" si="2016">ROUND(SUM(H535:H539),2)</f>
        <v>2221.71</v>
      </c>
      <c r="I534" s="25">
        <f t="shared" ref="I534" ca="1" si="2017">ROUND(SUM(I535:I539),2)</f>
        <v>2126.13</v>
      </c>
      <c r="J534" s="25">
        <f t="shared" ref="J534" ca="1" si="2018">ROUND(SUM(J535:J539),2)</f>
        <v>2118.67</v>
      </c>
      <c r="K534" s="25">
        <f t="shared" ref="K534" ca="1" si="2019">ROUND(SUM(K535:K539),2)</f>
        <v>2128.88</v>
      </c>
      <c r="L534" s="25">
        <f t="shared" ref="L534" ca="1" si="2020">ROUND(SUM(L535:L539),2)</f>
        <v>2157.16</v>
      </c>
      <c r="M534" s="25">
        <f t="shared" ref="M534" ca="1" si="2021">ROUND(SUM(M535:M539),2)</f>
        <v>1727.48</v>
      </c>
      <c r="N534" s="25">
        <f t="shared" ref="N534" ca="1" si="2022">ROUND(SUM(N535:N539),2)</f>
        <v>2009.47</v>
      </c>
      <c r="O534" s="25">
        <f t="shared" ref="O534" ca="1" si="2023">ROUND(SUM(O535:O539),2)</f>
        <v>1743.54</v>
      </c>
      <c r="P534" s="25">
        <f t="shared" ref="P534" ca="1" si="2024">ROUND(SUM(P535:P539),2)</f>
        <v>1736.76</v>
      </c>
      <c r="Q534" s="25">
        <f t="shared" ref="Q534" ca="1" si="2025">ROUND(SUM(Q535:Q539),2)</f>
        <v>1889.62</v>
      </c>
      <c r="R534" s="25">
        <f t="shared" ref="R534" ca="1" si="2026">ROUND(SUM(R535:R539),2)</f>
        <v>1964.95</v>
      </c>
      <c r="S534" s="25">
        <f t="shared" ref="S534" ca="1" si="2027">ROUND(SUM(S535:S539),2)</f>
        <v>1771.64</v>
      </c>
      <c r="T534" s="25">
        <f t="shared" ref="T534" ca="1" si="2028">ROUND(SUM(T535:T539),2)</f>
        <v>2077.14</v>
      </c>
      <c r="U534" s="25">
        <f t="shared" ref="U534" ca="1" si="2029">ROUND(SUM(U535:U539),2)</f>
        <v>2023.3</v>
      </c>
      <c r="V534" s="25">
        <f t="shared" ref="V534" ca="1" si="2030">ROUND(SUM(V535:V539),2)</f>
        <v>2110.71</v>
      </c>
      <c r="W534" s="25">
        <f t="shared" ref="W534" ca="1" si="2031">ROUND(SUM(W535:W539),2)</f>
        <v>2194.25</v>
      </c>
      <c r="X534" s="25">
        <f t="shared" ref="X534" ca="1" si="2032">ROUND(SUM(X535:X539),2)</f>
        <v>2090.61</v>
      </c>
      <c r="Y534" s="25">
        <f t="shared" ref="Y534" ca="1" si="2033">ROUND(SUM(Y535:Y539),2)</f>
        <v>2278.73</v>
      </c>
    </row>
    <row r="535" spans="1:25" ht="38.25" outlineLevel="1" x14ac:dyDescent="0.2">
      <c r="A535" s="3" t="s">
        <v>38</v>
      </c>
      <c r="B535" s="26">
        <f ca="1">B346</f>
        <v>981.37541949000001</v>
      </c>
      <c r="C535" s="26">
        <f t="shared" ref="C535:Y535" ca="1" si="2034">C346</f>
        <v>955.46391246999997</v>
      </c>
      <c r="D535" s="26">
        <f t="shared" ca="1" si="2034"/>
        <v>902.69079076000003</v>
      </c>
      <c r="E535" s="26">
        <f t="shared" ca="1" si="2034"/>
        <v>935.05972376</v>
      </c>
      <c r="F535" s="26">
        <f t="shared" ca="1" si="2034"/>
        <v>865.07476996000003</v>
      </c>
      <c r="G535" s="26">
        <f t="shared" ca="1" si="2034"/>
        <v>915.71512610000002</v>
      </c>
      <c r="H535" s="26">
        <f t="shared" ca="1" si="2034"/>
        <v>818.94514049999998</v>
      </c>
      <c r="I535" s="26">
        <f t="shared" ca="1" si="2034"/>
        <v>723.36211030000004</v>
      </c>
      <c r="J535" s="26">
        <f t="shared" ca="1" si="2034"/>
        <v>715.90334192</v>
      </c>
      <c r="K535" s="26">
        <f t="shared" ca="1" si="2034"/>
        <v>726.11764458000005</v>
      </c>
      <c r="L535" s="26">
        <f t="shared" ca="1" si="2034"/>
        <v>754.39868314</v>
      </c>
      <c r="M535" s="26">
        <f t="shared" ca="1" si="2034"/>
        <v>324.71758857999998</v>
      </c>
      <c r="N535" s="26">
        <f t="shared" ca="1" si="2034"/>
        <v>606.70863562</v>
      </c>
      <c r="O535" s="26">
        <f t="shared" ca="1" si="2034"/>
        <v>340.77028733999998</v>
      </c>
      <c r="P535" s="26">
        <f t="shared" ca="1" si="2034"/>
        <v>333.99546471999997</v>
      </c>
      <c r="Q535" s="26">
        <f t="shared" ca="1" si="2034"/>
        <v>486.85829159999997</v>
      </c>
      <c r="R535" s="26">
        <f t="shared" ca="1" si="2034"/>
        <v>562.18580230999999</v>
      </c>
      <c r="S535" s="26">
        <f t="shared" ca="1" si="2034"/>
        <v>368.87830897999999</v>
      </c>
      <c r="T535" s="26">
        <f t="shared" ca="1" si="2034"/>
        <v>674.37408384000003</v>
      </c>
      <c r="U535" s="26">
        <f t="shared" ca="1" si="2034"/>
        <v>620.53044892000003</v>
      </c>
      <c r="V535" s="26">
        <f t="shared" ca="1" si="2034"/>
        <v>707.94666485000005</v>
      </c>
      <c r="W535" s="26">
        <f t="shared" ca="1" si="2034"/>
        <v>791.48485429000004</v>
      </c>
      <c r="X535" s="26">
        <f t="shared" ca="1" si="2034"/>
        <v>687.8408005</v>
      </c>
      <c r="Y535" s="26">
        <f t="shared" ca="1" si="2034"/>
        <v>875.96168943999999</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2.68619495</v>
      </c>
      <c r="C539" s="26">
        <f>' 3 цк'!C538</f>
        <v>2.68619495</v>
      </c>
      <c r="D539" s="26">
        <f>' 3 цк'!D538</f>
        <v>2.68619495</v>
      </c>
      <c r="E539" s="26">
        <f>' 3 цк'!E538</f>
        <v>2.68619495</v>
      </c>
      <c r="F539" s="26">
        <f>' 3 цк'!F538</f>
        <v>2.68619495</v>
      </c>
      <c r="G539" s="26">
        <f>' 3 цк'!G538</f>
        <v>2.68619495</v>
      </c>
      <c r="H539" s="26">
        <f>' 3 цк'!H538</f>
        <v>2.68619495</v>
      </c>
      <c r="I539" s="26">
        <f>' 3 цк'!I538</f>
        <v>2.68619495</v>
      </c>
      <c r="J539" s="26">
        <f>' 3 цк'!J538</f>
        <v>2.68619495</v>
      </c>
      <c r="K539" s="26">
        <f>' 3 цк'!K538</f>
        <v>2.68619495</v>
      </c>
      <c r="L539" s="26">
        <f>' 3 цк'!L538</f>
        <v>2.68619495</v>
      </c>
      <c r="M539" s="26">
        <f>' 3 цк'!M538</f>
        <v>2.68619495</v>
      </c>
      <c r="N539" s="26">
        <f>' 3 цк'!N538</f>
        <v>2.68619495</v>
      </c>
      <c r="O539" s="26">
        <f>' 3 цк'!O538</f>
        <v>2.68619495</v>
      </c>
      <c r="P539" s="26">
        <f>' 3 цк'!P538</f>
        <v>2.68619495</v>
      </c>
      <c r="Q539" s="26">
        <f>' 3 цк'!Q538</f>
        <v>2.68619495</v>
      </c>
      <c r="R539" s="26">
        <f>' 3 цк'!R538</f>
        <v>2.68619495</v>
      </c>
      <c r="S539" s="26">
        <f>' 3 цк'!S538</f>
        <v>2.68619495</v>
      </c>
      <c r="T539" s="26">
        <f>' 3 цк'!T538</f>
        <v>2.68619495</v>
      </c>
      <c r="U539" s="26">
        <f>' 3 цк'!U538</f>
        <v>2.68619495</v>
      </c>
      <c r="V539" s="26">
        <f>' 3 цк'!V538</f>
        <v>2.68619495</v>
      </c>
      <c r="W539" s="26">
        <f>' 3 цк'!W538</f>
        <v>2.68619495</v>
      </c>
      <c r="X539" s="26">
        <f>' 3 цк'!X538</f>
        <v>2.68619495</v>
      </c>
      <c r="Y539" s="26">
        <f>' 3 цк'!Y538</f>
        <v>2.68619495</v>
      </c>
    </row>
    <row r="540" spans="1:25" ht="15" thickBot="1" x14ac:dyDescent="0.25">
      <c r="A540" s="15">
        <v>26</v>
      </c>
      <c r="B540" s="25">
        <f ca="1">ROUND(SUM(B541:B545),2)</f>
        <v>2384.14</v>
      </c>
      <c r="C540" s="25">
        <f t="shared" ref="C540" ca="1" si="2035">ROUND(SUM(C541:C545),2)</f>
        <v>2345.9</v>
      </c>
      <c r="D540" s="25">
        <f t="shared" ref="D540" ca="1" si="2036">ROUND(SUM(D541:D545),2)</f>
        <v>2287.87</v>
      </c>
      <c r="E540" s="25">
        <f t="shared" ref="E540" ca="1" si="2037">ROUND(SUM(E541:E545),2)</f>
        <v>2313.54</v>
      </c>
      <c r="F540" s="25">
        <f t="shared" ref="F540" ca="1" si="2038">ROUND(SUM(F541:F545),2)</f>
        <v>2273.5300000000002</v>
      </c>
      <c r="G540" s="25">
        <f t="shared" ref="G540" ca="1" si="2039">ROUND(SUM(G541:G545),2)</f>
        <v>2309.04</v>
      </c>
      <c r="H540" s="25">
        <f t="shared" ref="H540" ca="1" si="2040">ROUND(SUM(H541:H545),2)</f>
        <v>2159.4499999999998</v>
      </c>
      <c r="I540" s="25">
        <f t="shared" ref="I540" ca="1" si="2041">ROUND(SUM(I541:I545),2)</f>
        <v>2147.77</v>
      </c>
      <c r="J540" s="25">
        <f t="shared" ref="J540" ca="1" si="2042">ROUND(SUM(J541:J545),2)</f>
        <v>2151.64</v>
      </c>
      <c r="K540" s="25">
        <f t="shared" ref="K540" ca="1" si="2043">ROUND(SUM(K541:K545),2)</f>
        <v>2120.2399999999998</v>
      </c>
      <c r="L540" s="25">
        <f t="shared" ref="L540" ca="1" si="2044">ROUND(SUM(L541:L545),2)</f>
        <v>2086.42</v>
      </c>
      <c r="M540" s="25">
        <f t="shared" ref="M540" ca="1" si="2045">ROUND(SUM(M541:M545),2)</f>
        <v>1682.43</v>
      </c>
      <c r="N540" s="25">
        <f t="shared" ref="N540" ca="1" si="2046">ROUND(SUM(N541:N545),2)</f>
        <v>1910.7</v>
      </c>
      <c r="O540" s="25">
        <f t="shared" ref="O540" ca="1" si="2047">ROUND(SUM(O541:O545),2)</f>
        <v>1717.63</v>
      </c>
      <c r="P540" s="25">
        <f t="shared" ref="P540" ca="1" si="2048">ROUND(SUM(P541:P545),2)</f>
        <v>1727.42</v>
      </c>
      <c r="Q540" s="25">
        <f t="shared" ref="Q540" ca="1" si="2049">ROUND(SUM(Q541:Q545),2)</f>
        <v>1844.43</v>
      </c>
      <c r="R540" s="25">
        <f t="shared" ref="R540" ca="1" si="2050">ROUND(SUM(R541:R545),2)</f>
        <v>1944.59</v>
      </c>
      <c r="S540" s="25">
        <f t="shared" ref="S540" ca="1" si="2051">ROUND(SUM(S541:S545),2)</f>
        <v>1704.37</v>
      </c>
      <c r="T540" s="25">
        <f t="shared" ref="T540" ca="1" si="2052">ROUND(SUM(T541:T545),2)</f>
        <v>2013.19</v>
      </c>
      <c r="U540" s="25">
        <f t="shared" ref="U540" ca="1" si="2053">ROUND(SUM(U541:U545),2)</f>
        <v>1975.1</v>
      </c>
      <c r="V540" s="25">
        <f t="shared" ref="V540" ca="1" si="2054">ROUND(SUM(V541:V545),2)</f>
        <v>2053.7600000000002</v>
      </c>
      <c r="W540" s="25">
        <f t="shared" ref="W540" ca="1" si="2055">ROUND(SUM(W541:W545),2)</f>
        <v>2127.2399999999998</v>
      </c>
      <c r="X540" s="25">
        <f t="shared" ref="X540" ca="1" si="2056">ROUND(SUM(X541:X545),2)</f>
        <v>2162.9299999999998</v>
      </c>
      <c r="Y540" s="25">
        <f t="shared" ref="Y540" ca="1" si="2057">ROUND(SUM(Y541:Y545),2)</f>
        <v>2176.52</v>
      </c>
    </row>
    <row r="541" spans="1:25" ht="38.25" outlineLevel="1" x14ac:dyDescent="0.2">
      <c r="A541" s="3" t="s">
        <v>38</v>
      </c>
      <c r="B541" s="26">
        <f ca="1">B352</f>
        <v>981.37617026999999</v>
      </c>
      <c r="C541" s="26">
        <f t="shared" ref="C541:Y541" ca="1" si="2058">C352</f>
        <v>943.13586926000005</v>
      </c>
      <c r="D541" s="26">
        <f t="shared" ca="1" si="2058"/>
        <v>885.10638614000004</v>
      </c>
      <c r="E541" s="26">
        <f t="shared" ca="1" si="2058"/>
        <v>910.77294763999998</v>
      </c>
      <c r="F541" s="26">
        <f t="shared" ca="1" si="2058"/>
        <v>870.76651716000003</v>
      </c>
      <c r="G541" s="26">
        <f t="shared" ca="1" si="2058"/>
        <v>906.27504112999998</v>
      </c>
      <c r="H541" s="26">
        <f t="shared" ca="1" si="2058"/>
        <v>756.68624670999998</v>
      </c>
      <c r="I541" s="26">
        <f t="shared" ca="1" si="2058"/>
        <v>744.99905789000002</v>
      </c>
      <c r="J541" s="26">
        <f t="shared" ca="1" si="2058"/>
        <v>748.86935567</v>
      </c>
      <c r="K541" s="26">
        <f t="shared" ca="1" si="2058"/>
        <v>717.47407166999994</v>
      </c>
      <c r="L541" s="26">
        <f t="shared" ca="1" si="2058"/>
        <v>683.64964249000002</v>
      </c>
      <c r="M541" s="26">
        <f t="shared" ca="1" si="2058"/>
        <v>279.66114439</v>
      </c>
      <c r="N541" s="26">
        <f t="shared" ca="1" si="2058"/>
        <v>507.93255121999999</v>
      </c>
      <c r="O541" s="26">
        <f t="shared" ca="1" si="2058"/>
        <v>314.86634072999999</v>
      </c>
      <c r="P541" s="26">
        <f t="shared" ca="1" si="2058"/>
        <v>324.65072227000002</v>
      </c>
      <c r="Q541" s="26">
        <f t="shared" ca="1" si="2058"/>
        <v>441.66661965999998</v>
      </c>
      <c r="R541" s="26">
        <f t="shared" ca="1" si="2058"/>
        <v>541.82563747999995</v>
      </c>
      <c r="S541" s="26">
        <f t="shared" ca="1" si="2058"/>
        <v>301.60798466</v>
      </c>
      <c r="T541" s="26">
        <f t="shared" ca="1" si="2058"/>
        <v>610.42220769999994</v>
      </c>
      <c r="U541" s="26">
        <f t="shared" ca="1" si="2058"/>
        <v>572.33403697999995</v>
      </c>
      <c r="V541" s="26">
        <f t="shared" ca="1" si="2058"/>
        <v>650.99774305000005</v>
      </c>
      <c r="W541" s="26">
        <f t="shared" ca="1" si="2058"/>
        <v>724.47248850000005</v>
      </c>
      <c r="X541" s="26">
        <f t="shared" ca="1" si="2058"/>
        <v>760.15900423000005</v>
      </c>
      <c r="Y541" s="26">
        <f t="shared" ca="1" si="2058"/>
        <v>773.75774935000004</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2.68619495</v>
      </c>
      <c r="C545" s="26">
        <f>' 3 цк'!C544</f>
        <v>2.68619495</v>
      </c>
      <c r="D545" s="26">
        <f>' 3 цк'!D544</f>
        <v>2.68619495</v>
      </c>
      <c r="E545" s="26">
        <f>' 3 цк'!E544</f>
        <v>2.68619495</v>
      </c>
      <c r="F545" s="26">
        <f>' 3 цк'!F544</f>
        <v>2.68619495</v>
      </c>
      <c r="G545" s="26">
        <f>' 3 цк'!G544</f>
        <v>2.68619495</v>
      </c>
      <c r="H545" s="26">
        <f>' 3 цк'!H544</f>
        <v>2.68619495</v>
      </c>
      <c r="I545" s="26">
        <f>' 3 цк'!I544</f>
        <v>2.68619495</v>
      </c>
      <c r="J545" s="26">
        <f>' 3 цк'!J544</f>
        <v>2.68619495</v>
      </c>
      <c r="K545" s="26">
        <f>' 3 цк'!K544</f>
        <v>2.68619495</v>
      </c>
      <c r="L545" s="26">
        <f>' 3 цк'!L544</f>
        <v>2.68619495</v>
      </c>
      <c r="M545" s="26">
        <f>' 3 цк'!M544</f>
        <v>2.68619495</v>
      </c>
      <c r="N545" s="26">
        <f>' 3 цк'!N544</f>
        <v>2.68619495</v>
      </c>
      <c r="O545" s="26">
        <f>' 3 цк'!O544</f>
        <v>2.68619495</v>
      </c>
      <c r="P545" s="26">
        <f>' 3 цк'!P544</f>
        <v>2.68619495</v>
      </c>
      <c r="Q545" s="26">
        <f>' 3 цк'!Q544</f>
        <v>2.68619495</v>
      </c>
      <c r="R545" s="26">
        <f>' 3 цк'!R544</f>
        <v>2.68619495</v>
      </c>
      <c r="S545" s="26">
        <f>' 3 цк'!S544</f>
        <v>2.68619495</v>
      </c>
      <c r="T545" s="26">
        <f>' 3 цк'!T544</f>
        <v>2.68619495</v>
      </c>
      <c r="U545" s="26">
        <f>' 3 цк'!U544</f>
        <v>2.68619495</v>
      </c>
      <c r="V545" s="26">
        <f>' 3 цк'!V544</f>
        <v>2.68619495</v>
      </c>
      <c r="W545" s="26">
        <f>' 3 цк'!W544</f>
        <v>2.68619495</v>
      </c>
      <c r="X545" s="26">
        <f>' 3 цк'!X544</f>
        <v>2.68619495</v>
      </c>
      <c r="Y545" s="26">
        <f>' 3 цк'!Y544</f>
        <v>2.68619495</v>
      </c>
    </row>
    <row r="546" spans="1:25" ht="15" thickBot="1" x14ac:dyDescent="0.25">
      <c r="A546" s="14">
        <v>27</v>
      </c>
      <c r="B546" s="25">
        <f ca="1">ROUND(SUM(B547:B551),2)</f>
        <v>2276.98</v>
      </c>
      <c r="C546" s="25">
        <f t="shared" ref="C546" ca="1" si="2059">ROUND(SUM(C547:C551),2)</f>
        <v>2247.77</v>
      </c>
      <c r="D546" s="25">
        <f t="shared" ref="D546" ca="1" si="2060">ROUND(SUM(D547:D551),2)</f>
        <v>2204.5700000000002</v>
      </c>
      <c r="E546" s="25">
        <f t="shared" ref="E546" ca="1" si="2061">ROUND(SUM(E547:E551),2)</f>
        <v>2222.9899999999998</v>
      </c>
      <c r="F546" s="25">
        <f t="shared" ref="F546" ca="1" si="2062">ROUND(SUM(F547:F551),2)</f>
        <v>2232.4699999999998</v>
      </c>
      <c r="G546" s="25">
        <f t="shared" ref="G546" ca="1" si="2063">ROUND(SUM(G547:G551),2)</f>
        <v>2268.86</v>
      </c>
      <c r="H546" s="25">
        <f t="shared" ref="H546" ca="1" si="2064">ROUND(SUM(H547:H551),2)</f>
        <v>2441.11</v>
      </c>
      <c r="I546" s="25">
        <f t="shared" ref="I546" ca="1" si="2065">ROUND(SUM(I547:I551),2)</f>
        <v>2241.9299999999998</v>
      </c>
      <c r="J546" s="25">
        <f t="shared" ref="J546" ca="1" si="2066">ROUND(SUM(J547:J551),2)</f>
        <v>2227.64</v>
      </c>
      <c r="K546" s="25">
        <f t="shared" ref="K546" ca="1" si="2067">ROUND(SUM(K547:K551),2)</f>
        <v>2241.6</v>
      </c>
      <c r="L546" s="25">
        <f t="shared" ref="L546" ca="1" si="2068">ROUND(SUM(L547:L551),2)</f>
        <v>2375.73</v>
      </c>
      <c r="M546" s="25">
        <f t="shared" ref="M546" ca="1" si="2069">ROUND(SUM(M547:M551),2)</f>
        <v>1823.41</v>
      </c>
      <c r="N546" s="25">
        <f t="shared" ref="N546" ca="1" si="2070">ROUND(SUM(N547:N551),2)</f>
        <v>2104.64</v>
      </c>
      <c r="O546" s="25">
        <f t="shared" ref="O546" ca="1" si="2071">ROUND(SUM(O547:O551),2)</f>
        <v>1818.41</v>
      </c>
      <c r="P546" s="25">
        <f t="shared" ref="P546" ca="1" si="2072">ROUND(SUM(P547:P551),2)</f>
        <v>1760.53</v>
      </c>
      <c r="Q546" s="25">
        <f t="shared" ref="Q546" ca="1" si="2073">ROUND(SUM(Q547:Q551),2)</f>
        <v>1897.04</v>
      </c>
      <c r="R546" s="25">
        <f t="shared" ref="R546" ca="1" si="2074">ROUND(SUM(R547:R551),2)</f>
        <v>2010.32</v>
      </c>
      <c r="S546" s="25">
        <f t="shared" ref="S546" ca="1" si="2075">ROUND(SUM(S547:S551),2)</f>
        <v>1804.11</v>
      </c>
      <c r="T546" s="25">
        <f t="shared" ref="T546" ca="1" si="2076">ROUND(SUM(T547:T551),2)</f>
        <v>2068.8000000000002</v>
      </c>
      <c r="U546" s="25">
        <f t="shared" ref="U546" ca="1" si="2077">ROUND(SUM(U547:U551),2)</f>
        <v>1978.69</v>
      </c>
      <c r="V546" s="25">
        <f t="shared" ref="V546" ca="1" si="2078">ROUND(SUM(V547:V551),2)</f>
        <v>2062.92</v>
      </c>
      <c r="W546" s="25">
        <f t="shared" ref="W546" ca="1" si="2079">ROUND(SUM(W547:W551),2)</f>
        <v>2028.58</v>
      </c>
      <c r="X546" s="25">
        <f t="shared" ref="X546" ca="1" si="2080">ROUND(SUM(X547:X551),2)</f>
        <v>1887.89</v>
      </c>
      <c r="Y546" s="25">
        <f t="shared" ref="Y546" ca="1" si="2081">ROUND(SUM(Y547:Y551),2)</f>
        <v>2095.6799999999998</v>
      </c>
    </row>
    <row r="547" spans="1:25" ht="38.25" outlineLevel="1" x14ac:dyDescent="0.2">
      <c r="A547" s="54" t="s">
        <v>38</v>
      </c>
      <c r="B547" s="26">
        <f ca="1">B358</f>
        <v>874.21437257000002</v>
      </c>
      <c r="C547" s="26">
        <f t="shared" ref="C547:Y547" ca="1" si="2082">C358</f>
        <v>845.00645477</v>
      </c>
      <c r="D547" s="26">
        <f t="shared" ca="1" si="2082"/>
        <v>801.80272223999998</v>
      </c>
      <c r="E547" s="26">
        <f t="shared" ca="1" si="2082"/>
        <v>820.22820726999998</v>
      </c>
      <c r="F547" s="26">
        <f t="shared" ca="1" si="2082"/>
        <v>829.70478204999995</v>
      </c>
      <c r="G547" s="26">
        <f t="shared" ca="1" si="2082"/>
        <v>866.09599636999997</v>
      </c>
      <c r="H547" s="26">
        <f t="shared" ca="1" si="2082"/>
        <v>1038.3410311099999</v>
      </c>
      <c r="I547" s="26">
        <f t="shared" ca="1" si="2082"/>
        <v>839.16818626999998</v>
      </c>
      <c r="J547" s="26">
        <f t="shared" ca="1" si="2082"/>
        <v>824.87007067000002</v>
      </c>
      <c r="K547" s="26">
        <f t="shared" ca="1" si="2082"/>
        <v>838.82891398000004</v>
      </c>
      <c r="L547" s="26">
        <f t="shared" ca="1" si="2082"/>
        <v>972.96561266000003</v>
      </c>
      <c r="M547" s="26">
        <f t="shared" ca="1" si="2082"/>
        <v>420.63942976999999</v>
      </c>
      <c r="N547" s="26">
        <f t="shared" ca="1" si="2082"/>
        <v>701.87349811000001</v>
      </c>
      <c r="O547" s="26">
        <f t="shared" ca="1" si="2082"/>
        <v>415.64682600999998</v>
      </c>
      <c r="P547" s="26">
        <f t="shared" ca="1" si="2082"/>
        <v>357.76127724000003</v>
      </c>
      <c r="Q547" s="26">
        <f t="shared" ca="1" si="2082"/>
        <v>494.27872622000001</v>
      </c>
      <c r="R547" s="26">
        <f t="shared" ca="1" si="2082"/>
        <v>607.55866205999996</v>
      </c>
      <c r="S547" s="26">
        <f t="shared" ca="1" si="2082"/>
        <v>401.34181367000002</v>
      </c>
      <c r="T547" s="26">
        <f t="shared" ca="1" si="2082"/>
        <v>666.02925661999996</v>
      </c>
      <c r="U547" s="26">
        <f t="shared" ca="1" si="2082"/>
        <v>575.92549106000001</v>
      </c>
      <c r="V547" s="26">
        <f t="shared" ca="1" si="2082"/>
        <v>660.15054034000002</v>
      </c>
      <c r="W547" s="26">
        <f t="shared" ca="1" si="2082"/>
        <v>625.81067096000004</v>
      </c>
      <c r="X547" s="26">
        <f t="shared" ca="1" si="2082"/>
        <v>485.1241655</v>
      </c>
      <c r="Y547" s="26">
        <f t="shared" ca="1" si="2082"/>
        <v>692.91671322000002</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2.68619495</v>
      </c>
      <c r="C551" s="26">
        <f>' 3 цк'!C550</f>
        <v>2.68619495</v>
      </c>
      <c r="D551" s="26">
        <f>' 3 цк'!D550</f>
        <v>2.68619495</v>
      </c>
      <c r="E551" s="26">
        <f>' 3 цк'!E550</f>
        <v>2.68619495</v>
      </c>
      <c r="F551" s="26">
        <f>' 3 цк'!F550</f>
        <v>2.68619495</v>
      </c>
      <c r="G551" s="26">
        <f>' 3 цк'!G550</f>
        <v>2.68619495</v>
      </c>
      <c r="H551" s="26">
        <f>' 3 цк'!H550</f>
        <v>2.68619495</v>
      </c>
      <c r="I551" s="26">
        <f>' 3 цк'!I550</f>
        <v>2.68619495</v>
      </c>
      <c r="J551" s="26">
        <f>' 3 цк'!J550</f>
        <v>2.68619495</v>
      </c>
      <c r="K551" s="26">
        <f>' 3 цк'!K550</f>
        <v>2.68619495</v>
      </c>
      <c r="L551" s="26">
        <f>' 3 цк'!L550</f>
        <v>2.68619495</v>
      </c>
      <c r="M551" s="26">
        <f>' 3 цк'!M550</f>
        <v>2.68619495</v>
      </c>
      <c r="N551" s="26">
        <f>' 3 цк'!N550</f>
        <v>2.68619495</v>
      </c>
      <c r="O551" s="26">
        <f>' 3 цк'!O550</f>
        <v>2.68619495</v>
      </c>
      <c r="P551" s="26">
        <f>' 3 цк'!P550</f>
        <v>2.68619495</v>
      </c>
      <c r="Q551" s="26">
        <f>' 3 цк'!Q550</f>
        <v>2.68619495</v>
      </c>
      <c r="R551" s="26">
        <f>' 3 цк'!R550</f>
        <v>2.68619495</v>
      </c>
      <c r="S551" s="26">
        <f>' 3 цк'!S550</f>
        <v>2.68619495</v>
      </c>
      <c r="T551" s="26">
        <f>' 3 цк'!T550</f>
        <v>2.68619495</v>
      </c>
      <c r="U551" s="26">
        <f>' 3 цк'!U550</f>
        <v>2.68619495</v>
      </c>
      <c r="V551" s="26">
        <f>' 3 цк'!V550</f>
        <v>2.68619495</v>
      </c>
      <c r="W551" s="26">
        <f>' 3 цк'!W550</f>
        <v>2.68619495</v>
      </c>
      <c r="X551" s="26">
        <f>' 3 цк'!X550</f>
        <v>2.68619495</v>
      </c>
      <c r="Y551" s="26">
        <f>' 3 цк'!Y550</f>
        <v>2.68619495</v>
      </c>
    </row>
    <row r="552" spans="1:25" ht="15" thickBot="1" x14ac:dyDescent="0.25">
      <c r="A552" s="14">
        <v>28</v>
      </c>
      <c r="B552" s="25">
        <f ca="1">ROUND(SUM(B553:B557),2)</f>
        <v>2347.5700000000002</v>
      </c>
      <c r="C552" s="25">
        <f t="shared" ref="C552" ca="1" si="2083">ROUND(SUM(C553:C557),2)</f>
        <v>2322.1799999999998</v>
      </c>
      <c r="D552" s="25">
        <f t="shared" ref="D552" ca="1" si="2084">ROUND(SUM(D553:D557),2)</f>
        <v>2270.9699999999998</v>
      </c>
      <c r="E552" s="25">
        <f t="shared" ref="E552" ca="1" si="2085">ROUND(SUM(E553:E557),2)</f>
        <v>2296.14</v>
      </c>
      <c r="F552" s="25">
        <f t="shared" ref="F552" ca="1" si="2086">ROUND(SUM(F553:F557),2)</f>
        <v>2321.7399999999998</v>
      </c>
      <c r="G552" s="25">
        <f t="shared" ref="G552" ca="1" si="2087">ROUND(SUM(G553:G557),2)</f>
        <v>2281.85</v>
      </c>
      <c r="H552" s="25">
        <f t="shared" ref="H552" ca="1" si="2088">ROUND(SUM(H553:H557),2)</f>
        <v>2399.91</v>
      </c>
      <c r="I552" s="25">
        <f t="shared" ref="I552" ca="1" si="2089">ROUND(SUM(I553:I557),2)</f>
        <v>2526.3000000000002</v>
      </c>
      <c r="J552" s="25">
        <f t="shared" ref="J552" ca="1" si="2090">ROUND(SUM(J553:J557),2)</f>
        <v>2464.29</v>
      </c>
      <c r="K552" s="25">
        <f t="shared" ref="K552" ca="1" si="2091">ROUND(SUM(K553:K557),2)</f>
        <v>2751.17</v>
      </c>
      <c r="L552" s="25">
        <f t="shared" ref="L552" ca="1" si="2092">ROUND(SUM(L553:L557),2)</f>
        <v>2892.58</v>
      </c>
      <c r="M552" s="25">
        <f t="shared" ref="M552" ca="1" si="2093">ROUND(SUM(M553:M557),2)</f>
        <v>4933.51</v>
      </c>
      <c r="N552" s="25">
        <f t="shared" ref="N552" ca="1" si="2094">ROUND(SUM(N553:N557),2)</f>
        <v>3308.49</v>
      </c>
      <c r="O552" s="25">
        <f t="shared" ref="O552" ca="1" si="2095">ROUND(SUM(O553:O557),2)</f>
        <v>2951.55</v>
      </c>
      <c r="P552" s="25">
        <f t="shared" ref="P552" ca="1" si="2096">ROUND(SUM(P553:P557),2)</f>
        <v>2706.21</v>
      </c>
      <c r="Q552" s="25">
        <f t="shared" ref="Q552" ca="1" si="2097">ROUND(SUM(Q553:Q557),2)</f>
        <v>4545.66</v>
      </c>
      <c r="R552" s="25">
        <f t="shared" ref="R552" ca="1" si="2098">ROUND(SUM(R553:R557),2)</f>
        <v>2936.45</v>
      </c>
      <c r="S552" s="25">
        <f t="shared" ref="S552" ca="1" si="2099">ROUND(SUM(S553:S557),2)</f>
        <v>4203.84</v>
      </c>
      <c r="T552" s="25">
        <f t="shared" ref="T552" ca="1" si="2100">ROUND(SUM(T553:T557),2)</f>
        <v>2735.03</v>
      </c>
      <c r="U552" s="25">
        <f t="shared" ref="U552" ca="1" si="2101">ROUND(SUM(U553:U557),2)</f>
        <v>2747.73</v>
      </c>
      <c r="V552" s="25">
        <f t="shared" ref="V552" ca="1" si="2102">ROUND(SUM(V553:V557),2)</f>
        <v>2688.01</v>
      </c>
      <c r="W552" s="25">
        <f t="shared" ref="W552" ca="1" si="2103">ROUND(SUM(W553:W557),2)</f>
        <v>2740.39</v>
      </c>
      <c r="X552" s="25">
        <f t="shared" ref="X552" ca="1" si="2104">ROUND(SUM(X553:X557),2)</f>
        <v>2752.13</v>
      </c>
      <c r="Y552" s="25">
        <f t="shared" ref="Y552" ca="1" si="2105">ROUND(SUM(Y553:Y557),2)</f>
        <v>2246.87</v>
      </c>
    </row>
    <row r="553" spans="1:25" ht="38.25" outlineLevel="1" x14ac:dyDescent="0.2">
      <c r="A553" s="54" t="s">
        <v>38</v>
      </c>
      <c r="B553" s="26">
        <f ca="1">B364</f>
        <v>944.80363882999995</v>
      </c>
      <c r="C553" s="26">
        <f t="shared" ref="C553:Y553" ca="1" si="2106">C364</f>
        <v>919.40997956000001</v>
      </c>
      <c r="D553" s="26">
        <f t="shared" ca="1" si="2106"/>
        <v>868.20292677999998</v>
      </c>
      <c r="E553" s="26">
        <f t="shared" ca="1" si="2106"/>
        <v>893.37021297000001</v>
      </c>
      <c r="F553" s="26">
        <f t="shared" ca="1" si="2106"/>
        <v>918.97716887000001</v>
      </c>
      <c r="G553" s="26">
        <f t="shared" ca="1" si="2106"/>
        <v>879.08739637999997</v>
      </c>
      <c r="H553" s="26">
        <f t="shared" ca="1" si="2106"/>
        <v>997.14231236000001</v>
      </c>
      <c r="I553" s="26">
        <f t="shared" ca="1" si="2106"/>
        <v>1123.53121444</v>
      </c>
      <c r="J553" s="26">
        <f t="shared" ca="1" si="2106"/>
        <v>1061.52151955</v>
      </c>
      <c r="K553" s="26">
        <f t="shared" ca="1" si="2106"/>
        <v>1348.4010297699999</v>
      </c>
      <c r="L553" s="26">
        <f t="shared" ca="1" si="2106"/>
        <v>1489.8143458</v>
      </c>
      <c r="M553" s="26">
        <f t="shared" ca="1" si="2106"/>
        <v>3530.7429421100001</v>
      </c>
      <c r="N553" s="26">
        <f t="shared" ca="1" si="2106"/>
        <v>1905.72528448</v>
      </c>
      <c r="O553" s="26">
        <f t="shared" ca="1" si="2106"/>
        <v>1548.7876855699999</v>
      </c>
      <c r="P553" s="26">
        <f t="shared" ca="1" si="2106"/>
        <v>1303.44457229</v>
      </c>
      <c r="Q553" s="26">
        <f t="shared" ca="1" si="2106"/>
        <v>3142.8936609000002</v>
      </c>
      <c r="R553" s="26">
        <f t="shared" ca="1" si="2106"/>
        <v>1533.6793885899999</v>
      </c>
      <c r="S553" s="26">
        <f t="shared" ca="1" si="2106"/>
        <v>2801.0766131400001</v>
      </c>
      <c r="T553" s="26">
        <f t="shared" ca="1" si="2106"/>
        <v>1332.2671817800001</v>
      </c>
      <c r="U553" s="26">
        <f t="shared" ca="1" si="2106"/>
        <v>1344.9600052599999</v>
      </c>
      <c r="V553" s="26">
        <f t="shared" ca="1" si="2106"/>
        <v>1285.2458397299999</v>
      </c>
      <c r="W553" s="26">
        <f t="shared" ca="1" si="2106"/>
        <v>1337.6281278599999</v>
      </c>
      <c r="X553" s="26">
        <f t="shared" ca="1" si="2106"/>
        <v>1349.36628597</v>
      </c>
      <c r="Y553" s="26">
        <f t="shared" ca="1" si="2106"/>
        <v>844.09897605000003</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2.68619495</v>
      </c>
      <c r="C557" s="26">
        <f>' 3 цк'!C556</f>
        <v>2.68619495</v>
      </c>
      <c r="D557" s="26">
        <f>' 3 цк'!D556</f>
        <v>2.68619495</v>
      </c>
      <c r="E557" s="26">
        <f>' 3 цк'!E556</f>
        <v>2.68619495</v>
      </c>
      <c r="F557" s="26">
        <f>' 3 цк'!F556</f>
        <v>2.68619495</v>
      </c>
      <c r="G557" s="26">
        <f>' 3 цк'!G556</f>
        <v>2.68619495</v>
      </c>
      <c r="H557" s="26">
        <f>' 3 цк'!H556</f>
        <v>2.68619495</v>
      </c>
      <c r="I557" s="26">
        <f>' 3 цк'!I556</f>
        <v>2.68619495</v>
      </c>
      <c r="J557" s="26">
        <f>' 3 цк'!J556</f>
        <v>2.68619495</v>
      </c>
      <c r="K557" s="26">
        <f>' 3 цк'!K556</f>
        <v>2.68619495</v>
      </c>
      <c r="L557" s="26">
        <f>' 3 цк'!L556</f>
        <v>2.68619495</v>
      </c>
      <c r="M557" s="26">
        <f>' 3 цк'!M556</f>
        <v>2.68619495</v>
      </c>
      <c r="N557" s="26">
        <f>' 3 цк'!N556</f>
        <v>2.68619495</v>
      </c>
      <c r="O557" s="26">
        <f>' 3 цк'!O556</f>
        <v>2.68619495</v>
      </c>
      <c r="P557" s="26">
        <f>' 3 цк'!P556</f>
        <v>2.68619495</v>
      </c>
      <c r="Q557" s="26">
        <f>' 3 цк'!Q556</f>
        <v>2.68619495</v>
      </c>
      <c r="R557" s="26">
        <f>' 3 цк'!R556</f>
        <v>2.68619495</v>
      </c>
      <c r="S557" s="26">
        <f>' 3 цк'!S556</f>
        <v>2.68619495</v>
      </c>
      <c r="T557" s="26">
        <f>' 3 цк'!T556</f>
        <v>2.68619495</v>
      </c>
      <c r="U557" s="26">
        <f>' 3 цк'!U556</f>
        <v>2.68619495</v>
      </c>
      <c r="V557" s="26">
        <f>' 3 цк'!V556</f>
        <v>2.68619495</v>
      </c>
      <c r="W557" s="26">
        <f>' 3 цк'!W556</f>
        <v>2.68619495</v>
      </c>
      <c r="X557" s="26">
        <f>' 3 цк'!X556</f>
        <v>2.68619495</v>
      </c>
      <c r="Y557" s="26">
        <f>' 3 цк'!Y556</f>
        <v>2.68619495</v>
      </c>
    </row>
    <row r="558" spans="1:25" ht="15" thickBot="1" x14ac:dyDescent="0.25">
      <c r="A558" s="14">
        <v>29</v>
      </c>
      <c r="B558" s="25">
        <f ca="1">ROUND(SUM(B559:B563),2)</f>
        <v>2390.52</v>
      </c>
      <c r="C558" s="25">
        <f t="shared" ref="C558" ca="1" si="2107">ROUND(SUM(C559:C563),2)</f>
        <v>2402.86</v>
      </c>
      <c r="D558" s="25">
        <f t="shared" ref="D558" ca="1" si="2108">ROUND(SUM(D559:D563),2)</f>
        <v>2390.5</v>
      </c>
      <c r="E558" s="25">
        <f t="shared" ref="E558" ca="1" si="2109">ROUND(SUM(E559:E563),2)</f>
        <v>2415.5100000000002</v>
      </c>
      <c r="F558" s="25">
        <f t="shared" ref="F558" ca="1" si="2110">ROUND(SUM(F559:F563),2)</f>
        <v>2446.0700000000002</v>
      </c>
      <c r="G558" s="25">
        <f t="shared" ref="G558" ca="1" si="2111">ROUND(SUM(G559:G563),2)</f>
        <v>2296.87</v>
      </c>
      <c r="H558" s="25">
        <f t="shared" ref="H558" ca="1" si="2112">ROUND(SUM(H559:H563),2)</f>
        <v>2414.36</v>
      </c>
      <c r="I558" s="25">
        <f t="shared" ref="I558" ca="1" si="2113">ROUND(SUM(I559:I563),2)</f>
        <v>2446.66</v>
      </c>
      <c r="J558" s="25">
        <f t="shared" ref="J558" ca="1" si="2114">ROUND(SUM(J559:J563),2)</f>
        <v>2457.77</v>
      </c>
      <c r="K558" s="25">
        <f t="shared" ref="K558" ca="1" si="2115">ROUND(SUM(K559:K563),2)</f>
        <v>2374.4899999999998</v>
      </c>
      <c r="L558" s="25">
        <f t="shared" ref="L558" ca="1" si="2116">ROUND(SUM(L559:L563),2)</f>
        <v>2347.33</v>
      </c>
      <c r="M558" s="25">
        <f t="shared" ref="M558" ca="1" si="2117">ROUND(SUM(M559:M563),2)</f>
        <v>3796.32</v>
      </c>
      <c r="N558" s="25">
        <f t="shared" ref="N558" ca="1" si="2118">ROUND(SUM(N559:N563),2)</f>
        <v>2602.54</v>
      </c>
      <c r="O558" s="25">
        <f t="shared" ref="O558" ca="1" si="2119">ROUND(SUM(O559:O563),2)</f>
        <v>3856.04</v>
      </c>
      <c r="P558" s="25">
        <f t="shared" ref="P558" ca="1" si="2120">ROUND(SUM(P559:P563),2)</f>
        <v>3715.31</v>
      </c>
      <c r="Q558" s="25">
        <f t="shared" ref="Q558" ca="1" si="2121">ROUND(SUM(Q559:Q563),2)</f>
        <v>3449.95</v>
      </c>
      <c r="R558" s="25">
        <f t="shared" ref="R558" ca="1" si="2122">ROUND(SUM(R559:R563),2)</f>
        <v>2930.08</v>
      </c>
      <c r="S558" s="25">
        <f t="shared" ref="S558" ca="1" si="2123">ROUND(SUM(S559:S563),2)</f>
        <v>3846.79</v>
      </c>
      <c r="T558" s="25">
        <f t="shared" ref="T558" ca="1" si="2124">ROUND(SUM(T559:T563),2)</f>
        <v>2595.25</v>
      </c>
      <c r="U558" s="25">
        <f t="shared" ref="U558" ca="1" si="2125">ROUND(SUM(U559:U563),2)</f>
        <v>2860.45</v>
      </c>
      <c r="V558" s="25">
        <f t="shared" ref="V558" ca="1" si="2126">ROUND(SUM(V559:V563),2)</f>
        <v>2696.34</v>
      </c>
      <c r="W558" s="25">
        <f t="shared" ref="W558" ca="1" si="2127">ROUND(SUM(W559:W563),2)</f>
        <v>2426.0700000000002</v>
      </c>
      <c r="X558" s="25">
        <f t="shared" ref="X558" ca="1" si="2128">ROUND(SUM(X559:X563),2)</f>
        <v>2522.2399999999998</v>
      </c>
      <c r="Y558" s="25">
        <f t="shared" ref="Y558" ca="1" si="2129">ROUND(SUM(Y559:Y563),2)</f>
        <v>2241.7800000000002</v>
      </c>
    </row>
    <row r="559" spans="1:25" ht="38.25" outlineLevel="1" x14ac:dyDescent="0.2">
      <c r="A559" s="3" t="s">
        <v>38</v>
      </c>
      <c r="B559" s="26">
        <f ca="1">B370</f>
        <v>987.75209183000004</v>
      </c>
      <c r="C559" s="26">
        <f t="shared" ref="C559:Y559" ca="1" si="2130">C370</f>
        <v>1000.09071937</v>
      </c>
      <c r="D559" s="26">
        <f t="shared" ca="1" si="2130"/>
        <v>987.73877411000001</v>
      </c>
      <c r="E559" s="26">
        <f t="shared" ca="1" si="2130"/>
        <v>1012.74169427</v>
      </c>
      <c r="F559" s="26">
        <f t="shared" ca="1" si="2130"/>
        <v>1043.3059091299999</v>
      </c>
      <c r="G559" s="26">
        <f t="shared" ca="1" si="2130"/>
        <v>894.10268112000006</v>
      </c>
      <c r="H559" s="26">
        <f t="shared" ca="1" si="2130"/>
        <v>1011.59285641</v>
      </c>
      <c r="I559" s="26">
        <f t="shared" ca="1" si="2130"/>
        <v>1043.8978361300001</v>
      </c>
      <c r="J559" s="26">
        <f t="shared" ca="1" si="2130"/>
        <v>1055.00395862</v>
      </c>
      <c r="K559" s="26">
        <f t="shared" ca="1" si="2130"/>
        <v>971.72071781</v>
      </c>
      <c r="L559" s="26">
        <f t="shared" ca="1" si="2130"/>
        <v>944.56699666999998</v>
      </c>
      <c r="M559" s="26">
        <f t="shared" ca="1" si="2130"/>
        <v>2393.5581475899999</v>
      </c>
      <c r="N559" s="26">
        <f t="shared" ca="1" si="2130"/>
        <v>1199.7723255599999</v>
      </c>
      <c r="O559" s="26">
        <f t="shared" ca="1" si="2130"/>
        <v>2453.2787621699999</v>
      </c>
      <c r="P559" s="26">
        <f t="shared" ca="1" si="2130"/>
        <v>2312.5464312700001</v>
      </c>
      <c r="Q559" s="26">
        <f t="shared" ca="1" si="2130"/>
        <v>2047.1808817799999</v>
      </c>
      <c r="R559" s="26">
        <f t="shared" ca="1" si="2130"/>
        <v>1527.31232348</v>
      </c>
      <c r="S559" s="26">
        <f t="shared" ca="1" si="2130"/>
        <v>2444.02780119</v>
      </c>
      <c r="T559" s="26">
        <f t="shared" ca="1" si="2130"/>
        <v>1192.48393298</v>
      </c>
      <c r="U559" s="26">
        <f t="shared" ca="1" si="2130"/>
        <v>1457.6840588099999</v>
      </c>
      <c r="V559" s="26">
        <f t="shared" ca="1" si="2130"/>
        <v>1293.5757994400001</v>
      </c>
      <c r="W559" s="26">
        <f t="shared" ca="1" si="2130"/>
        <v>1023.30411803</v>
      </c>
      <c r="X559" s="26">
        <f t="shared" ca="1" si="2130"/>
        <v>1119.47393633</v>
      </c>
      <c r="Y559" s="26">
        <f t="shared" ca="1" si="2130"/>
        <v>839.01492199999996</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2.68619495</v>
      </c>
      <c r="C563" s="26">
        <f>' 3 цк'!C562</f>
        <v>2.68619495</v>
      </c>
      <c r="D563" s="26">
        <f>' 3 цк'!D562</f>
        <v>2.68619495</v>
      </c>
      <c r="E563" s="26">
        <f>' 3 цк'!E562</f>
        <v>2.68619495</v>
      </c>
      <c r="F563" s="26">
        <f>' 3 цк'!F562</f>
        <v>2.68619495</v>
      </c>
      <c r="G563" s="26">
        <f>' 3 цк'!G562</f>
        <v>2.68619495</v>
      </c>
      <c r="H563" s="26">
        <f>' 3 цк'!H562</f>
        <v>2.68619495</v>
      </c>
      <c r="I563" s="26">
        <f>' 3 цк'!I562</f>
        <v>2.68619495</v>
      </c>
      <c r="J563" s="26">
        <f>' 3 цк'!J562</f>
        <v>2.68619495</v>
      </c>
      <c r="K563" s="26">
        <f>' 3 цк'!K562</f>
        <v>2.68619495</v>
      </c>
      <c r="L563" s="26">
        <f>' 3 цк'!L562</f>
        <v>2.68619495</v>
      </c>
      <c r="M563" s="26">
        <f>' 3 цк'!M562</f>
        <v>2.68619495</v>
      </c>
      <c r="N563" s="26">
        <f>' 3 цк'!N562</f>
        <v>2.68619495</v>
      </c>
      <c r="O563" s="26">
        <f>' 3 цк'!O562</f>
        <v>2.68619495</v>
      </c>
      <c r="P563" s="26">
        <f>' 3 цк'!P562</f>
        <v>2.68619495</v>
      </c>
      <c r="Q563" s="26">
        <f>' 3 цк'!Q562</f>
        <v>2.68619495</v>
      </c>
      <c r="R563" s="26">
        <f>' 3 цк'!R562</f>
        <v>2.68619495</v>
      </c>
      <c r="S563" s="26">
        <f>' 3 цк'!S562</f>
        <v>2.68619495</v>
      </c>
      <c r="T563" s="26">
        <f>' 3 цк'!T562</f>
        <v>2.68619495</v>
      </c>
      <c r="U563" s="26">
        <f>' 3 цк'!U562</f>
        <v>2.68619495</v>
      </c>
      <c r="V563" s="26">
        <f>' 3 цк'!V562</f>
        <v>2.68619495</v>
      </c>
      <c r="W563" s="26">
        <f>' 3 цк'!W562</f>
        <v>2.68619495</v>
      </c>
      <c r="X563" s="26">
        <f>' 3 цк'!X562</f>
        <v>2.68619495</v>
      </c>
      <c r="Y563" s="26">
        <f>' 3 цк'!Y562</f>
        <v>2.68619495</v>
      </c>
    </row>
    <row r="564" spans="1:25" ht="15" thickBot="1" x14ac:dyDescent="0.25">
      <c r="A564" s="15">
        <v>30</v>
      </c>
      <c r="B564" s="25">
        <f ca="1">ROUND(SUM(B565:B569),2)</f>
        <v>2378.4699999999998</v>
      </c>
      <c r="C564" s="25">
        <f t="shared" ref="C564" ca="1" si="2131">ROUND(SUM(C565:C569),2)</f>
        <v>2390.5100000000002</v>
      </c>
      <c r="D564" s="25">
        <f t="shared" ref="D564" ca="1" si="2132">ROUND(SUM(D565:D569),2)</f>
        <v>2305.15</v>
      </c>
      <c r="E564" s="25">
        <f t="shared" ref="E564" ca="1" si="2133">ROUND(SUM(E565:E569),2)</f>
        <v>2310.75</v>
      </c>
      <c r="F564" s="25">
        <f t="shared" ref="F564" ca="1" si="2134">ROUND(SUM(F565:F569),2)</f>
        <v>2359.65</v>
      </c>
      <c r="G564" s="25">
        <f t="shared" ref="G564" ca="1" si="2135">ROUND(SUM(G565:G569),2)</f>
        <v>2267.81</v>
      </c>
      <c r="H564" s="25">
        <f t="shared" ref="H564" ca="1" si="2136">ROUND(SUM(H565:H569),2)</f>
        <v>2240.5300000000002</v>
      </c>
      <c r="I564" s="25">
        <f t="shared" ref="I564" ca="1" si="2137">ROUND(SUM(I565:I569),2)</f>
        <v>2261.48</v>
      </c>
      <c r="J564" s="25">
        <f t="shared" ref="J564" ca="1" si="2138">ROUND(SUM(J565:J569),2)</f>
        <v>2377.79</v>
      </c>
      <c r="K564" s="25">
        <f t="shared" ref="K564" ca="1" si="2139">ROUND(SUM(K565:K569),2)</f>
        <v>2319.73</v>
      </c>
      <c r="L564" s="25">
        <f t="shared" ref="L564" ca="1" si="2140">ROUND(SUM(L565:L569),2)</f>
        <v>2436.85</v>
      </c>
      <c r="M564" s="25">
        <f t="shared" ref="M564" ca="1" si="2141">ROUND(SUM(M565:M569),2)</f>
        <v>2485.17</v>
      </c>
      <c r="N564" s="25">
        <f t="shared" ref="N564" ca="1" si="2142">ROUND(SUM(N565:N569),2)</f>
        <v>2417.09</v>
      </c>
      <c r="O564" s="25">
        <f t="shared" ref="O564" ca="1" si="2143">ROUND(SUM(O565:O569),2)</f>
        <v>2473.69</v>
      </c>
      <c r="P564" s="25">
        <f t="shared" ref="P564" ca="1" si="2144">ROUND(SUM(P565:P569),2)</f>
        <v>2454.46</v>
      </c>
      <c r="Q564" s="25">
        <f t="shared" ref="Q564" ca="1" si="2145">ROUND(SUM(Q565:Q569),2)</f>
        <v>2422.2399999999998</v>
      </c>
      <c r="R564" s="25">
        <f t="shared" ref="R564" ca="1" si="2146">ROUND(SUM(R565:R569),2)</f>
        <v>2354.0500000000002</v>
      </c>
      <c r="S564" s="25">
        <f t="shared" ref="S564" ca="1" si="2147">ROUND(SUM(S565:S569),2)</f>
        <v>2468.66</v>
      </c>
      <c r="T564" s="25">
        <f t="shared" ref="T564" ca="1" si="2148">ROUND(SUM(T565:T569),2)</f>
        <v>2307.98</v>
      </c>
      <c r="U564" s="25">
        <f t="shared" ref="U564" ca="1" si="2149">ROUND(SUM(U565:U569),2)</f>
        <v>2353.3200000000002</v>
      </c>
      <c r="V564" s="25">
        <f t="shared" ref="V564" ca="1" si="2150">ROUND(SUM(V565:V569),2)</f>
        <v>2360.33</v>
      </c>
      <c r="W564" s="25">
        <f t="shared" ref="W564" ca="1" si="2151">ROUND(SUM(W565:W569),2)</f>
        <v>2236.73</v>
      </c>
      <c r="X564" s="25">
        <f t="shared" ref="X564" ca="1" si="2152">ROUND(SUM(X565:X569),2)</f>
        <v>2268.0100000000002</v>
      </c>
      <c r="Y564" s="25">
        <f t="shared" ref="Y564" ca="1" si="2153">ROUND(SUM(Y565:Y569),2)</f>
        <v>2246.86</v>
      </c>
    </row>
    <row r="565" spans="1:25" ht="38.25" outlineLevel="1" x14ac:dyDescent="0.2">
      <c r="A565" s="3" t="s">
        <v>38</v>
      </c>
      <c r="B565" s="26">
        <f ca="1">B376</f>
        <v>975.70657406999999</v>
      </c>
      <c r="C565" s="26">
        <f t="shared" ref="C565:Y565" ca="1" si="2154">C376</f>
        <v>987.74455023999997</v>
      </c>
      <c r="D565" s="26">
        <f t="shared" ca="1" si="2154"/>
        <v>902.37967968999999</v>
      </c>
      <c r="E565" s="26">
        <f t="shared" ca="1" si="2154"/>
        <v>907.98245896000003</v>
      </c>
      <c r="F565" s="26">
        <f t="shared" ca="1" si="2154"/>
        <v>956.88018635000003</v>
      </c>
      <c r="G565" s="26">
        <f t="shared" ca="1" si="2154"/>
        <v>865.04533644000003</v>
      </c>
      <c r="H565" s="26">
        <f t="shared" ca="1" si="2154"/>
        <v>837.76351326999998</v>
      </c>
      <c r="I565" s="26">
        <f t="shared" ca="1" si="2154"/>
        <v>858.71102894000001</v>
      </c>
      <c r="J565" s="26">
        <f t="shared" ca="1" si="2154"/>
        <v>975.02169767999999</v>
      </c>
      <c r="K565" s="26">
        <f t="shared" ca="1" si="2154"/>
        <v>916.96479639999995</v>
      </c>
      <c r="L565" s="26">
        <f t="shared" ca="1" si="2154"/>
        <v>1034.0841778700001</v>
      </c>
      <c r="M565" s="26">
        <f t="shared" ca="1" si="2154"/>
        <v>1082.4055946799999</v>
      </c>
      <c r="N565" s="26">
        <f t="shared" ca="1" si="2154"/>
        <v>1014.32266107</v>
      </c>
      <c r="O565" s="26">
        <f t="shared" ca="1" si="2154"/>
        <v>1070.92163929</v>
      </c>
      <c r="P565" s="26">
        <f t="shared" ca="1" si="2154"/>
        <v>1051.6919021399999</v>
      </c>
      <c r="Q565" s="26">
        <f t="shared" ca="1" si="2154"/>
        <v>1019.47875987</v>
      </c>
      <c r="R565" s="26">
        <f t="shared" ca="1" si="2154"/>
        <v>951.28290027000003</v>
      </c>
      <c r="S565" s="26">
        <f t="shared" ca="1" si="2154"/>
        <v>1065.89844062</v>
      </c>
      <c r="T565" s="26">
        <f t="shared" ca="1" si="2154"/>
        <v>905.21765901000003</v>
      </c>
      <c r="U565" s="26">
        <f t="shared" ca="1" si="2154"/>
        <v>950.55501006999998</v>
      </c>
      <c r="V565" s="26">
        <f t="shared" ca="1" si="2154"/>
        <v>957.56346432999999</v>
      </c>
      <c r="W565" s="26">
        <f t="shared" ca="1" si="2154"/>
        <v>833.96256400000004</v>
      </c>
      <c r="X565" s="26">
        <f t="shared" ca="1" si="2154"/>
        <v>865.24715570000001</v>
      </c>
      <c r="Y565" s="26">
        <f t="shared" ca="1" si="2154"/>
        <v>844.09578604000001</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2.68619495</v>
      </c>
      <c r="C569" s="26">
        <f>' 3 цк'!C568</f>
        <v>2.68619495</v>
      </c>
      <c r="D569" s="26">
        <f>' 3 цк'!D568</f>
        <v>2.68619495</v>
      </c>
      <c r="E569" s="26">
        <f>' 3 цк'!E568</f>
        <v>2.68619495</v>
      </c>
      <c r="F569" s="26">
        <f>' 3 цк'!F568</f>
        <v>2.68619495</v>
      </c>
      <c r="G569" s="26">
        <f>' 3 цк'!G568</f>
        <v>2.68619495</v>
      </c>
      <c r="H569" s="26">
        <f>' 3 цк'!H568</f>
        <v>2.68619495</v>
      </c>
      <c r="I569" s="26">
        <f>' 3 цк'!I568</f>
        <v>2.68619495</v>
      </c>
      <c r="J569" s="26">
        <f>' 3 цк'!J568</f>
        <v>2.68619495</v>
      </c>
      <c r="K569" s="26">
        <f>' 3 цк'!K568</f>
        <v>2.68619495</v>
      </c>
      <c r="L569" s="26">
        <f>' 3 цк'!L568</f>
        <v>2.68619495</v>
      </c>
      <c r="M569" s="26">
        <f>' 3 цк'!M568</f>
        <v>2.68619495</v>
      </c>
      <c r="N569" s="26">
        <f>' 3 цк'!N568</f>
        <v>2.68619495</v>
      </c>
      <c r="O569" s="26">
        <f>' 3 цк'!O568</f>
        <v>2.68619495</v>
      </c>
      <c r="P569" s="26">
        <f>' 3 цк'!P568</f>
        <v>2.68619495</v>
      </c>
      <c r="Q569" s="26">
        <f>' 3 цк'!Q568</f>
        <v>2.68619495</v>
      </c>
      <c r="R569" s="26">
        <f>' 3 цк'!R568</f>
        <v>2.68619495</v>
      </c>
      <c r="S569" s="26">
        <f>' 3 цк'!S568</f>
        <v>2.68619495</v>
      </c>
      <c r="T569" s="26">
        <f>' 3 цк'!T568</f>
        <v>2.68619495</v>
      </c>
      <c r="U569" s="26">
        <f>' 3 цк'!U568</f>
        <v>2.68619495</v>
      </c>
      <c r="V569" s="26">
        <f>' 3 цк'!V568</f>
        <v>2.68619495</v>
      </c>
      <c r="W569" s="26">
        <f>' 3 цк'!W568</f>
        <v>2.68619495</v>
      </c>
      <c r="X569" s="26">
        <f>' 3 цк'!X568</f>
        <v>2.68619495</v>
      </c>
      <c r="Y569" s="26">
        <f>' 3 цк'!Y568</f>
        <v>2.68619495</v>
      </c>
    </row>
    <row r="570" spans="1:25" ht="15" thickBot="1" x14ac:dyDescent="0.25">
      <c r="A570" s="14">
        <v>31</v>
      </c>
      <c r="B570" s="25">
        <f ca="1">ROUND(SUM(B571:B575),2)</f>
        <v>2390.52</v>
      </c>
      <c r="C570" s="25">
        <f t="shared" ref="C570" ca="1" si="2155">ROUND(SUM(C571:C575),2)</f>
        <v>2384.4499999999998</v>
      </c>
      <c r="D570" s="25">
        <f t="shared" ref="D570" ca="1" si="2156">ROUND(SUM(D571:D575),2)</f>
        <v>2316.42</v>
      </c>
      <c r="E570" s="25">
        <f t="shared" ref="E570" ca="1" si="2157">ROUND(SUM(E571:E575),2)</f>
        <v>2322.17</v>
      </c>
      <c r="F570" s="25">
        <f t="shared" ref="F570" ca="1" si="2158">ROUND(SUM(F571:F575),2)</f>
        <v>2365.66</v>
      </c>
      <c r="G570" s="25">
        <f t="shared" ref="G570" ca="1" si="2159">ROUND(SUM(G571:G575),2)</f>
        <v>2262.4699999999998</v>
      </c>
      <c r="H570" s="25">
        <f t="shared" ref="H570" ca="1" si="2160">ROUND(SUM(H571:H575),2)</f>
        <v>2409.14</v>
      </c>
      <c r="I570" s="25">
        <f t="shared" ref="I570" ca="1" si="2161">ROUND(SUM(I571:I575),2)</f>
        <v>2804.91</v>
      </c>
      <c r="J570" s="25">
        <f t="shared" ref="J570" ca="1" si="2162">ROUND(SUM(J571:J575),2)</f>
        <v>2596.7199999999998</v>
      </c>
      <c r="K570" s="25">
        <f t="shared" ref="K570" ca="1" si="2163">ROUND(SUM(K571:K575),2)</f>
        <v>2427.4699999999998</v>
      </c>
      <c r="L570" s="25">
        <f t="shared" ref="L570" ca="1" si="2164">ROUND(SUM(L571:L575),2)</f>
        <v>2379.58</v>
      </c>
      <c r="M570" s="25">
        <f t="shared" ref="M570" ca="1" si="2165">ROUND(SUM(M571:M575),2)</f>
        <v>2503.58</v>
      </c>
      <c r="N570" s="25">
        <f t="shared" ref="N570" ca="1" si="2166">ROUND(SUM(N571:N575),2)</f>
        <v>2402.64</v>
      </c>
      <c r="O570" s="25">
        <f t="shared" ref="O570" ca="1" si="2167">ROUND(SUM(O571:O575),2)</f>
        <v>2365.6</v>
      </c>
      <c r="P570" s="25">
        <f t="shared" ref="P570" ca="1" si="2168">ROUND(SUM(P571:P575),2)</f>
        <v>2372.25</v>
      </c>
      <c r="Q570" s="25">
        <f t="shared" ref="Q570" ca="1" si="2169">ROUND(SUM(Q571:Q575),2)</f>
        <v>2396.92</v>
      </c>
      <c r="R570" s="25">
        <f t="shared" ref="R570" ca="1" si="2170">ROUND(SUM(R571:R575),2)</f>
        <v>2238.12</v>
      </c>
      <c r="S570" s="25">
        <f t="shared" ref="S570" ca="1" si="2171">ROUND(SUM(S571:S575),2)</f>
        <v>2560.23</v>
      </c>
      <c r="T570" s="25">
        <f t="shared" ref="T570" ca="1" si="2172">ROUND(SUM(T571:T575),2)</f>
        <v>2259.4699999999998</v>
      </c>
      <c r="U570" s="25">
        <f t="shared" ref="U570" ca="1" si="2173">ROUND(SUM(U571:U575),2)</f>
        <v>2297.88</v>
      </c>
      <c r="V570" s="25">
        <f t="shared" ref="V570" ca="1" si="2174">ROUND(SUM(V571:V575),2)</f>
        <v>2323.69</v>
      </c>
      <c r="W570" s="25">
        <f t="shared" ref="W570" ca="1" si="2175">ROUND(SUM(W571:W575),2)</f>
        <v>2165.14</v>
      </c>
      <c r="X570" s="25">
        <f t="shared" ref="X570" ca="1" si="2176">ROUND(SUM(X571:X575),2)</f>
        <v>2143.1799999999998</v>
      </c>
      <c r="Y570" s="25">
        <f t="shared" ref="Y570" ca="1" si="2177">ROUND(SUM(Y571:Y575),2)</f>
        <v>2194.11</v>
      </c>
    </row>
    <row r="571" spans="1:25" ht="38.25" outlineLevel="1" x14ac:dyDescent="0.2">
      <c r="A571" s="54" t="s">
        <v>38</v>
      </c>
      <c r="B571" s="26">
        <f ca="1">B382</f>
        <v>987.75132694000001</v>
      </c>
      <c r="C571" s="26">
        <f t="shared" ref="C571:Y571" ca="1" si="2178">C382</f>
        <v>981.68308210999999</v>
      </c>
      <c r="D571" s="26">
        <f t="shared" ca="1" si="2178"/>
        <v>913.65805621000004</v>
      </c>
      <c r="E571" s="26">
        <f t="shared" ca="1" si="2178"/>
        <v>919.40195470000003</v>
      </c>
      <c r="F571" s="26">
        <f t="shared" ca="1" si="2178"/>
        <v>962.89725010999996</v>
      </c>
      <c r="G571" s="26">
        <f t="shared" ca="1" si="2178"/>
        <v>859.70489241999996</v>
      </c>
      <c r="H571" s="26">
        <f t="shared" ca="1" si="2178"/>
        <v>1006.36889569</v>
      </c>
      <c r="I571" s="26">
        <f t="shared" ca="1" si="2178"/>
        <v>1402.1399487900001</v>
      </c>
      <c r="J571" s="26">
        <f t="shared" ca="1" si="2178"/>
        <v>1193.9509426499999</v>
      </c>
      <c r="K571" s="26">
        <f t="shared" ca="1" si="2178"/>
        <v>1024.7075731100001</v>
      </c>
      <c r="L571" s="26">
        <f t="shared" ca="1" si="2178"/>
        <v>976.81205475000002</v>
      </c>
      <c r="M571" s="26">
        <f t="shared" ca="1" si="2178"/>
        <v>1100.81809236</v>
      </c>
      <c r="N571" s="26">
        <f t="shared" ca="1" si="2178"/>
        <v>999.87836633999996</v>
      </c>
      <c r="O571" s="26">
        <f t="shared" ca="1" si="2178"/>
        <v>962.83413747999998</v>
      </c>
      <c r="P571" s="26">
        <f t="shared" ca="1" si="2178"/>
        <v>969.48671109999998</v>
      </c>
      <c r="Q571" s="26">
        <f t="shared" ca="1" si="2178"/>
        <v>994.15414344999999</v>
      </c>
      <c r="R571" s="26">
        <f t="shared" ca="1" si="2178"/>
        <v>835.35621806999995</v>
      </c>
      <c r="S571" s="26">
        <f t="shared" ca="1" si="2178"/>
        <v>1157.4624879999999</v>
      </c>
      <c r="T571" s="26">
        <f t="shared" ca="1" si="2178"/>
        <v>856.70632608000005</v>
      </c>
      <c r="U571" s="26">
        <f t="shared" ca="1" si="2178"/>
        <v>895.10954923999998</v>
      </c>
      <c r="V571" s="26">
        <f t="shared" ca="1" si="2178"/>
        <v>920.91973052000003</v>
      </c>
      <c r="W571" s="26">
        <f t="shared" ca="1" si="2178"/>
        <v>762.37814813</v>
      </c>
      <c r="X571" s="26">
        <f t="shared" ca="1" si="2178"/>
        <v>740.41227178999998</v>
      </c>
      <c r="Y571" s="26">
        <f t="shared" ca="1" si="2178"/>
        <v>791.34051543999999</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2.68619495</v>
      </c>
      <c r="C575" s="26">
        <f>' 3 цк'!C574</f>
        <v>2.68619495</v>
      </c>
      <c r="D575" s="26">
        <f>' 3 цк'!D574</f>
        <v>2.68619495</v>
      </c>
      <c r="E575" s="26">
        <f>' 3 цк'!E574</f>
        <v>2.68619495</v>
      </c>
      <c r="F575" s="26">
        <f>' 3 цк'!F574</f>
        <v>2.68619495</v>
      </c>
      <c r="G575" s="26">
        <f>' 3 цк'!G574</f>
        <v>2.68619495</v>
      </c>
      <c r="H575" s="26">
        <f>' 3 цк'!H574</f>
        <v>2.68619495</v>
      </c>
      <c r="I575" s="26">
        <f>' 3 цк'!I574</f>
        <v>2.68619495</v>
      </c>
      <c r="J575" s="26">
        <f>' 3 цк'!J574</f>
        <v>2.68619495</v>
      </c>
      <c r="K575" s="26">
        <f>' 3 цк'!K574</f>
        <v>2.68619495</v>
      </c>
      <c r="L575" s="26">
        <f>' 3 цк'!L574</f>
        <v>2.68619495</v>
      </c>
      <c r="M575" s="26">
        <f>' 3 цк'!M574</f>
        <v>2.68619495</v>
      </c>
      <c r="N575" s="26">
        <f>' 3 цк'!N574</f>
        <v>2.68619495</v>
      </c>
      <c r="O575" s="26">
        <f>' 3 цк'!O574</f>
        <v>2.68619495</v>
      </c>
      <c r="P575" s="26">
        <f>' 3 цк'!P574</f>
        <v>2.68619495</v>
      </c>
      <c r="Q575" s="26">
        <f>' 3 цк'!Q574</f>
        <v>2.68619495</v>
      </c>
      <c r="R575" s="26">
        <f>' 3 цк'!R574</f>
        <v>2.68619495</v>
      </c>
      <c r="S575" s="26">
        <f>' 3 цк'!S574</f>
        <v>2.68619495</v>
      </c>
      <c r="T575" s="26">
        <f>' 3 цк'!T574</f>
        <v>2.68619495</v>
      </c>
      <c r="U575" s="26">
        <f>' 3 цк'!U574</f>
        <v>2.68619495</v>
      </c>
      <c r="V575" s="26">
        <f>' 3 цк'!V574</f>
        <v>2.68619495</v>
      </c>
      <c r="W575" s="26">
        <f>' 3 цк'!W574</f>
        <v>2.68619495</v>
      </c>
      <c r="X575" s="26">
        <f>' 3 цк'!X574</f>
        <v>2.68619495</v>
      </c>
      <c r="Y575" s="26">
        <f>' 3 цк'!Y574</f>
        <v>2.68619495</v>
      </c>
    </row>
    <row r="576" spans="1:25" ht="15"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3604.98</v>
      </c>
      <c r="C579" s="25">
        <f t="shared" ref="C579" ca="1" si="2179">ROUND(SUM(C580:C584),2)</f>
        <v>3605.43</v>
      </c>
      <c r="D579" s="25">
        <f t="shared" ref="D579" ca="1" si="2180">ROUND(SUM(D580:D584),2)</f>
        <v>3613.75</v>
      </c>
      <c r="E579" s="25">
        <f t="shared" ref="E579" ca="1" si="2181">ROUND(SUM(E580:E584),2)</f>
        <v>3613.75</v>
      </c>
      <c r="F579" s="25">
        <f t="shared" ref="F579" ca="1" si="2182">ROUND(SUM(F580:F584),2)</f>
        <v>3597.5</v>
      </c>
      <c r="G579" s="25">
        <f t="shared" ref="G579" ca="1" si="2183">ROUND(SUM(G580:G584),2)</f>
        <v>3729.85</v>
      </c>
      <c r="H579" s="25">
        <f t="shared" ref="H579" ca="1" si="2184">ROUND(SUM(H580:H584),2)</f>
        <v>3733.1</v>
      </c>
      <c r="I579" s="25">
        <f t="shared" ref="I579" ca="1" si="2185">ROUND(SUM(I580:I584),2)</f>
        <v>3770.07</v>
      </c>
      <c r="J579" s="25">
        <f t="shared" ref="J579" ca="1" si="2186">ROUND(SUM(J580:J584),2)</f>
        <v>3807.88</v>
      </c>
      <c r="K579" s="25">
        <f t="shared" ref="K579" ca="1" si="2187">ROUND(SUM(K580:K584),2)</f>
        <v>3698.48</v>
      </c>
      <c r="L579" s="25">
        <f t="shared" ref="L579" ca="1" si="2188">ROUND(SUM(L580:L584),2)</f>
        <v>3764.14</v>
      </c>
      <c r="M579" s="25">
        <f t="shared" ref="M579" ca="1" si="2189">ROUND(SUM(M580:M584),2)</f>
        <v>3552.08</v>
      </c>
      <c r="N579" s="25">
        <f t="shared" ref="N579" ca="1" si="2190">ROUND(SUM(N580:N584),2)</f>
        <v>3480.89</v>
      </c>
      <c r="O579" s="25">
        <f t="shared" ref="O579" ca="1" si="2191">ROUND(SUM(O580:O584),2)</f>
        <v>3346.46</v>
      </c>
      <c r="P579" s="25">
        <f t="shared" ref="P579" ca="1" si="2192">ROUND(SUM(P580:P584),2)</f>
        <v>3178.93</v>
      </c>
      <c r="Q579" s="25">
        <f t="shared" ref="Q579" ca="1" si="2193">ROUND(SUM(Q580:Q584),2)</f>
        <v>3393.07</v>
      </c>
      <c r="R579" s="25">
        <f t="shared" ref="R579" ca="1" si="2194">ROUND(SUM(R580:R584),2)</f>
        <v>3586.25</v>
      </c>
      <c r="S579" s="25">
        <f t="shared" ref="S579" ca="1" si="2195">ROUND(SUM(S580:S584),2)</f>
        <v>3425.21</v>
      </c>
      <c r="T579" s="25">
        <f t="shared" ref="T579" ca="1" si="2196">ROUND(SUM(T580:T584),2)</f>
        <v>3586.29</v>
      </c>
      <c r="U579" s="25">
        <f t="shared" ref="U579" ca="1" si="2197">ROUND(SUM(U580:U584),2)</f>
        <v>3560.06</v>
      </c>
      <c r="V579" s="25">
        <f t="shared" ref="V579" ca="1" si="2198">ROUND(SUM(V580:V584),2)</f>
        <v>3540.99</v>
      </c>
      <c r="W579" s="25">
        <f t="shared" ref="W579" ca="1" si="2199">ROUND(SUM(W580:W584),2)</f>
        <v>3820.76</v>
      </c>
      <c r="X579" s="25">
        <f t="shared" ref="X579" ca="1" si="2200">ROUND(SUM(X580:X584),2)</f>
        <v>4248.49</v>
      </c>
      <c r="Y579" s="25">
        <f t="shared" ref="Y579" ca="1" si="2201">ROUND(SUM(Y580:Y584),2)</f>
        <v>5600.5</v>
      </c>
    </row>
    <row r="580" spans="1:26" s="7" customFormat="1" ht="42.75" customHeight="1" outlineLevel="1" x14ac:dyDescent="0.2">
      <c r="A580" s="3" t="s">
        <v>38</v>
      </c>
      <c r="B580" s="26">
        <f ca="1">B391</f>
        <v>1018.2280031499999</v>
      </c>
      <c r="C580" s="26">
        <f t="shared" ref="C580:Y580" ca="1" si="2202">C391</f>
        <v>1018.67038574</v>
      </c>
      <c r="D580" s="26">
        <f t="shared" ca="1" si="2202"/>
        <v>1026.9977318000001</v>
      </c>
      <c r="E580" s="26">
        <f t="shared" ca="1" si="2202"/>
        <v>1026.99095812</v>
      </c>
      <c r="F580" s="26">
        <f t="shared" ca="1" si="2202"/>
        <v>1010.7479118799999</v>
      </c>
      <c r="G580" s="26">
        <f t="shared" ca="1" si="2202"/>
        <v>1143.09386002</v>
      </c>
      <c r="H580" s="26">
        <f t="shared" ca="1" si="2202"/>
        <v>1146.3427847400001</v>
      </c>
      <c r="I580" s="26">
        <f t="shared" ca="1" si="2202"/>
        <v>1183.3102976299999</v>
      </c>
      <c r="J580" s="26">
        <f t="shared" ca="1" si="2202"/>
        <v>1221.1219444200001</v>
      </c>
      <c r="K580" s="26">
        <f t="shared" ca="1" si="2202"/>
        <v>1111.7257070200001</v>
      </c>
      <c r="L580" s="26">
        <f t="shared" ca="1" si="2202"/>
        <v>1177.3789036000001</v>
      </c>
      <c r="M580" s="26">
        <f t="shared" ca="1" si="2202"/>
        <v>965.32711614000004</v>
      </c>
      <c r="N580" s="26">
        <f t="shared" ca="1" si="2202"/>
        <v>894.13044335999996</v>
      </c>
      <c r="O580" s="26">
        <f t="shared" ca="1" si="2202"/>
        <v>759.70010649000005</v>
      </c>
      <c r="P580" s="26">
        <f t="shared" ca="1" si="2202"/>
        <v>592.17046404999996</v>
      </c>
      <c r="Q580" s="26">
        <f t="shared" ca="1" si="2202"/>
        <v>806.31839937999996</v>
      </c>
      <c r="R580" s="26">
        <f t="shared" ca="1" si="2202"/>
        <v>999.49233709999999</v>
      </c>
      <c r="S580" s="26">
        <f t="shared" ca="1" si="2202"/>
        <v>838.45284389999995</v>
      </c>
      <c r="T580" s="26">
        <f t="shared" ca="1" si="2202"/>
        <v>999.53584284999999</v>
      </c>
      <c r="U580" s="26">
        <f t="shared" ca="1" si="2202"/>
        <v>973.30641255</v>
      </c>
      <c r="V580" s="26">
        <f t="shared" ca="1" si="2202"/>
        <v>954.23660210000003</v>
      </c>
      <c r="W580" s="26">
        <f t="shared" ca="1" si="2202"/>
        <v>1234.0065057500001</v>
      </c>
      <c r="X580" s="26">
        <f t="shared" ca="1" si="2202"/>
        <v>1661.73638112</v>
      </c>
      <c r="Y580" s="26">
        <f t="shared" ca="1" si="2202"/>
        <v>3013.73993978</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2.68619495</v>
      </c>
      <c r="C584" s="26">
        <f>' 3 цк'!C583</f>
        <v>2.68619495</v>
      </c>
      <c r="D584" s="26">
        <f>' 3 цк'!D583</f>
        <v>2.68619495</v>
      </c>
      <c r="E584" s="26">
        <f>' 3 цк'!E583</f>
        <v>2.68619495</v>
      </c>
      <c r="F584" s="26">
        <f>' 3 цк'!F583</f>
        <v>2.68619495</v>
      </c>
      <c r="G584" s="26">
        <f>' 3 цк'!G583</f>
        <v>2.68619495</v>
      </c>
      <c r="H584" s="26">
        <f>' 3 цк'!H583</f>
        <v>2.68619495</v>
      </c>
      <c r="I584" s="26">
        <f>' 3 цк'!I583</f>
        <v>2.68619495</v>
      </c>
      <c r="J584" s="26">
        <f>' 3 цк'!J583</f>
        <v>2.68619495</v>
      </c>
      <c r="K584" s="26">
        <f>' 3 цк'!K583</f>
        <v>2.68619495</v>
      </c>
      <c r="L584" s="26">
        <f>' 3 цк'!L583</f>
        <v>2.68619495</v>
      </c>
      <c r="M584" s="26">
        <f>' 3 цк'!M583</f>
        <v>2.68619495</v>
      </c>
      <c r="N584" s="26">
        <f>' 3 цк'!N583</f>
        <v>2.68619495</v>
      </c>
      <c r="O584" s="26">
        <f>' 3 цк'!O583</f>
        <v>2.68619495</v>
      </c>
      <c r="P584" s="26">
        <f>' 3 цк'!P583</f>
        <v>2.68619495</v>
      </c>
      <c r="Q584" s="26">
        <f>' 3 цк'!Q583</f>
        <v>2.68619495</v>
      </c>
      <c r="R584" s="26">
        <f>' 3 цк'!R583</f>
        <v>2.68619495</v>
      </c>
      <c r="S584" s="26">
        <f>' 3 цк'!S583</f>
        <v>2.68619495</v>
      </c>
      <c r="T584" s="26">
        <f>' 3 цк'!T583</f>
        <v>2.68619495</v>
      </c>
      <c r="U584" s="26">
        <f>' 3 цк'!U583</f>
        <v>2.68619495</v>
      </c>
      <c r="V584" s="26">
        <f>' 3 цк'!V583</f>
        <v>2.68619495</v>
      </c>
      <c r="W584" s="26">
        <f>' 3 цк'!W583</f>
        <v>2.68619495</v>
      </c>
      <c r="X584" s="26">
        <f>' 3 цк'!X583</f>
        <v>2.68619495</v>
      </c>
      <c r="Y584" s="26">
        <f>' 3 цк'!Y583</f>
        <v>2.68619495</v>
      </c>
    </row>
    <row r="585" spans="1:26" s="13" customFormat="1" ht="18.75" customHeight="1" thickBot="1" x14ac:dyDescent="0.25">
      <c r="A585" s="14">
        <v>2</v>
      </c>
      <c r="B585" s="25">
        <f ca="1">ROUND(SUM(B586:B590),2)</f>
        <v>3929.89</v>
      </c>
      <c r="C585" s="25">
        <f t="shared" ref="C585" ca="1" si="2203">ROUND(SUM(C586:C590),2)</f>
        <v>3883.28</v>
      </c>
      <c r="D585" s="25">
        <f t="shared" ref="D585" ca="1" si="2204">ROUND(SUM(D586:D590),2)</f>
        <v>3918.95</v>
      </c>
      <c r="E585" s="25">
        <f t="shared" ref="E585" ca="1" si="2205">ROUND(SUM(E586:E590),2)</f>
        <v>3861.91</v>
      </c>
      <c r="F585" s="25">
        <f t="shared" ref="F585" ca="1" si="2206">ROUND(SUM(F586:F590),2)</f>
        <v>3873.6</v>
      </c>
      <c r="G585" s="25">
        <f t="shared" ref="G585" ca="1" si="2207">ROUND(SUM(G586:G590),2)</f>
        <v>3839.13</v>
      </c>
      <c r="H585" s="25">
        <f t="shared" ref="H585" ca="1" si="2208">ROUND(SUM(H586:H590),2)</f>
        <v>3678.51</v>
      </c>
      <c r="I585" s="25">
        <f t="shared" ref="I585" ca="1" si="2209">ROUND(SUM(I586:I590),2)</f>
        <v>3229.67</v>
      </c>
      <c r="J585" s="25">
        <f t="shared" ref="J585" ca="1" si="2210">ROUND(SUM(J586:J590),2)</f>
        <v>3365.13</v>
      </c>
      <c r="K585" s="25">
        <f t="shared" ref="K585" ca="1" si="2211">ROUND(SUM(K586:K590),2)</f>
        <v>3434.11</v>
      </c>
      <c r="L585" s="25">
        <f t="shared" ref="L585" ca="1" si="2212">ROUND(SUM(L586:L590),2)</f>
        <v>3724.89</v>
      </c>
      <c r="M585" s="25">
        <f t="shared" ref="M585" ca="1" si="2213">ROUND(SUM(M586:M590),2)</f>
        <v>3556.59</v>
      </c>
      <c r="N585" s="25">
        <f t="shared" ref="N585" ca="1" si="2214">ROUND(SUM(N586:N590),2)</f>
        <v>3407.5</v>
      </c>
      <c r="O585" s="25">
        <f t="shared" ref="O585" ca="1" si="2215">ROUND(SUM(O586:O590),2)</f>
        <v>3459.47</v>
      </c>
      <c r="P585" s="25">
        <f t="shared" ref="P585" ca="1" si="2216">ROUND(SUM(P586:P590),2)</f>
        <v>3519.97</v>
      </c>
      <c r="Q585" s="25">
        <f t="shared" ref="Q585" ca="1" si="2217">ROUND(SUM(Q586:Q590),2)</f>
        <v>3391.28</v>
      </c>
      <c r="R585" s="25">
        <f t="shared" ref="R585" ca="1" si="2218">ROUND(SUM(R586:R590),2)</f>
        <v>3500.88</v>
      </c>
      <c r="S585" s="25">
        <f t="shared" ref="S585" ca="1" si="2219">ROUND(SUM(S586:S590),2)</f>
        <v>3557.13</v>
      </c>
      <c r="T585" s="25">
        <f t="shared" ref="T585" ca="1" si="2220">ROUND(SUM(T586:T590),2)</f>
        <v>3476.2</v>
      </c>
      <c r="U585" s="25">
        <f t="shared" ref="U585" ca="1" si="2221">ROUND(SUM(U586:U590),2)</f>
        <v>3522.61</v>
      </c>
      <c r="V585" s="25">
        <f t="shared" ref="V585" ca="1" si="2222">ROUND(SUM(V586:V590),2)</f>
        <v>3487.74</v>
      </c>
      <c r="W585" s="25">
        <f t="shared" ref="W585" ca="1" si="2223">ROUND(SUM(W586:W590),2)</f>
        <v>3663.42</v>
      </c>
      <c r="X585" s="25">
        <f t="shared" ref="X585" ca="1" si="2224">ROUND(SUM(X586:X590),2)</f>
        <v>4122.91</v>
      </c>
      <c r="Y585" s="25">
        <f t="shared" ref="Y585" ca="1" si="2225">ROUND(SUM(Y586:Y590),2)</f>
        <v>5708.37</v>
      </c>
    </row>
    <row r="586" spans="1:26" s="6" customFormat="1" ht="44.25" customHeight="1" outlineLevel="1" x14ac:dyDescent="0.2">
      <c r="A586" s="54" t="s">
        <v>38</v>
      </c>
      <c r="B586" s="26">
        <f ca="1">B397</f>
        <v>1343.13246194</v>
      </c>
      <c r="C586" s="26">
        <f t="shared" ref="C586:Y586" ca="1" si="2226">C397</f>
        <v>1296.52051691</v>
      </c>
      <c r="D586" s="26">
        <f t="shared" ca="1" si="2226"/>
        <v>1332.1919681300001</v>
      </c>
      <c r="E586" s="26">
        <f t="shared" ca="1" si="2226"/>
        <v>1275.15722719</v>
      </c>
      <c r="F586" s="26">
        <f t="shared" ca="1" si="2226"/>
        <v>1286.84622967</v>
      </c>
      <c r="G586" s="26">
        <f t="shared" ca="1" si="2226"/>
        <v>1252.37048314</v>
      </c>
      <c r="H586" s="26">
        <f t="shared" ca="1" si="2226"/>
        <v>1091.75604785</v>
      </c>
      <c r="I586" s="26">
        <f t="shared" ca="1" si="2226"/>
        <v>642.91576103</v>
      </c>
      <c r="J586" s="26">
        <f t="shared" ca="1" si="2226"/>
        <v>778.37621759000001</v>
      </c>
      <c r="K586" s="26">
        <f t="shared" ca="1" si="2226"/>
        <v>847.35613814999999</v>
      </c>
      <c r="L586" s="26">
        <f t="shared" ca="1" si="2226"/>
        <v>1138.13444469</v>
      </c>
      <c r="M586" s="26">
        <f t="shared" ca="1" si="2226"/>
        <v>969.83003567000003</v>
      </c>
      <c r="N586" s="26">
        <f t="shared" ca="1" si="2226"/>
        <v>820.74553758000002</v>
      </c>
      <c r="O586" s="26">
        <f t="shared" ca="1" si="2226"/>
        <v>872.71122112</v>
      </c>
      <c r="P586" s="26">
        <f t="shared" ca="1" si="2226"/>
        <v>933.21206867000001</v>
      </c>
      <c r="Q586" s="26">
        <f t="shared" ca="1" si="2226"/>
        <v>804.52455709000003</v>
      </c>
      <c r="R586" s="26">
        <f t="shared" ca="1" si="2226"/>
        <v>914.12046052000005</v>
      </c>
      <c r="S586" s="26">
        <f t="shared" ca="1" si="2226"/>
        <v>970.36932818000002</v>
      </c>
      <c r="T586" s="26">
        <f t="shared" ca="1" si="2226"/>
        <v>889.44113893999997</v>
      </c>
      <c r="U586" s="26">
        <f t="shared" ca="1" si="2226"/>
        <v>935.85137639000004</v>
      </c>
      <c r="V586" s="26">
        <f t="shared" ca="1" si="2226"/>
        <v>900.98201856000003</v>
      </c>
      <c r="W586" s="26">
        <f t="shared" ca="1" si="2226"/>
        <v>1076.6657803999999</v>
      </c>
      <c r="X586" s="26">
        <f t="shared" ca="1" si="2226"/>
        <v>1536.1558657200001</v>
      </c>
      <c r="Y586" s="26">
        <f t="shared" ca="1" si="2226"/>
        <v>3121.6158653900002</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2.68619495</v>
      </c>
      <c r="C590" s="26">
        <f>' 3 цк'!C589</f>
        <v>2.68619495</v>
      </c>
      <c r="D590" s="26">
        <f>' 3 цк'!D589</f>
        <v>2.68619495</v>
      </c>
      <c r="E590" s="26">
        <f>' 3 цк'!E589</f>
        <v>2.68619495</v>
      </c>
      <c r="F590" s="26">
        <f>' 3 цк'!F589</f>
        <v>2.68619495</v>
      </c>
      <c r="G590" s="26">
        <f>' 3 цк'!G589</f>
        <v>2.68619495</v>
      </c>
      <c r="H590" s="26">
        <f>' 3 цк'!H589</f>
        <v>2.68619495</v>
      </c>
      <c r="I590" s="26">
        <f>' 3 цк'!I589</f>
        <v>2.68619495</v>
      </c>
      <c r="J590" s="26">
        <f>' 3 цк'!J589</f>
        <v>2.68619495</v>
      </c>
      <c r="K590" s="26">
        <f>' 3 цк'!K589</f>
        <v>2.68619495</v>
      </c>
      <c r="L590" s="26">
        <f>' 3 цк'!L589</f>
        <v>2.68619495</v>
      </c>
      <c r="M590" s="26">
        <f>' 3 цк'!M589</f>
        <v>2.68619495</v>
      </c>
      <c r="N590" s="26">
        <f>' 3 цк'!N589</f>
        <v>2.68619495</v>
      </c>
      <c r="O590" s="26">
        <f>' 3 цк'!O589</f>
        <v>2.68619495</v>
      </c>
      <c r="P590" s="26">
        <f>' 3 цк'!P589</f>
        <v>2.68619495</v>
      </c>
      <c r="Q590" s="26">
        <f>' 3 цк'!Q589</f>
        <v>2.68619495</v>
      </c>
      <c r="R590" s="26">
        <f>' 3 цк'!R589</f>
        <v>2.68619495</v>
      </c>
      <c r="S590" s="26">
        <f>' 3 цк'!S589</f>
        <v>2.68619495</v>
      </c>
      <c r="T590" s="26">
        <f>' 3 цк'!T589</f>
        <v>2.68619495</v>
      </c>
      <c r="U590" s="26">
        <f>' 3 цк'!U589</f>
        <v>2.68619495</v>
      </c>
      <c r="V590" s="26">
        <f>' 3 цк'!V589</f>
        <v>2.68619495</v>
      </c>
      <c r="W590" s="26">
        <f>' 3 цк'!W589</f>
        <v>2.68619495</v>
      </c>
      <c r="X590" s="26">
        <f>' 3 цк'!X589</f>
        <v>2.68619495</v>
      </c>
      <c r="Y590" s="26">
        <f>' 3 цк'!Y589</f>
        <v>2.68619495</v>
      </c>
    </row>
    <row r="591" spans="1:26" s="13" customFormat="1" ht="18.75" customHeight="1" thickBot="1" x14ac:dyDescent="0.25">
      <c r="A591" s="14">
        <v>3</v>
      </c>
      <c r="B591" s="25">
        <f ca="1">ROUND(SUM(B592:B596),2)</f>
        <v>3821.56</v>
      </c>
      <c r="C591" s="25">
        <f t="shared" ref="C591" ca="1" si="2227">ROUND(SUM(C592:C596),2)</f>
        <v>3767.32</v>
      </c>
      <c r="D591" s="25">
        <f t="shared" ref="D591" ca="1" si="2228">ROUND(SUM(D592:D596),2)</f>
        <v>3680.68</v>
      </c>
      <c r="E591" s="25">
        <f t="shared" ref="E591" ca="1" si="2229">ROUND(SUM(E592:E596),2)</f>
        <v>3736.48</v>
      </c>
      <c r="F591" s="25">
        <f t="shared" ref="F591" ca="1" si="2230">ROUND(SUM(F592:F596),2)</f>
        <v>3755.64</v>
      </c>
      <c r="G591" s="25">
        <f t="shared" ref="G591" ca="1" si="2231">ROUND(SUM(G592:G596),2)</f>
        <v>3755.63</v>
      </c>
      <c r="H591" s="25">
        <f t="shared" ref="H591" ca="1" si="2232">ROUND(SUM(H592:H596),2)</f>
        <v>3785.04</v>
      </c>
      <c r="I591" s="25">
        <f t="shared" ref="I591" ca="1" si="2233">ROUND(SUM(I592:I596),2)</f>
        <v>3704.34</v>
      </c>
      <c r="J591" s="25">
        <f t="shared" ref="J591" ca="1" si="2234">ROUND(SUM(J592:J596),2)</f>
        <v>3684.31</v>
      </c>
      <c r="K591" s="25">
        <f t="shared" ref="K591" ca="1" si="2235">ROUND(SUM(K592:K596),2)</f>
        <v>3498.98</v>
      </c>
      <c r="L591" s="25">
        <f t="shared" ref="L591" ca="1" si="2236">ROUND(SUM(L592:L596),2)</f>
        <v>3515.18</v>
      </c>
      <c r="M591" s="25">
        <f t="shared" ref="M591" ca="1" si="2237">ROUND(SUM(M592:M596),2)</f>
        <v>3257.23</v>
      </c>
      <c r="N591" s="25">
        <f t="shared" ref="N591" ca="1" si="2238">ROUND(SUM(N592:N596),2)</f>
        <v>3501.73</v>
      </c>
      <c r="O591" s="25">
        <f t="shared" ref="O591" ca="1" si="2239">ROUND(SUM(O592:O596),2)</f>
        <v>3276.12</v>
      </c>
      <c r="P591" s="25">
        <f t="shared" ref="P591" ca="1" si="2240">ROUND(SUM(P592:P596),2)</f>
        <v>3349.61</v>
      </c>
      <c r="Q591" s="25">
        <f t="shared" ref="Q591" ca="1" si="2241">ROUND(SUM(Q592:Q596),2)</f>
        <v>3358.93</v>
      </c>
      <c r="R591" s="25">
        <f t="shared" ref="R591" ca="1" si="2242">ROUND(SUM(R592:R596),2)</f>
        <v>3291.54</v>
      </c>
      <c r="S591" s="25">
        <f t="shared" ref="S591" ca="1" si="2243">ROUND(SUM(S592:S596),2)</f>
        <v>3434.1</v>
      </c>
      <c r="T591" s="25">
        <f t="shared" ref="T591" ca="1" si="2244">ROUND(SUM(T592:T596),2)</f>
        <v>3343.5</v>
      </c>
      <c r="U591" s="25">
        <f t="shared" ref="U591" ca="1" si="2245">ROUND(SUM(U592:U596),2)</f>
        <v>3327.64</v>
      </c>
      <c r="V591" s="25">
        <f t="shared" ref="V591" ca="1" si="2246">ROUND(SUM(V592:V596),2)</f>
        <v>3332.3</v>
      </c>
      <c r="W591" s="25">
        <f t="shared" ref="W591" ca="1" si="2247">ROUND(SUM(W592:W596),2)</f>
        <v>3387.18</v>
      </c>
      <c r="X591" s="25">
        <f t="shared" ref="X591" ca="1" si="2248">ROUND(SUM(X592:X596),2)</f>
        <v>3536.22</v>
      </c>
      <c r="Y591" s="25">
        <f t="shared" ref="Y591" ca="1" si="2249">ROUND(SUM(Y592:Y596),2)</f>
        <v>3793.28</v>
      </c>
    </row>
    <row r="592" spans="1:26" s="6" customFormat="1" ht="42.75" customHeight="1" outlineLevel="1" x14ac:dyDescent="0.2">
      <c r="A592" s="3" t="s">
        <v>38</v>
      </c>
      <c r="B592" s="26">
        <f ca="1">B403</f>
        <v>1234.7994199100001</v>
      </c>
      <c r="C592" s="26">
        <f t="shared" ref="C592:Y592" ca="1" si="2250">C403</f>
        <v>1180.56249684</v>
      </c>
      <c r="D592" s="26">
        <f t="shared" ca="1" si="2250"/>
        <v>1093.9237358400001</v>
      </c>
      <c r="E592" s="26">
        <f t="shared" ca="1" si="2250"/>
        <v>1149.7270563699999</v>
      </c>
      <c r="F592" s="26">
        <f t="shared" ca="1" si="2250"/>
        <v>1168.8798056200001</v>
      </c>
      <c r="G592" s="26">
        <f t="shared" ca="1" si="2250"/>
        <v>1168.8737561999999</v>
      </c>
      <c r="H592" s="26">
        <f t="shared" ca="1" si="2250"/>
        <v>1198.2883115100001</v>
      </c>
      <c r="I592" s="26">
        <f t="shared" ca="1" si="2250"/>
        <v>1117.5796441299999</v>
      </c>
      <c r="J592" s="26">
        <f t="shared" ca="1" si="2250"/>
        <v>1097.5514008600001</v>
      </c>
      <c r="K592" s="26">
        <f t="shared" ca="1" si="2250"/>
        <v>912.22246829999995</v>
      </c>
      <c r="L592" s="26">
        <f t="shared" ca="1" si="2250"/>
        <v>928.42830048999997</v>
      </c>
      <c r="M592" s="26">
        <f t="shared" ca="1" si="2250"/>
        <v>670.47804823000001</v>
      </c>
      <c r="N592" s="26">
        <f t="shared" ca="1" si="2250"/>
        <v>914.97453268000004</v>
      </c>
      <c r="O592" s="26">
        <f t="shared" ca="1" si="2250"/>
        <v>689.35883760000002</v>
      </c>
      <c r="P592" s="26">
        <f t="shared" ca="1" si="2250"/>
        <v>762.85032652999996</v>
      </c>
      <c r="Q592" s="26">
        <f t="shared" ca="1" si="2250"/>
        <v>772.17087613000001</v>
      </c>
      <c r="R592" s="26">
        <f t="shared" ca="1" si="2250"/>
        <v>704.78726265</v>
      </c>
      <c r="S592" s="26">
        <f t="shared" ca="1" si="2250"/>
        <v>847.34025415999997</v>
      </c>
      <c r="T592" s="26">
        <f t="shared" ca="1" si="2250"/>
        <v>756.74099160000003</v>
      </c>
      <c r="U592" s="26">
        <f t="shared" ca="1" si="2250"/>
        <v>740.88104636000003</v>
      </c>
      <c r="V592" s="26">
        <f t="shared" ca="1" si="2250"/>
        <v>745.54036542999995</v>
      </c>
      <c r="W592" s="26">
        <f t="shared" ca="1" si="2250"/>
        <v>800.42350996000005</v>
      </c>
      <c r="X592" s="26">
        <f t="shared" ca="1" si="2250"/>
        <v>949.46064935000004</v>
      </c>
      <c r="Y592" s="26">
        <f t="shared" ca="1" si="2250"/>
        <v>1206.5199172600001</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2.68619495</v>
      </c>
      <c r="C596" s="26">
        <f>' 3 цк'!C595</f>
        <v>2.68619495</v>
      </c>
      <c r="D596" s="26">
        <f>' 3 цк'!D595</f>
        <v>2.68619495</v>
      </c>
      <c r="E596" s="26">
        <f>' 3 цк'!E595</f>
        <v>2.68619495</v>
      </c>
      <c r="F596" s="26">
        <f>' 3 цк'!F595</f>
        <v>2.68619495</v>
      </c>
      <c r="G596" s="26">
        <f>' 3 цк'!G595</f>
        <v>2.68619495</v>
      </c>
      <c r="H596" s="26">
        <f>' 3 цк'!H595</f>
        <v>2.68619495</v>
      </c>
      <c r="I596" s="26">
        <f>' 3 цк'!I595</f>
        <v>2.68619495</v>
      </c>
      <c r="J596" s="26">
        <f>' 3 цк'!J595</f>
        <v>2.68619495</v>
      </c>
      <c r="K596" s="26">
        <f>' 3 цк'!K595</f>
        <v>2.68619495</v>
      </c>
      <c r="L596" s="26">
        <f>' 3 цк'!L595</f>
        <v>2.68619495</v>
      </c>
      <c r="M596" s="26">
        <f>' 3 цк'!M595</f>
        <v>2.68619495</v>
      </c>
      <c r="N596" s="26">
        <f>' 3 цк'!N595</f>
        <v>2.68619495</v>
      </c>
      <c r="O596" s="26">
        <f>' 3 цк'!O595</f>
        <v>2.68619495</v>
      </c>
      <c r="P596" s="26">
        <f>' 3 цк'!P595</f>
        <v>2.68619495</v>
      </c>
      <c r="Q596" s="26">
        <f>' 3 цк'!Q595</f>
        <v>2.68619495</v>
      </c>
      <c r="R596" s="26">
        <f>' 3 цк'!R595</f>
        <v>2.68619495</v>
      </c>
      <c r="S596" s="26">
        <f>' 3 цк'!S595</f>
        <v>2.68619495</v>
      </c>
      <c r="T596" s="26">
        <f>' 3 цк'!T595</f>
        <v>2.68619495</v>
      </c>
      <c r="U596" s="26">
        <f>' 3 цк'!U595</f>
        <v>2.68619495</v>
      </c>
      <c r="V596" s="26">
        <f>' 3 цк'!V595</f>
        <v>2.68619495</v>
      </c>
      <c r="W596" s="26">
        <f>' 3 цк'!W595</f>
        <v>2.68619495</v>
      </c>
      <c r="X596" s="26">
        <f>' 3 цк'!X595</f>
        <v>2.68619495</v>
      </c>
      <c r="Y596" s="26">
        <f>' 3 цк'!Y595</f>
        <v>2.68619495</v>
      </c>
    </row>
    <row r="597" spans="1:25" s="13" customFormat="1" ht="18.75" customHeight="1" thickBot="1" x14ac:dyDescent="0.25">
      <c r="A597" s="14">
        <v>4</v>
      </c>
      <c r="B597" s="25">
        <f ca="1">ROUND(SUM(B598:B602),2)</f>
        <v>3723.54</v>
      </c>
      <c r="C597" s="25">
        <f t="shared" ref="C597" ca="1" si="2251">ROUND(SUM(C598:C602),2)</f>
        <v>3702.02</v>
      </c>
      <c r="D597" s="25">
        <f t="shared" ref="D597" ca="1" si="2252">ROUND(SUM(D598:D602),2)</f>
        <v>3671.71</v>
      </c>
      <c r="E597" s="25">
        <f t="shared" ref="E597" ca="1" si="2253">ROUND(SUM(E598:E602),2)</f>
        <v>3639.33</v>
      </c>
      <c r="F597" s="25">
        <f t="shared" ref="F597" ca="1" si="2254">ROUND(SUM(F598:F602),2)</f>
        <v>3691.21</v>
      </c>
      <c r="G597" s="25">
        <f t="shared" ref="G597" ca="1" si="2255">ROUND(SUM(G598:G602),2)</f>
        <v>3556.8</v>
      </c>
      <c r="H597" s="25">
        <f t="shared" ref="H597" ca="1" si="2256">ROUND(SUM(H598:H602),2)</f>
        <v>3493.04</v>
      </c>
      <c r="I597" s="25">
        <f t="shared" ref="I597" ca="1" si="2257">ROUND(SUM(I598:I602),2)</f>
        <v>3615.23</v>
      </c>
      <c r="J597" s="25">
        <f t="shared" ref="J597" ca="1" si="2258">ROUND(SUM(J598:J602),2)</f>
        <v>3526.37</v>
      </c>
      <c r="K597" s="25">
        <f t="shared" ref="K597" ca="1" si="2259">ROUND(SUM(K598:K602),2)</f>
        <v>3532.04</v>
      </c>
      <c r="L597" s="25">
        <f t="shared" ref="L597" ca="1" si="2260">ROUND(SUM(L598:L602),2)</f>
        <v>3518.31</v>
      </c>
      <c r="M597" s="25">
        <f t="shared" ref="M597" ca="1" si="2261">ROUND(SUM(M598:M602),2)</f>
        <v>3426.18</v>
      </c>
      <c r="N597" s="25">
        <f t="shared" ref="N597" ca="1" si="2262">ROUND(SUM(N598:N602),2)</f>
        <v>3641.35</v>
      </c>
      <c r="O597" s="25">
        <f t="shared" ref="O597" ca="1" si="2263">ROUND(SUM(O598:O602),2)</f>
        <v>3594.58</v>
      </c>
      <c r="P597" s="25">
        <f t="shared" ref="P597" ca="1" si="2264">ROUND(SUM(P598:P602),2)</f>
        <v>3511.03</v>
      </c>
      <c r="Q597" s="25">
        <f t="shared" ref="Q597" ca="1" si="2265">ROUND(SUM(Q598:Q602),2)</f>
        <v>3650.89</v>
      </c>
      <c r="R597" s="25">
        <f t="shared" ref="R597" ca="1" si="2266">ROUND(SUM(R598:R602),2)</f>
        <v>3663.77</v>
      </c>
      <c r="S597" s="25">
        <f t="shared" ref="S597" ca="1" si="2267">ROUND(SUM(S598:S602),2)</f>
        <v>3531.84</v>
      </c>
      <c r="T597" s="25">
        <f t="shared" ref="T597" ca="1" si="2268">ROUND(SUM(T598:T602),2)</f>
        <v>3609.66</v>
      </c>
      <c r="U597" s="25">
        <f t="shared" ref="U597" ca="1" si="2269">ROUND(SUM(U598:U602),2)</f>
        <v>3661.12</v>
      </c>
      <c r="V597" s="25">
        <f t="shared" ref="V597" ca="1" si="2270">ROUND(SUM(V598:V602),2)</f>
        <v>3621.02</v>
      </c>
      <c r="W597" s="25">
        <f t="shared" ref="W597" ca="1" si="2271">ROUND(SUM(W598:W602),2)</f>
        <v>3562.54</v>
      </c>
      <c r="X597" s="25">
        <f t="shared" ref="X597" ca="1" si="2272">ROUND(SUM(X598:X602),2)</f>
        <v>3517.52</v>
      </c>
      <c r="Y597" s="25">
        <f t="shared" ref="Y597" ca="1" si="2273">ROUND(SUM(Y598:Y602),2)</f>
        <v>3663.74</v>
      </c>
    </row>
    <row r="598" spans="1:25" s="6" customFormat="1" ht="41.25" customHeight="1" outlineLevel="1" x14ac:dyDescent="0.2">
      <c r="A598" s="54" t="s">
        <v>38</v>
      </c>
      <c r="B598" s="26">
        <f ca="1">B409</f>
        <v>1136.7884548100001</v>
      </c>
      <c r="C598" s="26">
        <f t="shared" ref="C598:Y598" ca="1" si="2274">C409</f>
        <v>1115.26047991</v>
      </c>
      <c r="D598" s="26">
        <f t="shared" ca="1" si="2274"/>
        <v>1084.9547830900001</v>
      </c>
      <c r="E598" s="26">
        <f t="shared" ca="1" si="2274"/>
        <v>1052.57348275</v>
      </c>
      <c r="F598" s="26">
        <f t="shared" ca="1" si="2274"/>
        <v>1104.4534075199999</v>
      </c>
      <c r="G598" s="26">
        <f t="shared" ca="1" si="2274"/>
        <v>970.03938200000005</v>
      </c>
      <c r="H598" s="26">
        <f t="shared" ca="1" si="2274"/>
        <v>906.27906275999999</v>
      </c>
      <c r="I598" s="26">
        <f t="shared" ca="1" si="2274"/>
        <v>1028.4693705</v>
      </c>
      <c r="J598" s="26">
        <f t="shared" ca="1" si="2274"/>
        <v>939.60882771000001</v>
      </c>
      <c r="K598" s="26">
        <f t="shared" ca="1" si="2274"/>
        <v>945.28025695999997</v>
      </c>
      <c r="L598" s="26">
        <f t="shared" ca="1" si="2274"/>
        <v>931.55489437000006</v>
      </c>
      <c r="M598" s="26">
        <f t="shared" ca="1" si="2274"/>
        <v>839.42174433000002</v>
      </c>
      <c r="N598" s="26">
        <f t="shared" ca="1" si="2274"/>
        <v>1054.5948901500001</v>
      </c>
      <c r="O598" s="26">
        <f t="shared" ca="1" si="2274"/>
        <v>1007.82610754</v>
      </c>
      <c r="P598" s="26">
        <f t="shared" ca="1" si="2274"/>
        <v>924.27028967000001</v>
      </c>
      <c r="Q598" s="26">
        <f t="shared" ca="1" si="2274"/>
        <v>1064.1366331700001</v>
      </c>
      <c r="R598" s="26">
        <f t="shared" ca="1" si="2274"/>
        <v>1077.00913369</v>
      </c>
      <c r="S598" s="26">
        <f t="shared" ca="1" si="2274"/>
        <v>945.08323209000002</v>
      </c>
      <c r="T598" s="26">
        <f t="shared" ca="1" si="2274"/>
        <v>1022.90226216</v>
      </c>
      <c r="U598" s="26">
        <f t="shared" ca="1" si="2274"/>
        <v>1074.36517611</v>
      </c>
      <c r="V598" s="26">
        <f t="shared" ca="1" si="2274"/>
        <v>1034.2686491899999</v>
      </c>
      <c r="W598" s="26">
        <f t="shared" ca="1" si="2274"/>
        <v>975.78534960000002</v>
      </c>
      <c r="X598" s="26">
        <f t="shared" ca="1" si="2274"/>
        <v>930.76197650999995</v>
      </c>
      <c r="Y598" s="26">
        <f t="shared" ca="1" si="2274"/>
        <v>1076.98417221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2.68619495</v>
      </c>
      <c r="C602" s="26">
        <f>' 3 цк'!C601</f>
        <v>2.68619495</v>
      </c>
      <c r="D602" s="26">
        <f>' 3 цк'!D601</f>
        <v>2.68619495</v>
      </c>
      <c r="E602" s="26">
        <f>' 3 цк'!E601</f>
        <v>2.68619495</v>
      </c>
      <c r="F602" s="26">
        <f>' 3 цк'!F601</f>
        <v>2.68619495</v>
      </c>
      <c r="G602" s="26">
        <f>' 3 цк'!G601</f>
        <v>2.68619495</v>
      </c>
      <c r="H602" s="26">
        <f>' 3 цк'!H601</f>
        <v>2.68619495</v>
      </c>
      <c r="I602" s="26">
        <f>' 3 цк'!I601</f>
        <v>2.68619495</v>
      </c>
      <c r="J602" s="26">
        <f>' 3 цк'!J601</f>
        <v>2.68619495</v>
      </c>
      <c r="K602" s="26">
        <f>' 3 цк'!K601</f>
        <v>2.68619495</v>
      </c>
      <c r="L602" s="26">
        <f>' 3 цк'!L601</f>
        <v>2.68619495</v>
      </c>
      <c r="M602" s="26">
        <f>' 3 цк'!M601</f>
        <v>2.68619495</v>
      </c>
      <c r="N602" s="26">
        <f>' 3 цк'!N601</f>
        <v>2.68619495</v>
      </c>
      <c r="O602" s="26">
        <f>' 3 цк'!O601</f>
        <v>2.68619495</v>
      </c>
      <c r="P602" s="26">
        <f>' 3 цк'!P601</f>
        <v>2.68619495</v>
      </c>
      <c r="Q602" s="26">
        <f>' 3 цк'!Q601</f>
        <v>2.68619495</v>
      </c>
      <c r="R602" s="26">
        <f>' 3 цк'!R601</f>
        <v>2.68619495</v>
      </c>
      <c r="S602" s="26">
        <f>' 3 цк'!S601</f>
        <v>2.68619495</v>
      </c>
      <c r="T602" s="26">
        <f>' 3 цк'!T601</f>
        <v>2.68619495</v>
      </c>
      <c r="U602" s="26">
        <f>' 3 цк'!U601</f>
        <v>2.68619495</v>
      </c>
      <c r="V602" s="26">
        <f>' 3 цк'!V601</f>
        <v>2.68619495</v>
      </c>
      <c r="W602" s="26">
        <f>' 3 цк'!W601</f>
        <v>2.68619495</v>
      </c>
      <c r="X602" s="26">
        <f>' 3 цк'!X601</f>
        <v>2.68619495</v>
      </c>
      <c r="Y602" s="26">
        <f>' 3 цк'!Y601</f>
        <v>2.68619495</v>
      </c>
    </row>
    <row r="603" spans="1:25" s="13" customFormat="1" ht="18.75" customHeight="1" thickBot="1" x14ac:dyDescent="0.25">
      <c r="A603" s="14">
        <v>5</v>
      </c>
      <c r="B603" s="25">
        <f ca="1">ROUND(SUM(B604:B608),2)</f>
        <v>3663.71</v>
      </c>
      <c r="C603" s="25">
        <f t="shared" ref="C603" ca="1" si="2275">ROUND(SUM(C604:C608),2)</f>
        <v>3634.43</v>
      </c>
      <c r="D603" s="25">
        <f t="shared" ref="D603" ca="1" si="2276">ROUND(SUM(D604:D608),2)</f>
        <v>3612.84</v>
      </c>
      <c r="E603" s="25">
        <f t="shared" ref="E603" ca="1" si="2277">ROUND(SUM(E604:E608),2)</f>
        <v>3567.02</v>
      </c>
      <c r="F603" s="25">
        <f t="shared" ref="F603" ca="1" si="2278">ROUND(SUM(F604:F608),2)</f>
        <v>3649.37</v>
      </c>
      <c r="G603" s="25">
        <f t="shared" ref="G603" ca="1" si="2279">ROUND(SUM(G604:G608),2)</f>
        <v>3605.6</v>
      </c>
      <c r="H603" s="25">
        <f t="shared" ref="H603" ca="1" si="2280">ROUND(SUM(H604:H608),2)</f>
        <v>3705.3</v>
      </c>
      <c r="I603" s="25">
        <f t="shared" ref="I603" ca="1" si="2281">ROUND(SUM(I604:I608),2)</f>
        <v>3717.19</v>
      </c>
      <c r="J603" s="25">
        <f t="shared" ref="J603" ca="1" si="2282">ROUND(SUM(J604:J608),2)</f>
        <v>3801.52</v>
      </c>
      <c r="K603" s="25">
        <f t="shared" ref="K603" ca="1" si="2283">ROUND(SUM(K604:K608),2)</f>
        <v>3877.37</v>
      </c>
      <c r="L603" s="25">
        <f t="shared" ref="L603" ca="1" si="2284">ROUND(SUM(L604:L608),2)</f>
        <v>3753.27</v>
      </c>
      <c r="M603" s="25">
        <f t="shared" ref="M603" ca="1" si="2285">ROUND(SUM(M604:M608),2)</f>
        <v>3791.94</v>
      </c>
      <c r="N603" s="25">
        <f t="shared" ref="N603" ca="1" si="2286">ROUND(SUM(N604:N608),2)</f>
        <v>4025.29</v>
      </c>
      <c r="O603" s="25">
        <f t="shared" ref="O603" ca="1" si="2287">ROUND(SUM(O604:O608),2)</f>
        <v>4102.03</v>
      </c>
      <c r="P603" s="25">
        <f t="shared" ref="P603" ca="1" si="2288">ROUND(SUM(P604:P608),2)</f>
        <v>3875.2</v>
      </c>
      <c r="Q603" s="25">
        <f t="shared" ref="Q603" ca="1" si="2289">ROUND(SUM(Q604:Q608),2)</f>
        <v>3782.92</v>
      </c>
      <c r="R603" s="25">
        <f t="shared" ref="R603" ca="1" si="2290">ROUND(SUM(R604:R608),2)</f>
        <v>4039.73</v>
      </c>
      <c r="S603" s="25">
        <f t="shared" ref="S603" ca="1" si="2291">ROUND(SUM(S604:S608),2)</f>
        <v>3937.8</v>
      </c>
      <c r="T603" s="25">
        <f t="shared" ref="T603" ca="1" si="2292">ROUND(SUM(T604:T608),2)</f>
        <v>3995.48</v>
      </c>
      <c r="U603" s="25">
        <f t="shared" ref="U603" ca="1" si="2293">ROUND(SUM(U604:U608),2)</f>
        <v>3840.75</v>
      </c>
      <c r="V603" s="25">
        <f t="shared" ref="V603" ca="1" si="2294">ROUND(SUM(V604:V608),2)</f>
        <v>4019.65</v>
      </c>
      <c r="W603" s="25">
        <f t="shared" ref="W603" ca="1" si="2295">ROUND(SUM(W604:W608),2)</f>
        <v>3816.38</v>
      </c>
      <c r="X603" s="25">
        <f t="shared" ref="X603" ca="1" si="2296">ROUND(SUM(X604:X608),2)</f>
        <v>3685.99</v>
      </c>
      <c r="Y603" s="25">
        <f t="shared" ref="Y603" ca="1" si="2297">ROUND(SUM(Y604:Y608),2)</f>
        <v>3760.85</v>
      </c>
    </row>
    <row r="604" spans="1:25" s="6" customFormat="1" ht="41.25" customHeight="1" outlineLevel="1" x14ac:dyDescent="0.2">
      <c r="A604" s="3" t="s">
        <v>38</v>
      </c>
      <c r="B604" s="26">
        <f ca="1">B415</f>
        <v>1076.95857241</v>
      </c>
      <c r="C604" s="26">
        <f t="shared" ref="C604:Y604" ca="1" si="2298">C415</f>
        <v>1047.66991362</v>
      </c>
      <c r="D604" s="26">
        <f t="shared" ca="1" si="2298"/>
        <v>1026.0817281300001</v>
      </c>
      <c r="E604" s="26">
        <f t="shared" ca="1" si="2298"/>
        <v>980.26013253999997</v>
      </c>
      <c r="F604" s="26">
        <f t="shared" ca="1" si="2298"/>
        <v>1062.6185071499999</v>
      </c>
      <c r="G604" s="26">
        <f t="shared" ca="1" si="2298"/>
        <v>1018.8468258299999</v>
      </c>
      <c r="H604" s="26">
        <f t="shared" ca="1" si="2298"/>
        <v>1118.5444935600001</v>
      </c>
      <c r="I604" s="26">
        <f t="shared" ca="1" si="2298"/>
        <v>1130.43071351</v>
      </c>
      <c r="J604" s="26">
        <f t="shared" ca="1" si="2298"/>
        <v>1214.7685121</v>
      </c>
      <c r="K604" s="26">
        <f t="shared" ca="1" si="2298"/>
        <v>1290.6162180599999</v>
      </c>
      <c r="L604" s="26">
        <f t="shared" ca="1" si="2298"/>
        <v>1166.515363</v>
      </c>
      <c r="M604" s="26">
        <f t="shared" ca="1" si="2298"/>
        <v>1205.1835895500001</v>
      </c>
      <c r="N604" s="26">
        <f t="shared" ca="1" si="2298"/>
        <v>1438.5373207499999</v>
      </c>
      <c r="O604" s="26">
        <f t="shared" ca="1" si="2298"/>
        <v>1515.27301128</v>
      </c>
      <c r="P604" s="26">
        <f t="shared" ca="1" si="2298"/>
        <v>1288.44750879</v>
      </c>
      <c r="Q604" s="26">
        <f t="shared" ca="1" si="2298"/>
        <v>1196.1602848499999</v>
      </c>
      <c r="R604" s="26">
        <f t="shared" ca="1" si="2298"/>
        <v>1452.9776455199999</v>
      </c>
      <c r="S604" s="26">
        <f t="shared" ca="1" si="2298"/>
        <v>1351.04355521</v>
      </c>
      <c r="T604" s="26">
        <f t="shared" ca="1" si="2298"/>
        <v>1408.7197363299999</v>
      </c>
      <c r="U604" s="26">
        <f t="shared" ca="1" si="2298"/>
        <v>1253.99485473</v>
      </c>
      <c r="V604" s="26">
        <f t="shared" ca="1" si="2298"/>
        <v>1432.89535714</v>
      </c>
      <c r="W604" s="26">
        <f t="shared" ca="1" si="2298"/>
        <v>1229.6273498200001</v>
      </c>
      <c r="X604" s="26">
        <f t="shared" ca="1" si="2298"/>
        <v>1099.2381772599999</v>
      </c>
      <c r="Y604" s="26">
        <f t="shared" ca="1" si="2298"/>
        <v>1174.08940155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2.68619495</v>
      </c>
      <c r="C608" s="26">
        <f>' 3 цк'!C607</f>
        <v>2.68619495</v>
      </c>
      <c r="D608" s="26">
        <f>' 3 цк'!D607</f>
        <v>2.68619495</v>
      </c>
      <c r="E608" s="26">
        <f>' 3 цк'!E607</f>
        <v>2.68619495</v>
      </c>
      <c r="F608" s="26">
        <f>' 3 цк'!F607</f>
        <v>2.68619495</v>
      </c>
      <c r="G608" s="26">
        <f>' 3 цк'!G607</f>
        <v>2.68619495</v>
      </c>
      <c r="H608" s="26">
        <f>' 3 цк'!H607</f>
        <v>2.68619495</v>
      </c>
      <c r="I608" s="26">
        <f>' 3 цк'!I607</f>
        <v>2.68619495</v>
      </c>
      <c r="J608" s="26">
        <f>' 3 цк'!J607</f>
        <v>2.68619495</v>
      </c>
      <c r="K608" s="26">
        <f>' 3 цк'!K607</f>
        <v>2.68619495</v>
      </c>
      <c r="L608" s="26">
        <f>' 3 цк'!L607</f>
        <v>2.68619495</v>
      </c>
      <c r="M608" s="26">
        <f>' 3 цк'!M607</f>
        <v>2.68619495</v>
      </c>
      <c r="N608" s="26">
        <f>' 3 цк'!N607</f>
        <v>2.68619495</v>
      </c>
      <c r="O608" s="26">
        <f>' 3 цк'!O607</f>
        <v>2.68619495</v>
      </c>
      <c r="P608" s="26">
        <f>' 3 цк'!P607</f>
        <v>2.68619495</v>
      </c>
      <c r="Q608" s="26">
        <f>' 3 цк'!Q607</f>
        <v>2.68619495</v>
      </c>
      <c r="R608" s="26">
        <f>' 3 цк'!R607</f>
        <v>2.68619495</v>
      </c>
      <c r="S608" s="26">
        <f>' 3 цк'!S607</f>
        <v>2.68619495</v>
      </c>
      <c r="T608" s="26">
        <f>' 3 цк'!T607</f>
        <v>2.68619495</v>
      </c>
      <c r="U608" s="26">
        <f>' 3 цк'!U607</f>
        <v>2.68619495</v>
      </c>
      <c r="V608" s="26">
        <f>' 3 цк'!V607</f>
        <v>2.68619495</v>
      </c>
      <c r="W608" s="26">
        <f>' 3 цк'!W607</f>
        <v>2.68619495</v>
      </c>
      <c r="X608" s="26">
        <f>' 3 цк'!X607</f>
        <v>2.68619495</v>
      </c>
      <c r="Y608" s="26">
        <f>' 3 цк'!Y607</f>
        <v>2.68619495</v>
      </c>
    </row>
    <row r="609" spans="1:25" s="13" customFormat="1" ht="18.75" customHeight="1" thickBot="1" x14ac:dyDescent="0.25">
      <c r="A609" s="14">
        <v>6</v>
      </c>
      <c r="B609" s="25">
        <f ca="1">ROUND(SUM(B610:B614),2)</f>
        <v>3780.38</v>
      </c>
      <c r="C609" s="25">
        <f t="shared" ref="C609" ca="1" si="2299">ROUND(SUM(C610:C614),2)</f>
        <v>3778.93</v>
      </c>
      <c r="D609" s="25">
        <f t="shared" ref="D609" ca="1" si="2300">ROUND(SUM(D610:D614),2)</f>
        <v>3737.75</v>
      </c>
      <c r="E609" s="25">
        <f t="shared" ref="E609" ca="1" si="2301">ROUND(SUM(E610:E614),2)</f>
        <v>3684.31</v>
      </c>
      <c r="F609" s="25">
        <f t="shared" ref="F609" ca="1" si="2302">ROUND(SUM(F610:F614),2)</f>
        <v>3765.46</v>
      </c>
      <c r="G609" s="25">
        <f t="shared" ref="G609" ca="1" si="2303">ROUND(SUM(G610:G614),2)</f>
        <v>3523.15</v>
      </c>
      <c r="H609" s="25">
        <f t="shared" ref="H609" ca="1" si="2304">ROUND(SUM(H610:H614),2)</f>
        <v>3726.19</v>
      </c>
      <c r="I609" s="25">
        <f t="shared" ref="I609" ca="1" si="2305">ROUND(SUM(I610:I614),2)</f>
        <v>3597.39</v>
      </c>
      <c r="J609" s="25">
        <f t="shared" ref="J609" ca="1" si="2306">ROUND(SUM(J610:J614),2)</f>
        <v>3738.62</v>
      </c>
      <c r="K609" s="25">
        <f t="shared" ref="K609" ca="1" si="2307">ROUND(SUM(K610:K614),2)</f>
        <v>3743.65</v>
      </c>
      <c r="L609" s="25">
        <f t="shared" ref="L609" ca="1" si="2308">ROUND(SUM(L610:L614),2)</f>
        <v>3957.61</v>
      </c>
      <c r="M609" s="25">
        <f t="shared" ref="M609" ca="1" si="2309">ROUND(SUM(M610:M614),2)</f>
        <v>3932.7</v>
      </c>
      <c r="N609" s="25">
        <f t="shared" ref="N609" ca="1" si="2310">ROUND(SUM(N610:N614),2)</f>
        <v>4097.6899999999996</v>
      </c>
      <c r="O609" s="25">
        <f t="shared" ref="O609" ca="1" si="2311">ROUND(SUM(O610:O614),2)</f>
        <v>4018.23</v>
      </c>
      <c r="P609" s="25">
        <f t="shared" ref="P609" ca="1" si="2312">ROUND(SUM(P610:P614),2)</f>
        <v>3973.18</v>
      </c>
      <c r="Q609" s="25">
        <f t="shared" ref="Q609" ca="1" si="2313">ROUND(SUM(Q610:Q614),2)</f>
        <v>3903.86</v>
      </c>
      <c r="R609" s="25">
        <f t="shared" ref="R609" ca="1" si="2314">ROUND(SUM(R610:R614),2)</f>
        <v>4058.49</v>
      </c>
      <c r="S609" s="25">
        <f t="shared" ref="S609" ca="1" si="2315">ROUND(SUM(S610:S614),2)</f>
        <v>3976.01</v>
      </c>
      <c r="T609" s="25">
        <f t="shared" ref="T609" ca="1" si="2316">ROUND(SUM(T610:T614),2)</f>
        <v>4248.97</v>
      </c>
      <c r="U609" s="25">
        <f t="shared" ref="U609" ca="1" si="2317">ROUND(SUM(U610:U614),2)</f>
        <v>4247.53</v>
      </c>
      <c r="V609" s="25">
        <f t="shared" ref="V609" ca="1" si="2318">ROUND(SUM(V610:V614),2)</f>
        <v>4165.6000000000004</v>
      </c>
      <c r="W609" s="25">
        <f t="shared" ref="W609" ca="1" si="2319">ROUND(SUM(W610:W614),2)</f>
        <v>3862.78</v>
      </c>
      <c r="X609" s="25">
        <f t="shared" ref="X609" ca="1" si="2320">ROUND(SUM(X610:X614),2)</f>
        <v>3829.85</v>
      </c>
      <c r="Y609" s="25">
        <f t="shared" ref="Y609" ca="1" si="2321">ROUND(SUM(Y610:Y614),2)</f>
        <v>3647.78</v>
      </c>
    </row>
    <row r="610" spans="1:25" s="6" customFormat="1" ht="41.25" customHeight="1" outlineLevel="1" x14ac:dyDescent="0.2">
      <c r="A610" s="54" t="s">
        <v>38</v>
      </c>
      <c r="B610" s="26">
        <f ca="1">B421</f>
        <v>1193.6251296099999</v>
      </c>
      <c r="C610" s="26">
        <f t="shared" ref="C610:Y610" ca="1" si="2322">C421</f>
        <v>1192.1741810000001</v>
      </c>
      <c r="D610" s="26">
        <f t="shared" ca="1" si="2322"/>
        <v>1150.9930387899999</v>
      </c>
      <c r="E610" s="26">
        <f t="shared" ca="1" si="2322"/>
        <v>1097.55446454</v>
      </c>
      <c r="F610" s="26">
        <f t="shared" ca="1" si="2322"/>
        <v>1178.7009945899999</v>
      </c>
      <c r="G610" s="26">
        <f t="shared" ca="1" si="2322"/>
        <v>936.39652774000001</v>
      </c>
      <c r="H610" s="26">
        <f t="shared" ca="1" si="2322"/>
        <v>1139.4307581600001</v>
      </c>
      <c r="I610" s="26">
        <f t="shared" ca="1" si="2322"/>
        <v>1010.63619637</v>
      </c>
      <c r="J610" s="26">
        <f t="shared" ca="1" si="2322"/>
        <v>1151.8633982599999</v>
      </c>
      <c r="K610" s="26">
        <f t="shared" ca="1" si="2322"/>
        <v>1156.8939584300001</v>
      </c>
      <c r="L610" s="26">
        <f t="shared" ca="1" si="2322"/>
        <v>1370.85151959</v>
      </c>
      <c r="M610" s="26">
        <f t="shared" ca="1" si="2322"/>
        <v>1345.9421462600001</v>
      </c>
      <c r="N610" s="26">
        <f t="shared" ca="1" si="2322"/>
        <v>1510.9327164599999</v>
      </c>
      <c r="O610" s="26">
        <f t="shared" ca="1" si="2322"/>
        <v>1431.4780902800001</v>
      </c>
      <c r="P610" s="26">
        <f t="shared" ca="1" si="2322"/>
        <v>1386.42257262</v>
      </c>
      <c r="Q610" s="26">
        <f t="shared" ca="1" si="2322"/>
        <v>1317.1012213199999</v>
      </c>
      <c r="R610" s="26">
        <f t="shared" ca="1" si="2322"/>
        <v>1471.72977388</v>
      </c>
      <c r="S610" s="26">
        <f t="shared" ca="1" si="2322"/>
        <v>1389.25006379</v>
      </c>
      <c r="T610" s="26">
        <f t="shared" ca="1" si="2322"/>
        <v>1662.21736766</v>
      </c>
      <c r="U610" s="26">
        <f t="shared" ca="1" si="2322"/>
        <v>1660.77702714</v>
      </c>
      <c r="V610" s="26">
        <f t="shared" ca="1" si="2322"/>
        <v>1578.84050301</v>
      </c>
      <c r="W610" s="26">
        <f t="shared" ca="1" si="2322"/>
        <v>1276.0220064600001</v>
      </c>
      <c r="X610" s="26">
        <f t="shared" ca="1" si="2322"/>
        <v>1243.09693066</v>
      </c>
      <c r="Y610" s="26">
        <f t="shared" ca="1" si="2322"/>
        <v>1061.02834022</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2.68619495</v>
      </c>
      <c r="C614" s="26">
        <f>' 3 цк'!C613</f>
        <v>2.68619495</v>
      </c>
      <c r="D614" s="26">
        <f>' 3 цк'!D613</f>
        <v>2.68619495</v>
      </c>
      <c r="E614" s="26">
        <f>' 3 цк'!E613</f>
        <v>2.68619495</v>
      </c>
      <c r="F614" s="26">
        <f>' 3 цк'!F613</f>
        <v>2.68619495</v>
      </c>
      <c r="G614" s="26">
        <f>' 3 цк'!G613</f>
        <v>2.68619495</v>
      </c>
      <c r="H614" s="26">
        <f>' 3 цк'!H613</f>
        <v>2.68619495</v>
      </c>
      <c r="I614" s="26">
        <f>' 3 цк'!I613</f>
        <v>2.68619495</v>
      </c>
      <c r="J614" s="26">
        <f>' 3 цк'!J613</f>
        <v>2.68619495</v>
      </c>
      <c r="K614" s="26">
        <f>' 3 цк'!K613</f>
        <v>2.68619495</v>
      </c>
      <c r="L614" s="26">
        <f>' 3 цк'!L613</f>
        <v>2.68619495</v>
      </c>
      <c r="M614" s="26">
        <f>' 3 цк'!M613</f>
        <v>2.68619495</v>
      </c>
      <c r="N614" s="26">
        <f>' 3 цк'!N613</f>
        <v>2.68619495</v>
      </c>
      <c r="O614" s="26">
        <f>' 3 цк'!O613</f>
        <v>2.68619495</v>
      </c>
      <c r="P614" s="26">
        <f>' 3 цк'!P613</f>
        <v>2.68619495</v>
      </c>
      <c r="Q614" s="26">
        <f>' 3 цк'!Q613</f>
        <v>2.68619495</v>
      </c>
      <c r="R614" s="26">
        <f>' 3 цк'!R613</f>
        <v>2.68619495</v>
      </c>
      <c r="S614" s="26">
        <f>' 3 цк'!S613</f>
        <v>2.68619495</v>
      </c>
      <c r="T614" s="26">
        <f>' 3 цк'!T613</f>
        <v>2.68619495</v>
      </c>
      <c r="U614" s="26">
        <f>' 3 цк'!U613</f>
        <v>2.68619495</v>
      </c>
      <c r="V614" s="26">
        <f>' 3 цк'!V613</f>
        <v>2.68619495</v>
      </c>
      <c r="W614" s="26">
        <f>' 3 цк'!W613</f>
        <v>2.68619495</v>
      </c>
      <c r="X614" s="26">
        <f>' 3 цк'!X613</f>
        <v>2.68619495</v>
      </c>
      <c r="Y614" s="26">
        <f>' 3 цк'!Y613</f>
        <v>2.68619495</v>
      </c>
    </row>
    <row r="615" spans="1:25" s="13" customFormat="1" ht="18.75" customHeight="1" thickBot="1" x14ac:dyDescent="0.25">
      <c r="A615" s="14">
        <v>7</v>
      </c>
      <c r="B615" s="25">
        <f ca="1">ROUND(SUM(B616:B620),2)</f>
        <v>3649.42</v>
      </c>
      <c r="C615" s="25">
        <f t="shared" ref="C615" ca="1" si="2323">ROUND(SUM(C616:C620),2)</f>
        <v>3597.52</v>
      </c>
      <c r="D615" s="25">
        <f t="shared" ref="D615" ca="1" si="2324">ROUND(SUM(D616:D620),2)</f>
        <v>3620.85</v>
      </c>
      <c r="E615" s="25">
        <f t="shared" ref="E615" ca="1" si="2325">ROUND(SUM(E616:E620),2)</f>
        <v>3582.21</v>
      </c>
      <c r="F615" s="25">
        <f t="shared" ref="F615" ca="1" si="2326">ROUND(SUM(F616:F620),2)</f>
        <v>3657.48</v>
      </c>
      <c r="G615" s="25">
        <f t="shared" ref="G615" ca="1" si="2327">ROUND(SUM(G616:G620),2)</f>
        <v>3562.64</v>
      </c>
      <c r="H615" s="25">
        <f t="shared" ref="H615" ca="1" si="2328">ROUND(SUM(H616:H620),2)</f>
        <v>3719.92</v>
      </c>
      <c r="I615" s="25">
        <f t="shared" ref="I615" ca="1" si="2329">ROUND(SUM(I616:I620),2)</f>
        <v>3779.91</v>
      </c>
      <c r="J615" s="25">
        <f t="shared" ref="J615" ca="1" si="2330">ROUND(SUM(J616:J620),2)</f>
        <v>3733.5</v>
      </c>
      <c r="K615" s="25">
        <f t="shared" ref="K615" ca="1" si="2331">ROUND(SUM(K616:K620),2)</f>
        <v>3952.04</v>
      </c>
      <c r="L615" s="25">
        <f t="shared" ref="L615" ca="1" si="2332">ROUND(SUM(L616:L620),2)</f>
        <v>3917.76</v>
      </c>
      <c r="M615" s="25">
        <f t="shared" ref="M615" ca="1" si="2333">ROUND(SUM(M616:M620),2)</f>
        <v>4233.1400000000003</v>
      </c>
      <c r="N615" s="25">
        <f t="shared" ref="N615" ca="1" si="2334">ROUND(SUM(N616:N620),2)</f>
        <v>3869.64</v>
      </c>
      <c r="O615" s="25">
        <f t="shared" ref="O615" ca="1" si="2335">ROUND(SUM(O616:O620),2)</f>
        <v>3926.36</v>
      </c>
      <c r="P615" s="25">
        <f t="shared" ref="P615" ca="1" si="2336">ROUND(SUM(P616:P620),2)</f>
        <v>3964.07</v>
      </c>
      <c r="Q615" s="25">
        <f t="shared" ref="Q615" ca="1" si="2337">ROUND(SUM(Q616:Q620),2)</f>
        <v>3938.37</v>
      </c>
      <c r="R615" s="25">
        <f t="shared" ref="R615" ca="1" si="2338">ROUND(SUM(R616:R620),2)</f>
        <v>3849.08</v>
      </c>
      <c r="S615" s="25">
        <f t="shared" ref="S615" ca="1" si="2339">ROUND(SUM(S616:S620),2)</f>
        <v>3819.24</v>
      </c>
      <c r="T615" s="25">
        <f t="shared" ref="T615" ca="1" si="2340">ROUND(SUM(T616:T620),2)</f>
        <v>3825.39</v>
      </c>
      <c r="U615" s="25">
        <f t="shared" ref="U615" ca="1" si="2341">ROUND(SUM(U616:U620),2)</f>
        <v>3844.8</v>
      </c>
      <c r="V615" s="25">
        <f t="shared" ref="V615" ca="1" si="2342">ROUND(SUM(V616:V620),2)</f>
        <v>4002.71</v>
      </c>
      <c r="W615" s="25">
        <f t="shared" ref="W615" ca="1" si="2343">ROUND(SUM(W616:W620),2)</f>
        <v>3832.24</v>
      </c>
      <c r="X615" s="25">
        <f t="shared" ref="X615" ca="1" si="2344">ROUND(SUM(X616:X620),2)</f>
        <v>3755.34</v>
      </c>
      <c r="Y615" s="25">
        <f t="shared" ref="Y615" ca="1" si="2345">ROUND(SUM(Y616:Y620),2)</f>
        <v>3625.83</v>
      </c>
    </row>
    <row r="616" spans="1:25" s="6" customFormat="1" ht="43.5" customHeight="1" outlineLevel="1" x14ac:dyDescent="0.2">
      <c r="A616" s="3" t="s">
        <v>38</v>
      </c>
      <c r="B616" s="26">
        <f ca="1">B427</f>
        <v>1062.66473329</v>
      </c>
      <c r="C616" s="26">
        <f t="shared" ref="C616:Y616" ca="1" si="2346">C427</f>
        <v>1010.7686440700001</v>
      </c>
      <c r="D616" s="26">
        <f t="shared" ca="1" si="2346"/>
        <v>1034.09440116</v>
      </c>
      <c r="E616" s="26">
        <f t="shared" ca="1" si="2346"/>
        <v>995.45512352000003</v>
      </c>
      <c r="F616" s="26">
        <f t="shared" ca="1" si="2346"/>
        <v>1070.72749673</v>
      </c>
      <c r="G616" s="26">
        <f t="shared" ca="1" si="2346"/>
        <v>975.88106144000005</v>
      </c>
      <c r="H616" s="26">
        <f t="shared" ca="1" si="2346"/>
        <v>1133.1594088300001</v>
      </c>
      <c r="I616" s="26">
        <f t="shared" ca="1" si="2346"/>
        <v>1193.1547822</v>
      </c>
      <c r="J616" s="26">
        <f t="shared" ca="1" si="2346"/>
        <v>1146.74117467</v>
      </c>
      <c r="K616" s="26">
        <f t="shared" ca="1" si="2346"/>
        <v>1365.28493112</v>
      </c>
      <c r="L616" s="26">
        <f t="shared" ca="1" si="2346"/>
        <v>1331.00765548</v>
      </c>
      <c r="M616" s="26">
        <f t="shared" ca="1" si="2346"/>
        <v>1646.38540225</v>
      </c>
      <c r="N616" s="26">
        <f t="shared" ca="1" si="2346"/>
        <v>1282.8835008799999</v>
      </c>
      <c r="O616" s="26">
        <f t="shared" ca="1" si="2346"/>
        <v>1339.60686624</v>
      </c>
      <c r="P616" s="26">
        <f t="shared" ca="1" si="2346"/>
        <v>1377.30985594</v>
      </c>
      <c r="Q616" s="26">
        <f t="shared" ca="1" si="2346"/>
        <v>1351.61485505</v>
      </c>
      <c r="R616" s="26">
        <f t="shared" ca="1" si="2346"/>
        <v>1262.3237410199999</v>
      </c>
      <c r="S616" s="26">
        <f t="shared" ca="1" si="2346"/>
        <v>1232.4842685599999</v>
      </c>
      <c r="T616" s="26">
        <f t="shared" ca="1" si="2346"/>
        <v>1238.6359514799999</v>
      </c>
      <c r="U616" s="26">
        <f t="shared" ca="1" si="2346"/>
        <v>1258.04667561</v>
      </c>
      <c r="V616" s="26">
        <f t="shared" ca="1" si="2346"/>
        <v>1415.94966138</v>
      </c>
      <c r="W616" s="26">
        <f t="shared" ca="1" si="2346"/>
        <v>1245.4802197900001</v>
      </c>
      <c r="X616" s="26">
        <f t="shared" ca="1" si="2346"/>
        <v>1168.5844419299999</v>
      </c>
      <c r="Y616" s="26">
        <f t="shared" ca="1" si="2346"/>
        <v>1039.0743078999999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2.68619495</v>
      </c>
      <c r="C620" s="26">
        <f>' 3 цк'!C619</f>
        <v>2.68619495</v>
      </c>
      <c r="D620" s="26">
        <f>' 3 цк'!D619</f>
        <v>2.68619495</v>
      </c>
      <c r="E620" s="26">
        <f>' 3 цк'!E619</f>
        <v>2.68619495</v>
      </c>
      <c r="F620" s="26">
        <f>' 3 цк'!F619</f>
        <v>2.68619495</v>
      </c>
      <c r="G620" s="26">
        <f>' 3 цк'!G619</f>
        <v>2.68619495</v>
      </c>
      <c r="H620" s="26">
        <f>' 3 цк'!H619</f>
        <v>2.68619495</v>
      </c>
      <c r="I620" s="26">
        <f>' 3 цк'!I619</f>
        <v>2.68619495</v>
      </c>
      <c r="J620" s="26">
        <f>' 3 цк'!J619</f>
        <v>2.68619495</v>
      </c>
      <c r="K620" s="26">
        <f>' 3 цк'!K619</f>
        <v>2.68619495</v>
      </c>
      <c r="L620" s="26">
        <f>' 3 цк'!L619</f>
        <v>2.68619495</v>
      </c>
      <c r="M620" s="26">
        <f>' 3 цк'!M619</f>
        <v>2.68619495</v>
      </c>
      <c r="N620" s="26">
        <f>' 3 цк'!N619</f>
        <v>2.68619495</v>
      </c>
      <c r="O620" s="26">
        <f>' 3 цк'!O619</f>
        <v>2.68619495</v>
      </c>
      <c r="P620" s="26">
        <f>' 3 цк'!P619</f>
        <v>2.68619495</v>
      </c>
      <c r="Q620" s="26">
        <f>' 3 цк'!Q619</f>
        <v>2.68619495</v>
      </c>
      <c r="R620" s="26">
        <f>' 3 цк'!R619</f>
        <v>2.68619495</v>
      </c>
      <c r="S620" s="26">
        <f>' 3 цк'!S619</f>
        <v>2.68619495</v>
      </c>
      <c r="T620" s="26">
        <f>' 3 цк'!T619</f>
        <v>2.68619495</v>
      </c>
      <c r="U620" s="26">
        <f>' 3 цк'!U619</f>
        <v>2.68619495</v>
      </c>
      <c r="V620" s="26">
        <f>' 3 цк'!V619</f>
        <v>2.68619495</v>
      </c>
      <c r="W620" s="26">
        <f>' 3 цк'!W619</f>
        <v>2.68619495</v>
      </c>
      <c r="X620" s="26">
        <f>' 3 цк'!X619</f>
        <v>2.68619495</v>
      </c>
      <c r="Y620" s="26">
        <f>' 3 цк'!Y619</f>
        <v>2.68619495</v>
      </c>
    </row>
    <row r="621" spans="1:25" s="13" customFormat="1" ht="18.75" customHeight="1" thickBot="1" x14ac:dyDescent="0.25">
      <c r="A621" s="14">
        <v>8</v>
      </c>
      <c r="B621" s="25">
        <f ca="1">ROUND(SUM(B622:B626),2)</f>
        <v>3649.41</v>
      </c>
      <c r="C621" s="25">
        <f t="shared" ref="C621" ca="1" si="2347">ROUND(SUM(C622:C626),2)</f>
        <v>3582.08</v>
      </c>
      <c r="D621" s="25">
        <f t="shared" ref="D621" ca="1" si="2348">ROUND(SUM(D622:D626),2)</f>
        <v>3612.81</v>
      </c>
      <c r="E621" s="25">
        <f t="shared" ref="E621" ca="1" si="2349">ROUND(SUM(E622:E626),2)</f>
        <v>3574.53</v>
      </c>
      <c r="F621" s="25">
        <f t="shared" ref="F621" ca="1" si="2350">ROUND(SUM(F622:F626),2)</f>
        <v>3657.45</v>
      </c>
      <c r="G621" s="25">
        <f t="shared" ref="G621" ca="1" si="2351">ROUND(SUM(G622:G626),2)</f>
        <v>3448.41</v>
      </c>
      <c r="H621" s="25">
        <f t="shared" ref="H621" ca="1" si="2352">ROUND(SUM(H622:H626),2)</f>
        <v>3684.46</v>
      </c>
      <c r="I621" s="25">
        <f t="shared" ref="I621" ca="1" si="2353">ROUND(SUM(I622:I626),2)</f>
        <v>3714.36</v>
      </c>
      <c r="J621" s="25">
        <f t="shared" ref="J621" ca="1" si="2354">ROUND(SUM(J622:J626),2)</f>
        <v>3798.02</v>
      </c>
      <c r="K621" s="25">
        <f t="shared" ref="K621" ca="1" si="2355">ROUND(SUM(K622:K626),2)</f>
        <v>3893.44</v>
      </c>
      <c r="L621" s="25">
        <f t="shared" ref="L621" ca="1" si="2356">ROUND(SUM(L622:L626),2)</f>
        <v>3913.79</v>
      </c>
      <c r="M621" s="25">
        <f t="shared" ref="M621" ca="1" si="2357">ROUND(SUM(M622:M626),2)</f>
        <v>5555.58</v>
      </c>
      <c r="N621" s="25">
        <f t="shared" ref="N621" ca="1" si="2358">ROUND(SUM(N622:N626),2)</f>
        <v>4490.33</v>
      </c>
      <c r="O621" s="25">
        <f t="shared" ref="O621" ca="1" si="2359">ROUND(SUM(O622:O626),2)</f>
        <v>5194.38</v>
      </c>
      <c r="P621" s="25">
        <f t="shared" ref="P621" ca="1" si="2360">ROUND(SUM(P622:P626),2)</f>
        <v>5317.3</v>
      </c>
      <c r="Q621" s="25">
        <f t="shared" ref="Q621" ca="1" si="2361">ROUND(SUM(Q622:Q626),2)</f>
        <v>4337</v>
      </c>
      <c r="R621" s="25">
        <f t="shared" ref="R621" ca="1" si="2362">ROUND(SUM(R622:R626),2)</f>
        <v>4219.88</v>
      </c>
      <c r="S621" s="25">
        <f t="shared" ref="S621" ca="1" si="2363">ROUND(SUM(S622:S626),2)</f>
        <v>4127.74</v>
      </c>
      <c r="T621" s="25">
        <f t="shared" ref="T621" ca="1" si="2364">ROUND(SUM(T622:T626),2)</f>
        <v>3851.96</v>
      </c>
      <c r="U621" s="25">
        <f t="shared" ref="U621" ca="1" si="2365">ROUND(SUM(U622:U626),2)</f>
        <v>4149.63</v>
      </c>
      <c r="V621" s="25">
        <f t="shared" ref="V621" ca="1" si="2366">ROUND(SUM(V622:V626),2)</f>
        <v>4284.1899999999996</v>
      </c>
      <c r="W621" s="25">
        <f t="shared" ref="W621" ca="1" si="2367">ROUND(SUM(W622:W626),2)</f>
        <v>3835.74</v>
      </c>
      <c r="X621" s="25">
        <f t="shared" ref="X621" ca="1" si="2368">ROUND(SUM(X622:X626),2)</f>
        <v>3923.97</v>
      </c>
      <c r="Y621" s="25">
        <f t="shared" ref="Y621" ca="1" si="2369">ROUND(SUM(Y622:Y626),2)</f>
        <v>3633.49</v>
      </c>
    </row>
    <row r="622" spans="1:25" s="6" customFormat="1" ht="47.25" customHeight="1" outlineLevel="1" x14ac:dyDescent="0.2">
      <c r="A622" s="54" t="s">
        <v>38</v>
      </c>
      <c r="B622" s="26">
        <f ca="1">B433</f>
        <v>1062.6517103199999</v>
      </c>
      <c r="C622" s="26">
        <f t="shared" ref="C622:Y622" ca="1" si="2370">C433</f>
        <v>995.32476238000004</v>
      </c>
      <c r="D622" s="26">
        <f t="shared" ca="1" si="2370"/>
        <v>1026.0508402099999</v>
      </c>
      <c r="E622" s="26">
        <f t="shared" ca="1" si="2370"/>
        <v>987.76977724999995</v>
      </c>
      <c r="F622" s="26">
        <f t="shared" ca="1" si="2370"/>
        <v>1070.6906715800001</v>
      </c>
      <c r="G622" s="26">
        <f t="shared" ca="1" si="2370"/>
        <v>861.65002996999999</v>
      </c>
      <c r="H622" s="26">
        <f t="shared" ca="1" si="2370"/>
        <v>1097.6988681</v>
      </c>
      <c r="I622" s="26">
        <f t="shared" ca="1" si="2370"/>
        <v>1127.60405937</v>
      </c>
      <c r="J622" s="26">
        <f t="shared" ca="1" si="2370"/>
        <v>1211.26164159</v>
      </c>
      <c r="K622" s="26">
        <f t="shared" ca="1" si="2370"/>
        <v>1306.6885988399999</v>
      </c>
      <c r="L622" s="26">
        <f t="shared" ca="1" si="2370"/>
        <v>1327.03364831</v>
      </c>
      <c r="M622" s="26">
        <f t="shared" ca="1" si="2370"/>
        <v>2968.82302308</v>
      </c>
      <c r="N622" s="26">
        <f t="shared" ca="1" si="2370"/>
        <v>1903.57495363</v>
      </c>
      <c r="O622" s="26">
        <f t="shared" ca="1" si="2370"/>
        <v>2607.6217826500001</v>
      </c>
      <c r="P622" s="26">
        <f t="shared" ca="1" si="2370"/>
        <v>2730.5424593299999</v>
      </c>
      <c r="Q622" s="26">
        <f t="shared" ca="1" si="2370"/>
        <v>1750.24332215</v>
      </c>
      <c r="R622" s="26">
        <f t="shared" ca="1" si="2370"/>
        <v>1633.12529795</v>
      </c>
      <c r="S622" s="26">
        <f t="shared" ca="1" si="2370"/>
        <v>1540.98648069</v>
      </c>
      <c r="T622" s="26">
        <f t="shared" ca="1" si="2370"/>
        <v>1265.1992804199999</v>
      </c>
      <c r="U622" s="26">
        <f t="shared" ca="1" si="2370"/>
        <v>1562.8716462299999</v>
      </c>
      <c r="V622" s="26">
        <f t="shared" ca="1" si="2370"/>
        <v>1697.43671468</v>
      </c>
      <c r="W622" s="26">
        <f t="shared" ca="1" si="2370"/>
        <v>1248.97928875</v>
      </c>
      <c r="X622" s="26">
        <f t="shared" ca="1" si="2370"/>
        <v>1337.2180328899999</v>
      </c>
      <c r="Y622" s="26">
        <f t="shared" ca="1" si="2370"/>
        <v>1046.73304497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2.68619495</v>
      </c>
      <c r="C626" s="26">
        <f>' 3 цк'!C625</f>
        <v>2.68619495</v>
      </c>
      <c r="D626" s="26">
        <f>' 3 цк'!D625</f>
        <v>2.68619495</v>
      </c>
      <c r="E626" s="26">
        <f>' 3 цк'!E625</f>
        <v>2.68619495</v>
      </c>
      <c r="F626" s="26">
        <f>' 3 цк'!F625</f>
        <v>2.68619495</v>
      </c>
      <c r="G626" s="26">
        <f>' 3 цк'!G625</f>
        <v>2.68619495</v>
      </c>
      <c r="H626" s="26">
        <f>' 3 цк'!H625</f>
        <v>2.68619495</v>
      </c>
      <c r="I626" s="26">
        <f>' 3 цк'!I625</f>
        <v>2.68619495</v>
      </c>
      <c r="J626" s="26">
        <f>' 3 цк'!J625</f>
        <v>2.68619495</v>
      </c>
      <c r="K626" s="26">
        <f>' 3 цк'!K625</f>
        <v>2.68619495</v>
      </c>
      <c r="L626" s="26">
        <f>' 3 цк'!L625</f>
        <v>2.68619495</v>
      </c>
      <c r="M626" s="26">
        <f>' 3 цк'!M625</f>
        <v>2.68619495</v>
      </c>
      <c r="N626" s="26">
        <f>' 3 цк'!N625</f>
        <v>2.68619495</v>
      </c>
      <c r="O626" s="26">
        <f>' 3 цк'!O625</f>
        <v>2.68619495</v>
      </c>
      <c r="P626" s="26">
        <f>' 3 цк'!P625</f>
        <v>2.68619495</v>
      </c>
      <c r="Q626" s="26">
        <f>' 3 цк'!Q625</f>
        <v>2.68619495</v>
      </c>
      <c r="R626" s="26">
        <f>' 3 цк'!R625</f>
        <v>2.68619495</v>
      </c>
      <c r="S626" s="26">
        <f>' 3 цк'!S625</f>
        <v>2.68619495</v>
      </c>
      <c r="T626" s="26">
        <f>' 3 цк'!T625</f>
        <v>2.68619495</v>
      </c>
      <c r="U626" s="26">
        <f>' 3 цк'!U625</f>
        <v>2.68619495</v>
      </c>
      <c r="V626" s="26">
        <f>' 3 цк'!V625</f>
        <v>2.68619495</v>
      </c>
      <c r="W626" s="26">
        <f>' 3 цк'!W625</f>
        <v>2.68619495</v>
      </c>
      <c r="X626" s="26">
        <f>' 3 цк'!X625</f>
        <v>2.68619495</v>
      </c>
      <c r="Y626" s="26">
        <f>' 3 цк'!Y625</f>
        <v>2.68619495</v>
      </c>
    </row>
    <row r="627" spans="1:25" s="13" customFormat="1" ht="18.75" customHeight="1" thickBot="1" x14ac:dyDescent="0.25">
      <c r="A627" s="14">
        <v>9</v>
      </c>
      <c r="B627" s="25">
        <f ca="1">ROUND(SUM(B628:B632),2)</f>
        <v>3597.13</v>
      </c>
      <c r="C627" s="25">
        <f t="shared" ref="C627" ca="1" si="2371">ROUND(SUM(C628:C632),2)</f>
        <v>3505.59</v>
      </c>
      <c r="D627" s="25">
        <f t="shared" ref="D627" ca="1" si="2372">ROUND(SUM(D628:D632),2)</f>
        <v>3527.46</v>
      </c>
      <c r="E627" s="25">
        <f t="shared" ref="E627" ca="1" si="2373">ROUND(SUM(E628:E632),2)</f>
        <v>3574.51</v>
      </c>
      <c r="F627" s="25">
        <f t="shared" ref="F627" ca="1" si="2374">ROUND(SUM(F628:F632),2)</f>
        <v>3527.45</v>
      </c>
      <c r="G627" s="25">
        <f t="shared" ref="G627" ca="1" si="2375">ROUND(SUM(G628:G632),2)</f>
        <v>3559.19</v>
      </c>
      <c r="H627" s="25">
        <f t="shared" ref="H627" ca="1" si="2376">ROUND(SUM(H628:H632),2)</f>
        <v>3427.97</v>
      </c>
      <c r="I627" s="25">
        <f t="shared" ref="I627" ca="1" si="2377">ROUND(SUM(I628:I632),2)</f>
        <v>3838.5</v>
      </c>
      <c r="J627" s="25">
        <f t="shared" ref="J627" ca="1" si="2378">ROUND(SUM(J628:J632),2)</f>
        <v>4093.39</v>
      </c>
      <c r="K627" s="25">
        <f t="shared" ref="K627" ca="1" si="2379">ROUND(SUM(K628:K632),2)</f>
        <v>4415.3100000000004</v>
      </c>
      <c r="L627" s="25">
        <f t="shared" ref="L627" ca="1" si="2380">ROUND(SUM(L628:L632),2)</f>
        <v>4695.84</v>
      </c>
      <c r="M627" s="25">
        <f t="shared" ref="M627" ca="1" si="2381">ROUND(SUM(M628:M632),2)</f>
        <v>6360.56</v>
      </c>
      <c r="N627" s="25">
        <f t="shared" ref="N627" ca="1" si="2382">ROUND(SUM(N628:N632),2)</f>
        <v>5034.3999999999996</v>
      </c>
      <c r="O627" s="25">
        <f t="shared" ref="O627" ca="1" si="2383">ROUND(SUM(O628:O632),2)</f>
        <v>5362.62</v>
      </c>
      <c r="P627" s="25">
        <f t="shared" ref="P627" ca="1" si="2384">ROUND(SUM(P628:P632),2)</f>
        <v>4303.78</v>
      </c>
      <c r="Q627" s="25">
        <f t="shared" ref="Q627" ca="1" si="2385">ROUND(SUM(Q628:Q632),2)</f>
        <v>4622.9799999999996</v>
      </c>
      <c r="R627" s="25">
        <f t="shared" ref="R627" ca="1" si="2386">ROUND(SUM(R628:R632),2)</f>
        <v>4455.96</v>
      </c>
      <c r="S627" s="25">
        <f t="shared" ref="S627" ca="1" si="2387">ROUND(SUM(S628:S632),2)</f>
        <v>4200.43</v>
      </c>
      <c r="T627" s="25">
        <f t="shared" ref="T627" ca="1" si="2388">ROUND(SUM(T628:T632),2)</f>
        <v>4268.84</v>
      </c>
      <c r="U627" s="25">
        <f t="shared" ref="U627" ca="1" si="2389">ROUND(SUM(U628:U632),2)</f>
        <v>4166.83</v>
      </c>
      <c r="V627" s="25">
        <f t="shared" ref="V627" ca="1" si="2390">ROUND(SUM(V628:V632),2)</f>
        <v>4521.1000000000004</v>
      </c>
      <c r="W627" s="25">
        <f t="shared" ref="W627" ca="1" si="2391">ROUND(SUM(W628:W632),2)</f>
        <v>4152.38</v>
      </c>
      <c r="X627" s="25">
        <f t="shared" ref="X627" ca="1" si="2392">ROUND(SUM(X628:X632),2)</f>
        <v>4061.02</v>
      </c>
      <c r="Y627" s="25">
        <f t="shared" ref="Y627" ca="1" si="2393">ROUND(SUM(Y628:Y632),2)</f>
        <v>3603.36</v>
      </c>
    </row>
    <row r="628" spans="1:25" s="6" customFormat="1" ht="42.75" customHeight="1" outlineLevel="1" x14ac:dyDescent="0.2">
      <c r="A628" s="3" t="s">
        <v>38</v>
      </c>
      <c r="B628" s="26">
        <f ca="1">B439</f>
        <v>1010.37124933</v>
      </c>
      <c r="C628" s="26">
        <f t="shared" ref="C628:Y628" ca="1" si="2394">C439</f>
        <v>918.83074119000003</v>
      </c>
      <c r="D628" s="26">
        <f t="shared" ca="1" si="2394"/>
        <v>940.70283462999998</v>
      </c>
      <c r="E628" s="26">
        <f t="shared" ca="1" si="2394"/>
        <v>987.74898092000001</v>
      </c>
      <c r="F628" s="26">
        <f t="shared" ca="1" si="2394"/>
        <v>940.69826337999996</v>
      </c>
      <c r="G628" s="26">
        <f t="shared" ca="1" si="2394"/>
        <v>972.43187366999996</v>
      </c>
      <c r="H628" s="26">
        <f t="shared" ca="1" si="2394"/>
        <v>841.20965187000002</v>
      </c>
      <c r="I628" s="26">
        <f t="shared" ca="1" si="2394"/>
        <v>1251.7453840400001</v>
      </c>
      <c r="J628" s="26">
        <f t="shared" ca="1" si="2394"/>
        <v>1506.6309357099999</v>
      </c>
      <c r="K628" s="26">
        <f t="shared" ca="1" si="2394"/>
        <v>1828.55649427</v>
      </c>
      <c r="L628" s="26">
        <f t="shared" ca="1" si="2394"/>
        <v>2109.0826452199999</v>
      </c>
      <c r="M628" s="26">
        <f t="shared" ca="1" si="2394"/>
        <v>3773.8016299199999</v>
      </c>
      <c r="N628" s="26">
        <f t="shared" ca="1" si="2394"/>
        <v>2447.6470191200001</v>
      </c>
      <c r="O628" s="26">
        <f t="shared" ca="1" si="2394"/>
        <v>2775.8605337499998</v>
      </c>
      <c r="P628" s="26">
        <f t="shared" ca="1" si="2394"/>
        <v>1717.0260226299999</v>
      </c>
      <c r="Q628" s="26">
        <f t="shared" ca="1" si="2394"/>
        <v>2036.22301967</v>
      </c>
      <c r="R628" s="26">
        <f t="shared" ca="1" si="2394"/>
        <v>1869.2033970699999</v>
      </c>
      <c r="S628" s="26">
        <f t="shared" ca="1" si="2394"/>
        <v>1613.67280271</v>
      </c>
      <c r="T628" s="26">
        <f t="shared" ca="1" si="2394"/>
        <v>1682.0793890499999</v>
      </c>
      <c r="U628" s="26">
        <f t="shared" ca="1" si="2394"/>
        <v>1580.0759748999999</v>
      </c>
      <c r="V628" s="26">
        <f t="shared" ca="1" si="2394"/>
        <v>1934.34720683</v>
      </c>
      <c r="W628" s="26">
        <f t="shared" ca="1" si="2394"/>
        <v>1565.62380957</v>
      </c>
      <c r="X628" s="26">
        <f t="shared" ca="1" si="2394"/>
        <v>1474.2594089700001</v>
      </c>
      <c r="Y628" s="26">
        <f t="shared" ca="1" si="2394"/>
        <v>1016.60714534</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2.68619495</v>
      </c>
      <c r="C632" s="26">
        <f>' 3 цк'!C631</f>
        <v>2.68619495</v>
      </c>
      <c r="D632" s="26">
        <f>' 3 цк'!D631</f>
        <v>2.68619495</v>
      </c>
      <c r="E632" s="26">
        <f>' 3 цк'!E631</f>
        <v>2.68619495</v>
      </c>
      <c r="F632" s="26">
        <f>' 3 цк'!F631</f>
        <v>2.68619495</v>
      </c>
      <c r="G632" s="26">
        <f>' 3 цк'!G631</f>
        <v>2.68619495</v>
      </c>
      <c r="H632" s="26">
        <f>' 3 цк'!H631</f>
        <v>2.68619495</v>
      </c>
      <c r="I632" s="26">
        <f>' 3 цк'!I631</f>
        <v>2.68619495</v>
      </c>
      <c r="J632" s="26">
        <f>' 3 цк'!J631</f>
        <v>2.68619495</v>
      </c>
      <c r="K632" s="26">
        <f>' 3 цк'!K631</f>
        <v>2.68619495</v>
      </c>
      <c r="L632" s="26">
        <f>' 3 цк'!L631</f>
        <v>2.68619495</v>
      </c>
      <c r="M632" s="26">
        <f>' 3 цк'!M631</f>
        <v>2.68619495</v>
      </c>
      <c r="N632" s="26">
        <f>' 3 цк'!N631</f>
        <v>2.68619495</v>
      </c>
      <c r="O632" s="26">
        <f>' 3 цк'!O631</f>
        <v>2.68619495</v>
      </c>
      <c r="P632" s="26">
        <f>' 3 цк'!P631</f>
        <v>2.68619495</v>
      </c>
      <c r="Q632" s="26">
        <f>' 3 цк'!Q631</f>
        <v>2.68619495</v>
      </c>
      <c r="R632" s="26">
        <f>' 3 цк'!R631</f>
        <v>2.68619495</v>
      </c>
      <c r="S632" s="26">
        <f>' 3 цк'!S631</f>
        <v>2.68619495</v>
      </c>
      <c r="T632" s="26">
        <f>' 3 цк'!T631</f>
        <v>2.68619495</v>
      </c>
      <c r="U632" s="26">
        <f>' 3 цк'!U631</f>
        <v>2.68619495</v>
      </c>
      <c r="V632" s="26">
        <f>' 3 цк'!V631</f>
        <v>2.68619495</v>
      </c>
      <c r="W632" s="26">
        <f>' 3 цк'!W631</f>
        <v>2.68619495</v>
      </c>
      <c r="X632" s="26">
        <f>' 3 цк'!X631</f>
        <v>2.68619495</v>
      </c>
      <c r="Y632" s="26">
        <f>' 3 цк'!Y631</f>
        <v>2.68619495</v>
      </c>
    </row>
    <row r="633" spans="1:25" s="13" customFormat="1" ht="18.75" customHeight="1" thickBot="1" x14ac:dyDescent="0.25">
      <c r="A633" s="14">
        <v>10</v>
      </c>
      <c r="B633" s="25">
        <f ca="1">ROUND(SUM(B634:B638),2)</f>
        <v>3559.98</v>
      </c>
      <c r="C633" s="25">
        <f t="shared" ref="C633" ca="1" si="2395">ROUND(SUM(C634:C638),2)</f>
        <v>3471.3</v>
      </c>
      <c r="D633" s="25">
        <f t="shared" ref="D633" ca="1" si="2396">ROUND(SUM(D634:D638),2)</f>
        <v>3484.7</v>
      </c>
      <c r="E633" s="25">
        <f t="shared" ref="E633" ca="1" si="2397">ROUND(SUM(E634:E638),2)</f>
        <v>3544.35</v>
      </c>
      <c r="F633" s="25">
        <f t="shared" ref="F633" ca="1" si="2398">ROUND(SUM(F634:F638),2)</f>
        <v>3484.7</v>
      </c>
      <c r="G633" s="25">
        <f t="shared" ref="G633" ca="1" si="2399">ROUND(SUM(G634:G638),2)</f>
        <v>3544.34</v>
      </c>
      <c r="H633" s="25">
        <f t="shared" ref="H633" ca="1" si="2400">ROUND(SUM(H634:H638),2)</f>
        <v>3551.71</v>
      </c>
      <c r="I633" s="25">
        <f t="shared" ref="I633" ca="1" si="2401">ROUND(SUM(I634:I638),2)</f>
        <v>3657.39</v>
      </c>
      <c r="J633" s="25">
        <f t="shared" ref="J633" ca="1" si="2402">ROUND(SUM(J634:J638),2)</f>
        <v>3982.85</v>
      </c>
      <c r="K633" s="25">
        <f t="shared" ref="K633" ca="1" si="2403">ROUND(SUM(K634:K638),2)</f>
        <v>4029.72</v>
      </c>
      <c r="L633" s="25">
        <f t="shared" ref="L633" ca="1" si="2404">ROUND(SUM(L634:L638),2)</f>
        <v>3891.84</v>
      </c>
      <c r="M633" s="25">
        <f t="shared" ref="M633" ca="1" si="2405">ROUND(SUM(M634:M638),2)</f>
        <v>4511.3500000000004</v>
      </c>
      <c r="N633" s="25">
        <f t="shared" ref="N633" ca="1" si="2406">ROUND(SUM(N634:N638),2)</f>
        <v>4284.96</v>
      </c>
      <c r="O633" s="25">
        <f t="shared" ref="O633" ca="1" si="2407">ROUND(SUM(O634:O638),2)</f>
        <v>4542.1099999999997</v>
      </c>
      <c r="P633" s="25">
        <f t="shared" ref="P633" ca="1" si="2408">ROUND(SUM(P634:P638),2)</f>
        <v>4276.84</v>
      </c>
      <c r="Q633" s="25">
        <f t="shared" ref="Q633" ca="1" si="2409">ROUND(SUM(Q634:Q638),2)</f>
        <v>4469.9799999999996</v>
      </c>
      <c r="R633" s="25">
        <f t="shared" ref="R633" ca="1" si="2410">ROUND(SUM(R634:R638),2)</f>
        <v>4270.43</v>
      </c>
      <c r="S633" s="25">
        <f t="shared" ref="S633" ca="1" si="2411">ROUND(SUM(S634:S638),2)</f>
        <v>4262.8999999999996</v>
      </c>
      <c r="T633" s="25">
        <f t="shared" ref="T633" ca="1" si="2412">ROUND(SUM(T634:T638),2)</f>
        <v>4300.16</v>
      </c>
      <c r="U633" s="25">
        <f t="shared" ref="U633" ca="1" si="2413">ROUND(SUM(U634:U638),2)</f>
        <v>4061.08</v>
      </c>
      <c r="V633" s="25">
        <f t="shared" ref="V633" ca="1" si="2414">ROUND(SUM(V634:V638),2)</f>
        <v>4340.45</v>
      </c>
      <c r="W633" s="25">
        <f t="shared" ref="W633" ca="1" si="2415">ROUND(SUM(W634:W638),2)</f>
        <v>3998.24</v>
      </c>
      <c r="X633" s="25">
        <f t="shared" ref="X633" ca="1" si="2416">ROUND(SUM(X634:X638),2)</f>
        <v>3937.24</v>
      </c>
      <c r="Y633" s="25">
        <f t="shared" ref="Y633" ca="1" si="2417">ROUND(SUM(Y634:Y638),2)</f>
        <v>3588.74</v>
      </c>
    </row>
    <row r="634" spans="1:25" s="6" customFormat="1" ht="43.5" customHeight="1" outlineLevel="1" x14ac:dyDescent="0.2">
      <c r="A634" s="54" t="s">
        <v>38</v>
      </c>
      <c r="B634" s="26">
        <f ca="1">B445</f>
        <v>973.22306198000001</v>
      </c>
      <c r="C634" s="26">
        <f t="shared" ref="C634:Y634" ca="1" si="2418">C445</f>
        <v>884.54535452000005</v>
      </c>
      <c r="D634" s="26">
        <f t="shared" ca="1" si="2418"/>
        <v>897.94329000000005</v>
      </c>
      <c r="E634" s="26">
        <f t="shared" ca="1" si="2418"/>
        <v>957.58909636999999</v>
      </c>
      <c r="F634" s="26">
        <f t="shared" ca="1" si="2418"/>
        <v>897.93996362999997</v>
      </c>
      <c r="G634" s="26">
        <f t="shared" ca="1" si="2418"/>
        <v>957.58612926000001</v>
      </c>
      <c r="H634" s="26">
        <f t="shared" ca="1" si="2418"/>
        <v>964.95213404000003</v>
      </c>
      <c r="I634" s="26">
        <f t="shared" ca="1" si="2418"/>
        <v>1070.63241915</v>
      </c>
      <c r="J634" s="26">
        <f t="shared" ca="1" si="2418"/>
        <v>1396.09003929</v>
      </c>
      <c r="K634" s="26">
        <f t="shared" ca="1" si="2418"/>
        <v>1442.96448558</v>
      </c>
      <c r="L634" s="26">
        <f t="shared" ca="1" si="2418"/>
        <v>1305.08262969</v>
      </c>
      <c r="M634" s="26">
        <f t="shared" ca="1" si="2418"/>
        <v>1924.59493858</v>
      </c>
      <c r="N634" s="26">
        <f t="shared" ca="1" si="2418"/>
        <v>1698.2032032</v>
      </c>
      <c r="O634" s="26">
        <f t="shared" ca="1" si="2418"/>
        <v>1955.3546558200001</v>
      </c>
      <c r="P634" s="26">
        <f t="shared" ca="1" si="2418"/>
        <v>1690.08196707</v>
      </c>
      <c r="Q634" s="26">
        <f t="shared" ca="1" si="2418"/>
        <v>1883.22788124</v>
      </c>
      <c r="R634" s="26">
        <f t="shared" ca="1" si="2418"/>
        <v>1683.6696713199999</v>
      </c>
      <c r="S634" s="26">
        <f t="shared" ca="1" si="2418"/>
        <v>1676.1479691500001</v>
      </c>
      <c r="T634" s="26">
        <f t="shared" ca="1" si="2418"/>
        <v>1713.40454361</v>
      </c>
      <c r="U634" s="26">
        <f t="shared" ca="1" si="2418"/>
        <v>1474.3188059900001</v>
      </c>
      <c r="V634" s="26">
        <f t="shared" ca="1" si="2418"/>
        <v>1753.69104754</v>
      </c>
      <c r="W634" s="26">
        <f t="shared" ca="1" si="2418"/>
        <v>1411.4802835800001</v>
      </c>
      <c r="X634" s="26">
        <f t="shared" ca="1" si="2418"/>
        <v>1350.47959707</v>
      </c>
      <c r="Y634" s="26">
        <f t="shared" ca="1" si="2418"/>
        <v>1001.98171342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2.68619495</v>
      </c>
      <c r="C638" s="26">
        <f>' 3 цк'!C637</f>
        <v>2.68619495</v>
      </c>
      <c r="D638" s="26">
        <f>' 3 цк'!D637</f>
        <v>2.68619495</v>
      </c>
      <c r="E638" s="26">
        <f>' 3 цк'!E637</f>
        <v>2.68619495</v>
      </c>
      <c r="F638" s="26">
        <f>' 3 цк'!F637</f>
        <v>2.68619495</v>
      </c>
      <c r="G638" s="26">
        <f>' 3 цк'!G637</f>
        <v>2.68619495</v>
      </c>
      <c r="H638" s="26">
        <f>' 3 цк'!H637</f>
        <v>2.68619495</v>
      </c>
      <c r="I638" s="26">
        <f>' 3 цк'!I637</f>
        <v>2.68619495</v>
      </c>
      <c r="J638" s="26">
        <f>' 3 цк'!J637</f>
        <v>2.68619495</v>
      </c>
      <c r="K638" s="26">
        <f>' 3 цк'!K637</f>
        <v>2.68619495</v>
      </c>
      <c r="L638" s="26">
        <f>' 3 цк'!L637</f>
        <v>2.68619495</v>
      </c>
      <c r="M638" s="26">
        <f>' 3 цк'!M637</f>
        <v>2.68619495</v>
      </c>
      <c r="N638" s="26">
        <f>' 3 цк'!N637</f>
        <v>2.68619495</v>
      </c>
      <c r="O638" s="26">
        <f>' 3 цк'!O637</f>
        <v>2.68619495</v>
      </c>
      <c r="P638" s="26">
        <f>' 3 цк'!P637</f>
        <v>2.68619495</v>
      </c>
      <c r="Q638" s="26">
        <f>' 3 цк'!Q637</f>
        <v>2.68619495</v>
      </c>
      <c r="R638" s="26">
        <f>' 3 цк'!R637</f>
        <v>2.68619495</v>
      </c>
      <c r="S638" s="26">
        <f>' 3 цк'!S637</f>
        <v>2.68619495</v>
      </c>
      <c r="T638" s="26">
        <f>' 3 цк'!T637</f>
        <v>2.68619495</v>
      </c>
      <c r="U638" s="26">
        <f>' 3 цк'!U637</f>
        <v>2.68619495</v>
      </c>
      <c r="V638" s="26">
        <f>' 3 цк'!V637</f>
        <v>2.68619495</v>
      </c>
      <c r="W638" s="26">
        <f>' 3 цк'!W637</f>
        <v>2.68619495</v>
      </c>
      <c r="X638" s="26">
        <f>' 3 цк'!X637</f>
        <v>2.68619495</v>
      </c>
      <c r="Y638" s="26">
        <f>' 3 цк'!Y637</f>
        <v>2.68619495</v>
      </c>
    </row>
    <row r="639" spans="1:25" s="13" customFormat="1" ht="18.75" customHeight="1" thickBot="1" x14ac:dyDescent="0.25">
      <c r="A639" s="14">
        <v>11</v>
      </c>
      <c r="B639" s="25">
        <f ca="1">ROUND(SUM(B640:B644),2)</f>
        <v>3502.42</v>
      </c>
      <c r="C639" s="25">
        <f t="shared" ref="C639" ca="1" si="2419">ROUND(SUM(C640:C644),2)</f>
        <v>3529.95</v>
      </c>
      <c r="D639" s="25">
        <f t="shared" ref="D639" ca="1" si="2420">ROUND(SUM(D640:D644),2)</f>
        <v>3537.09</v>
      </c>
      <c r="E639" s="25">
        <f t="shared" ref="E639" ca="1" si="2421">ROUND(SUM(E640:E644),2)</f>
        <v>3566.96</v>
      </c>
      <c r="F639" s="25">
        <f t="shared" ref="F639" ca="1" si="2422">ROUND(SUM(F640:F644),2)</f>
        <v>3507.14</v>
      </c>
      <c r="G639" s="25">
        <f t="shared" ref="G639" ca="1" si="2423">ROUND(SUM(G640:G644),2)</f>
        <v>3486.69</v>
      </c>
      <c r="H639" s="25">
        <f t="shared" ref="H639" ca="1" si="2424">ROUND(SUM(H640:H644),2)</f>
        <v>3705.63</v>
      </c>
      <c r="I639" s="25">
        <f t="shared" ref="I639" ca="1" si="2425">ROUND(SUM(I640:I644),2)</f>
        <v>3650.81</v>
      </c>
      <c r="J639" s="25">
        <f t="shared" ref="J639" ca="1" si="2426">ROUND(SUM(J640:J644),2)</f>
        <v>3495.53</v>
      </c>
      <c r="K639" s="25">
        <f t="shared" ref="K639" ca="1" si="2427">ROUND(SUM(K640:K644),2)</f>
        <v>3438.05</v>
      </c>
      <c r="L639" s="25">
        <f t="shared" ref="L639" ca="1" si="2428">ROUND(SUM(L640:L644),2)</f>
        <v>3455.68</v>
      </c>
      <c r="M639" s="25">
        <f t="shared" ref="M639" ca="1" si="2429">ROUND(SUM(M640:M644),2)</f>
        <v>3493.66</v>
      </c>
      <c r="N639" s="25">
        <f t="shared" ref="N639" ca="1" si="2430">ROUND(SUM(N640:N644),2)</f>
        <v>3301.52</v>
      </c>
      <c r="O639" s="25">
        <f t="shared" ref="O639" ca="1" si="2431">ROUND(SUM(O640:O644),2)</f>
        <v>3218.88</v>
      </c>
      <c r="P639" s="25">
        <f t="shared" ref="P639" ca="1" si="2432">ROUND(SUM(P640:P644),2)</f>
        <v>3232.67</v>
      </c>
      <c r="Q639" s="25">
        <f t="shared" ref="Q639" ca="1" si="2433">ROUND(SUM(Q640:Q644),2)</f>
        <v>3313.22</v>
      </c>
      <c r="R639" s="25">
        <f t="shared" ref="R639" ca="1" si="2434">ROUND(SUM(R640:R644),2)</f>
        <v>3383.79</v>
      </c>
      <c r="S639" s="25">
        <f t="shared" ref="S639" ca="1" si="2435">ROUND(SUM(S640:S644),2)</f>
        <v>3709.99</v>
      </c>
      <c r="T639" s="25">
        <f t="shared" ref="T639" ca="1" si="2436">ROUND(SUM(T640:T644),2)</f>
        <v>3384.27</v>
      </c>
      <c r="U639" s="25">
        <f t="shared" ref="U639" ca="1" si="2437">ROUND(SUM(U640:U644),2)</f>
        <v>3423.47</v>
      </c>
      <c r="V639" s="25">
        <f t="shared" ref="V639" ca="1" si="2438">ROUND(SUM(V640:V644),2)</f>
        <v>3297.55</v>
      </c>
      <c r="W639" s="25">
        <f t="shared" ref="W639" ca="1" si="2439">ROUND(SUM(W640:W644),2)</f>
        <v>3421.03</v>
      </c>
      <c r="X639" s="25">
        <f t="shared" ref="X639" ca="1" si="2440">ROUND(SUM(X640:X644),2)</f>
        <v>3640.37</v>
      </c>
      <c r="Y639" s="25">
        <f t="shared" ref="Y639" ca="1" si="2441">ROUND(SUM(Y640:Y644),2)</f>
        <v>3611.65</v>
      </c>
    </row>
    <row r="640" spans="1:25" s="6" customFormat="1" ht="38.25" outlineLevel="1" x14ac:dyDescent="0.2">
      <c r="A640" s="3" t="s">
        <v>38</v>
      </c>
      <c r="B640" s="26">
        <f ca="1">B451</f>
        <v>915.66369383999995</v>
      </c>
      <c r="C640" s="26">
        <f t="shared" ref="C640:Y640" ca="1" si="2442">C451</f>
        <v>943.19390829999998</v>
      </c>
      <c r="D640" s="26">
        <f t="shared" ca="1" si="2442"/>
        <v>950.33519595999996</v>
      </c>
      <c r="E640" s="26">
        <f t="shared" ca="1" si="2442"/>
        <v>980.20621055000004</v>
      </c>
      <c r="F640" s="26">
        <f t="shared" ca="1" si="2442"/>
        <v>920.38616348000005</v>
      </c>
      <c r="G640" s="26">
        <f t="shared" ca="1" si="2442"/>
        <v>899.93849729999999</v>
      </c>
      <c r="H640" s="26">
        <f t="shared" ca="1" si="2442"/>
        <v>1118.86971621</v>
      </c>
      <c r="I640" s="26">
        <f t="shared" ca="1" si="2442"/>
        <v>1064.0526502</v>
      </c>
      <c r="J640" s="26">
        <f t="shared" ca="1" si="2442"/>
        <v>908.77119747999996</v>
      </c>
      <c r="K640" s="26">
        <f t="shared" ca="1" si="2442"/>
        <v>851.29828461</v>
      </c>
      <c r="L640" s="26">
        <f t="shared" ca="1" si="2442"/>
        <v>868.92358909999996</v>
      </c>
      <c r="M640" s="26">
        <f t="shared" ca="1" si="2442"/>
        <v>906.90182864999997</v>
      </c>
      <c r="N640" s="26">
        <f t="shared" ca="1" si="2442"/>
        <v>714.76054006000004</v>
      </c>
      <c r="O640" s="26">
        <f t="shared" ca="1" si="2442"/>
        <v>632.11993586000006</v>
      </c>
      <c r="P640" s="26">
        <f t="shared" ca="1" si="2442"/>
        <v>645.91728687</v>
      </c>
      <c r="Q640" s="26">
        <f t="shared" ca="1" si="2442"/>
        <v>726.46815623999998</v>
      </c>
      <c r="R640" s="26">
        <f t="shared" ca="1" si="2442"/>
        <v>797.02891929999998</v>
      </c>
      <c r="S640" s="26">
        <f t="shared" ca="1" si="2442"/>
        <v>1123.2382533299999</v>
      </c>
      <c r="T640" s="26">
        <f t="shared" ca="1" si="2442"/>
        <v>797.51143547000004</v>
      </c>
      <c r="U640" s="26">
        <f t="shared" ca="1" si="2442"/>
        <v>836.70899291000001</v>
      </c>
      <c r="V640" s="26">
        <f t="shared" ca="1" si="2442"/>
        <v>710.78950167999994</v>
      </c>
      <c r="W640" s="26">
        <f t="shared" ca="1" si="2442"/>
        <v>834.27003218000004</v>
      </c>
      <c r="X640" s="26">
        <f t="shared" ca="1" si="2442"/>
        <v>1053.6153318700001</v>
      </c>
      <c r="Y640" s="26">
        <f t="shared" ca="1" si="2442"/>
        <v>1024.8909058900001</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2.68619495</v>
      </c>
      <c r="C644" s="26">
        <f>' 3 цк'!C643</f>
        <v>2.68619495</v>
      </c>
      <c r="D644" s="26">
        <f>' 3 цк'!D643</f>
        <v>2.68619495</v>
      </c>
      <c r="E644" s="26">
        <f>' 3 цк'!E643</f>
        <v>2.68619495</v>
      </c>
      <c r="F644" s="26">
        <f>' 3 цк'!F643</f>
        <v>2.68619495</v>
      </c>
      <c r="G644" s="26">
        <f>' 3 цк'!G643</f>
        <v>2.68619495</v>
      </c>
      <c r="H644" s="26">
        <f>' 3 цк'!H643</f>
        <v>2.68619495</v>
      </c>
      <c r="I644" s="26">
        <f>' 3 цк'!I643</f>
        <v>2.68619495</v>
      </c>
      <c r="J644" s="26">
        <f>' 3 цк'!J643</f>
        <v>2.68619495</v>
      </c>
      <c r="K644" s="26">
        <f>' 3 цк'!K643</f>
        <v>2.68619495</v>
      </c>
      <c r="L644" s="26">
        <f>' 3 цк'!L643</f>
        <v>2.68619495</v>
      </c>
      <c r="M644" s="26">
        <f>' 3 цк'!M643</f>
        <v>2.68619495</v>
      </c>
      <c r="N644" s="26">
        <f>' 3 цк'!N643</f>
        <v>2.68619495</v>
      </c>
      <c r="O644" s="26">
        <f>' 3 цк'!O643</f>
        <v>2.68619495</v>
      </c>
      <c r="P644" s="26">
        <f>' 3 цк'!P643</f>
        <v>2.68619495</v>
      </c>
      <c r="Q644" s="26">
        <f>' 3 цк'!Q643</f>
        <v>2.68619495</v>
      </c>
      <c r="R644" s="26">
        <f>' 3 цк'!R643</f>
        <v>2.68619495</v>
      </c>
      <c r="S644" s="26">
        <f>' 3 цк'!S643</f>
        <v>2.68619495</v>
      </c>
      <c r="T644" s="26">
        <f>' 3 цк'!T643</f>
        <v>2.68619495</v>
      </c>
      <c r="U644" s="26">
        <f>' 3 цк'!U643</f>
        <v>2.68619495</v>
      </c>
      <c r="V644" s="26">
        <f>' 3 цк'!V643</f>
        <v>2.68619495</v>
      </c>
      <c r="W644" s="26">
        <f>' 3 цк'!W643</f>
        <v>2.68619495</v>
      </c>
      <c r="X644" s="26">
        <f>' 3 цк'!X643</f>
        <v>2.68619495</v>
      </c>
      <c r="Y644" s="26">
        <f>' 3 цк'!Y643</f>
        <v>2.68619495</v>
      </c>
    </row>
    <row r="645" spans="1:25" s="13" customFormat="1" ht="18.75" customHeight="1" thickBot="1" x14ac:dyDescent="0.25">
      <c r="A645" s="14">
        <v>12</v>
      </c>
      <c r="B645" s="25">
        <f ca="1">ROUND(SUM(B646:B650),2)</f>
        <v>3522.93</v>
      </c>
      <c r="C645" s="25">
        <f t="shared" ref="C645" ca="1" si="2443">ROUND(SUM(C646:C650),2)</f>
        <v>3537.11</v>
      </c>
      <c r="D645" s="25">
        <f t="shared" ref="D645" ca="1" si="2444">ROUND(SUM(D646:D650),2)</f>
        <v>3559.21</v>
      </c>
      <c r="E645" s="25">
        <f t="shared" ref="E645" ca="1" si="2445">ROUND(SUM(E646:E650),2)</f>
        <v>3589.95</v>
      </c>
      <c r="F645" s="25">
        <f t="shared" ref="F645" ca="1" si="2446">ROUND(SUM(F646:F650),2)</f>
        <v>3507.16</v>
      </c>
      <c r="G645" s="25">
        <f t="shared" ref="G645" ca="1" si="2447">ROUND(SUM(G646:G650),2)</f>
        <v>3501.96</v>
      </c>
      <c r="H645" s="25">
        <f t="shared" ref="H645" ca="1" si="2448">ROUND(SUM(H646:H650),2)</f>
        <v>3730.13</v>
      </c>
      <c r="I645" s="25">
        <f t="shared" ref="I645" ca="1" si="2449">ROUND(SUM(I646:I650),2)</f>
        <v>3634.64</v>
      </c>
      <c r="J645" s="25">
        <f t="shared" ref="J645" ca="1" si="2450">ROUND(SUM(J646:J650),2)</f>
        <v>3591.62</v>
      </c>
      <c r="K645" s="25">
        <f t="shared" ref="K645" ca="1" si="2451">ROUND(SUM(K646:K650),2)</f>
        <v>3552.41</v>
      </c>
      <c r="L645" s="25">
        <f t="shared" ref="L645" ca="1" si="2452">ROUND(SUM(L646:L650),2)</f>
        <v>3531.84</v>
      </c>
      <c r="M645" s="25">
        <f t="shared" ref="M645" ca="1" si="2453">ROUND(SUM(M646:M650),2)</f>
        <v>3785.83</v>
      </c>
      <c r="N645" s="25">
        <f t="shared" ref="N645" ca="1" si="2454">ROUND(SUM(N646:N650),2)</f>
        <v>3302.67</v>
      </c>
      <c r="O645" s="25">
        <f t="shared" ref="O645" ca="1" si="2455">ROUND(SUM(O646:O650),2)</f>
        <v>3343.24</v>
      </c>
      <c r="P645" s="25">
        <f t="shared" ref="P645" ca="1" si="2456">ROUND(SUM(P646:P650),2)</f>
        <v>3375.3</v>
      </c>
      <c r="Q645" s="25">
        <f t="shared" ref="Q645" ca="1" si="2457">ROUND(SUM(Q646:Q650),2)</f>
        <v>3378.59</v>
      </c>
      <c r="R645" s="25">
        <f t="shared" ref="R645" ca="1" si="2458">ROUND(SUM(R646:R650),2)</f>
        <v>3396.06</v>
      </c>
      <c r="S645" s="25">
        <f t="shared" ref="S645" ca="1" si="2459">ROUND(SUM(S646:S650),2)</f>
        <v>3629.55</v>
      </c>
      <c r="T645" s="25">
        <f t="shared" ref="T645" ca="1" si="2460">ROUND(SUM(T646:T650),2)</f>
        <v>3311.59</v>
      </c>
      <c r="U645" s="25">
        <f t="shared" ref="U645" ca="1" si="2461">ROUND(SUM(U646:U650),2)</f>
        <v>3342.49</v>
      </c>
      <c r="V645" s="25">
        <f t="shared" ref="V645" ca="1" si="2462">ROUND(SUM(V646:V650),2)</f>
        <v>3269.04</v>
      </c>
      <c r="W645" s="25">
        <f t="shared" ref="W645" ca="1" si="2463">ROUND(SUM(W646:W650),2)</f>
        <v>3297.87</v>
      </c>
      <c r="X645" s="25">
        <f t="shared" ref="X645" ca="1" si="2464">ROUND(SUM(X646:X650),2)</f>
        <v>3367.67</v>
      </c>
      <c r="Y645" s="25">
        <f t="shared" ref="Y645" ca="1" si="2465">ROUND(SUM(Y646:Y650),2)</f>
        <v>3589.04</v>
      </c>
    </row>
    <row r="646" spans="1:25" s="6" customFormat="1" ht="38.25" outlineLevel="1" x14ac:dyDescent="0.2">
      <c r="A646" s="54" t="s">
        <v>38</v>
      </c>
      <c r="B646" s="26">
        <f ca="1">B457</f>
        <v>936.17718609999997</v>
      </c>
      <c r="C646" s="26">
        <f t="shared" ref="C646:Y646" ca="1" si="2466">C457</f>
        <v>950.35606529999995</v>
      </c>
      <c r="D646" s="26">
        <f t="shared" ca="1" si="2466"/>
        <v>972.45397441</v>
      </c>
      <c r="E646" s="26">
        <f t="shared" ca="1" si="2466"/>
        <v>1003.19812557</v>
      </c>
      <c r="F646" s="26">
        <f t="shared" ca="1" si="2466"/>
        <v>920.40275083999995</v>
      </c>
      <c r="G646" s="26">
        <f t="shared" ca="1" si="2466"/>
        <v>915.20799035000005</v>
      </c>
      <c r="H646" s="26">
        <f t="shared" ca="1" si="2466"/>
        <v>1143.3726989700001</v>
      </c>
      <c r="I646" s="26">
        <f t="shared" ca="1" si="2466"/>
        <v>1047.87896325</v>
      </c>
      <c r="J646" s="26">
        <f t="shared" ca="1" si="2466"/>
        <v>1004.8673314</v>
      </c>
      <c r="K646" s="26">
        <f t="shared" ca="1" si="2466"/>
        <v>965.65178552999998</v>
      </c>
      <c r="L646" s="26">
        <f t="shared" ca="1" si="2466"/>
        <v>945.08849629999997</v>
      </c>
      <c r="M646" s="26">
        <f t="shared" ca="1" si="2466"/>
        <v>1199.0738095300001</v>
      </c>
      <c r="N646" s="26">
        <f t="shared" ca="1" si="2466"/>
        <v>715.91431009999997</v>
      </c>
      <c r="O646" s="26">
        <f t="shared" ca="1" si="2466"/>
        <v>756.48824845000001</v>
      </c>
      <c r="P646" s="26">
        <f t="shared" ca="1" si="2466"/>
        <v>788.54021221000005</v>
      </c>
      <c r="Q646" s="26">
        <f t="shared" ca="1" si="2466"/>
        <v>791.83543410000004</v>
      </c>
      <c r="R646" s="26">
        <f t="shared" ca="1" si="2466"/>
        <v>809.30807632000005</v>
      </c>
      <c r="S646" s="26">
        <f t="shared" ca="1" si="2466"/>
        <v>1042.79413439</v>
      </c>
      <c r="T646" s="26">
        <f t="shared" ca="1" si="2466"/>
        <v>724.83653246999995</v>
      </c>
      <c r="U646" s="26">
        <f t="shared" ca="1" si="2466"/>
        <v>755.73715488000005</v>
      </c>
      <c r="V646" s="26">
        <f t="shared" ca="1" si="2466"/>
        <v>682.28190135</v>
      </c>
      <c r="W646" s="26">
        <f t="shared" ca="1" si="2466"/>
        <v>711.11186767000004</v>
      </c>
      <c r="X646" s="26">
        <f t="shared" ca="1" si="2466"/>
        <v>780.91489303000003</v>
      </c>
      <c r="Y646" s="26">
        <f t="shared" ca="1" si="2466"/>
        <v>1002.2830182599999</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2.68619495</v>
      </c>
      <c r="C650" s="26">
        <f>' 3 цк'!C649</f>
        <v>2.68619495</v>
      </c>
      <c r="D650" s="26">
        <f>' 3 цк'!D649</f>
        <v>2.68619495</v>
      </c>
      <c r="E650" s="26">
        <f>' 3 цк'!E649</f>
        <v>2.68619495</v>
      </c>
      <c r="F650" s="26">
        <f>' 3 цк'!F649</f>
        <v>2.68619495</v>
      </c>
      <c r="G650" s="26">
        <f>' 3 цк'!G649</f>
        <v>2.68619495</v>
      </c>
      <c r="H650" s="26">
        <f>' 3 цк'!H649</f>
        <v>2.68619495</v>
      </c>
      <c r="I650" s="26">
        <f>' 3 цк'!I649</f>
        <v>2.68619495</v>
      </c>
      <c r="J650" s="26">
        <f>' 3 цк'!J649</f>
        <v>2.68619495</v>
      </c>
      <c r="K650" s="26">
        <f>' 3 цк'!K649</f>
        <v>2.68619495</v>
      </c>
      <c r="L650" s="26">
        <f>' 3 цк'!L649</f>
        <v>2.68619495</v>
      </c>
      <c r="M650" s="26">
        <f>' 3 цк'!M649</f>
        <v>2.68619495</v>
      </c>
      <c r="N650" s="26">
        <f>' 3 цк'!N649</f>
        <v>2.68619495</v>
      </c>
      <c r="O650" s="26">
        <f>' 3 цк'!O649</f>
        <v>2.68619495</v>
      </c>
      <c r="P650" s="26">
        <f>' 3 цк'!P649</f>
        <v>2.68619495</v>
      </c>
      <c r="Q650" s="26">
        <f>' 3 цк'!Q649</f>
        <v>2.68619495</v>
      </c>
      <c r="R650" s="26">
        <f>' 3 цк'!R649</f>
        <v>2.68619495</v>
      </c>
      <c r="S650" s="26">
        <f>' 3 цк'!S649</f>
        <v>2.68619495</v>
      </c>
      <c r="T650" s="26">
        <f>' 3 цк'!T649</f>
        <v>2.68619495</v>
      </c>
      <c r="U650" s="26">
        <f>' 3 цк'!U649</f>
        <v>2.68619495</v>
      </c>
      <c r="V650" s="26">
        <f>' 3 цк'!V649</f>
        <v>2.68619495</v>
      </c>
      <c r="W650" s="26">
        <f>' 3 цк'!W649</f>
        <v>2.68619495</v>
      </c>
      <c r="X650" s="26">
        <f>' 3 цк'!X649</f>
        <v>2.68619495</v>
      </c>
      <c r="Y650" s="26">
        <f>' 3 цк'!Y649</f>
        <v>2.68619495</v>
      </c>
    </row>
    <row r="651" spans="1:25" s="13" customFormat="1" ht="18.75" customHeight="1" thickBot="1" x14ac:dyDescent="0.25">
      <c r="A651" s="14">
        <v>13</v>
      </c>
      <c r="B651" s="25">
        <f ca="1">ROUND(SUM(B652:B656),2)</f>
        <v>3529.97</v>
      </c>
      <c r="C651" s="25">
        <f t="shared" ref="C651" ca="1" si="2467">ROUND(SUM(C652:C656),2)</f>
        <v>3544.37</v>
      </c>
      <c r="D651" s="25">
        <f t="shared" ref="D651" ca="1" si="2468">ROUND(SUM(D652:D656),2)</f>
        <v>3544.36</v>
      </c>
      <c r="E651" s="25">
        <f t="shared" ref="E651" ca="1" si="2469">ROUND(SUM(E652:E656),2)</f>
        <v>3512.77</v>
      </c>
      <c r="F651" s="25">
        <f t="shared" ref="F651" ca="1" si="2470">ROUND(SUM(F652:F656),2)</f>
        <v>3514.18</v>
      </c>
      <c r="G651" s="25">
        <f t="shared" ref="G651" ca="1" si="2471">ROUND(SUM(G652:G656),2)</f>
        <v>3604.09</v>
      </c>
      <c r="H651" s="25">
        <f t="shared" ref="H651" ca="1" si="2472">ROUND(SUM(H652:H656),2)</f>
        <v>3572.54</v>
      </c>
      <c r="I651" s="25">
        <f t="shared" ref="I651" ca="1" si="2473">ROUND(SUM(I652:I656),2)</f>
        <v>3685.44</v>
      </c>
      <c r="J651" s="25">
        <f t="shared" ref="J651" ca="1" si="2474">ROUND(SUM(J652:J656),2)</f>
        <v>3677.18</v>
      </c>
      <c r="K651" s="25">
        <f t="shared" ref="K651" ca="1" si="2475">ROUND(SUM(K652:K656),2)</f>
        <v>3654.34</v>
      </c>
      <c r="L651" s="25">
        <f t="shared" ref="L651" ca="1" si="2476">ROUND(SUM(L652:L656),2)</f>
        <v>3598.95</v>
      </c>
      <c r="M651" s="25">
        <f t="shared" ref="M651" ca="1" si="2477">ROUND(SUM(M652:M656),2)</f>
        <v>3434.32</v>
      </c>
      <c r="N651" s="25">
        <f t="shared" ref="N651" ca="1" si="2478">ROUND(SUM(N652:N656),2)</f>
        <v>3436.12</v>
      </c>
      <c r="O651" s="25">
        <f t="shared" ref="O651" ca="1" si="2479">ROUND(SUM(O652:O656),2)</f>
        <v>3598.17</v>
      </c>
      <c r="P651" s="25">
        <f t="shared" ref="P651" ca="1" si="2480">ROUND(SUM(P652:P656),2)</f>
        <v>3532.51</v>
      </c>
      <c r="Q651" s="25">
        <f t="shared" ref="Q651" ca="1" si="2481">ROUND(SUM(Q652:Q656),2)</f>
        <v>3644.72</v>
      </c>
      <c r="R651" s="25">
        <f t="shared" ref="R651" ca="1" si="2482">ROUND(SUM(R652:R656),2)</f>
        <v>3639.29</v>
      </c>
      <c r="S651" s="25">
        <f t="shared" ref="S651" ca="1" si="2483">ROUND(SUM(S652:S656),2)</f>
        <v>3890.06</v>
      </c>
      <c r="T651" s="25">
        <f t="shared" ref="T651" ca="1" si="2484">ROUND(SUM(T652:T656),2)</f>
        <v>3605.15</v>
      </c>
      <c r="U651" s="25">
        <f t="shared" ref="U651" ca="1" si="2485">ROUND(SUM(U652:U656),2)</f>
        <v>3622.67</v>
      </c>
      <c r="V651" s="25">
        <f t="shared" ref="V651" ca="1" si="2486">ROUND(SUM(V652:V656),2)</f>
        <v>3552.09</v>
      </c>
      <c r="W651" s="25">
        <f t="shared" ref="W651" ca="1" si="2487">ROUND(SUM(W652:W656),2)</f>
        <v>3519.52</v>
      </c>
      <c r="X651" s="25">
        <f t="shared" ref="X651" ca="1" si="2488">ROUND(SUM(X652:X656),2)</f>
        <v>3571.43</v>
      </c>
      <c r="Y651" s="25">
        <f t="shared" ref="Y651" ca="1" si="2489">ROUND(SUM(Y652:Y656),2)</f>
        <v>3581.84</v>
      </c>
    </row>
    <row r="652" spans="1:25" s="6" customFormat="1" ht="38.25" outlineLevel="1" x14ac:dyDescent="0.2">
      <c r="A652" s="3" t="s">
        <v>38</v>
      </c>
      <c r="B652" s="26">
        <f ca="1">B463</f>
        <v>943.21621094</v>
      </c>
      <c r="C652" s="26">
        <f t="shared" ref="C652:Y652" ca="1" si="2490">C463</f>
        <v>957.61098512000001</v>
      </c>
      <c r="D652" s="26">
        <f t="shared" ca="1" si="2490"/>
        <v>957.60742733999996</v>
      </c>
      <c r="E652" s="26">
        <f t="shared" ca="1" si="2490"/>
        <v>926.01821891999998</v>
      </c>
      <c r="F652" s="26">
        <f t="shared" ca="1" si="2490"/>
        <v>927.42873569000005</v>
      </c>
      <c r="G652" s="26">
        <f t="shared" ca="1" si="2490"/>
        <v>1017.3311365</v>
      </c>
      <c r="H652" s="26">
        <f t="shared" ca="1" si="2490"/>
        <v>985.78743657999996</v>
      </c>
      <c r="I652" s="26">
        <f t="shared" ca="1" si="2490"/>
        <v>1098.6866573100001</v>
      </c>
      <c r="J652" s="26">
        <f t="shared" ca="1" si="2490"/>
        <v>1090.4229986600001</v>
      </c>
      <c r="K652" s="26">
        <f t="shared" ca="1" si="2490"/>
        <v>1067.5845113</v>
      </c>
      <c r="L652" s="26">
        <f t="shared" ca="1" si="2490"/>
        <v>1012.19770944</v>
      </c>
      <c r="M652" s="26">
        <f t="shared" ca="1" si="2490"/>
        <v>847.55893831000003</v>
      </c>
      <c r="N652" s="26">
        <f t="shared" ca="1" si="2490"/>
        <v>849.36089939999999</v>
      </c>
      <c r="O652" s="26">
        <f t="shared" ca="1" si="2490"/>
        <v>1011.41196684</v>
      </c>
      <c r="P652" s="26">
        <f t="shared" ca="1" si="2490"/>
        <v>945.75586773999999</v>
      </c>
      <c r="Q652" s="26">
        <f t="shared" ca="1" si="2490"/>
        <v>1057.9651725399999</v>
      </c>
      <c r="R652" s="26">
        <f t="shared" ca="1" si="2490"/>
        <v>1052.53146296</v>
      </c>
      <c r="S652" s="26">
        <f t="shared" ca="1" si="2490"/>
        <v>1303.3037160599999</v>
      </c>
      <c r="T652" s="26">
        <f t="shared" ca="1" si="2490"/>
        <v>1018.38891326</v>
      </c>
      <c r="U652" s="26">
        <f t="shared" ca="1" si="2490"/>
        <v>1035.9164328700001</v>
      </c>
      <c r="V652" s="26">
        <f t="shared" ca="1" si="2490"/>
        <v>965.33783667</v>
      </c>
      <c r="W652" s="26">
        <f t="shared" ca="1" si="2490"/>
        <v>932.76350835000005</v>
      </c>
      <c r="X652" s="26">
        <f t="shared" ca="1" si="2490"/>
        <v>984.67022157999997</v>
      </c>
      <c r="Y652" s="26">
        <f t="shared" ca="1" si="2490"/>
        <v>995.08382693999999</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2.68619495</v>
      </c>
      <c r="C656" s="26">
        <f>' 3 цк'!C655</f>
        <v>2.68619495</v>
      </c>
      <c r="D656" s="26">
        <f>' 3 цк'!D655</f>
        <v>2.68619495</v>
      </c>
      <c r="E656" s="26">
        <f>' 3 цк'!E655</f>
        <v>2.68619495</v>
      </c>
      <c r="F656" s="26">
        <f>' 3 цк'!F655</f>
        <v>2.68619495</v>
      </c>
      <c r="G656" s="26">
        <f>' 3 цк'!G655</f>
        <v>2.68619495</v>
      </c>
      <c r="H656" s="26">
        <f>' 3 цк'!H655</f>
        <v>2.68619495</v>
      </c>
      <c r="I656" s="26">
        <f>' 3 цк'!I655</f>
        <v>2.68619495</v>
      </c>
      <c r="J656" s="26">
        <f>' 3 цк'!J655</f>
        <v>2.68619495</v>
      </c>
      <c r="K656" s="26">
        <f>' 3 цк'!K655</f>
        <v>2.68619495</v>
      </c>
      <c r="L656" s="26">
        <f>' 3 цк'!L655</f>
        <v>2.68619495</v>
      </c>
      <c r="M656" s="26">
        <f>' 3 цк'!M655</f>
        <v>2.68619495</v>
      </c>
      <c r="N656" s="26">
        <f>' 3 цк'!N655</f>
        <v>2.68619495</v>
      </c>
      <c r="O656" s="26">
        <f>' 3 цк'!O655</f>
        <v>2.68619495</v>
      </c>
      <c r="P656" s="26">
        <f>' 3 цк'!P655</f>
        <v>2.68619495</v>
      </c>
      <c r="Q656" s="26">
        <f>' 3 цк'!Q655</f>
        <v>2.68619495</v>
      </c>
      <c r="R656" s="26">
        <f>' 3 цк'!R655</f>
        <v>2.68619495</v>
      </c>
      <c r="S656" s="26">
        <f>' 3 цк'!S655</f>
        <v>2.68619495</v>
      </c>
      <c r="T656" s="26">
        <f>' 3 цк'!T655</f>
        <v>2.68619495</v>
      </c>
      <c r="U656" s="26">
        <f>' 3 цк'!U655</f>
        <v>2.68619495</v>
      </c>
      <c r="V656" s="26">
        <f>' 3 цк'!V655</f>
        <v>2.68619495</v>
      </c>
      <c r="W656" s="26">
        <f>' 3 цк'!W655</f>
        <v>2.68619495</v>
      </c>
      <c r="X656" s="26">
        <f>' 3 цк'!X655</f>
        <v>2.68619495</v>
      </c>
      <c r="Y656" s="26">
        <f>' 3 цк'!Y655</f>
        <v>2.68619495</v>
      </c>
    </row>
    <row r="657" spans="1:25" s="13" customFormat="1" ht="18.75" customHeight="1" thickBot="1" x14ac:dyDescent="0.25">
      <c r="A657" s="14">
        <v>14</v>
      </c>
      <c r="B657" s="25">
        <f ca="1">ROUND(SUM(B658:B662),2)</f>
        <v>3589.14</v>
      </c>
      <c r="C657" s="25">
        <f t="shared" ref="C657" ca="1" si="2491">ROUND(SUM(C658:C662),2)</f>
        <v>3574.51</v>
      </c>
      <c r="D657" s="25">
        <f t="shared" ref="D657" ca="1" si="2492">ROUND(SUM(D658:D662),2)</f>
        <v>3589.68</v>
      </c>
      <c r="E657" s="25">
        <f t="shared" ref="E657" ca="1" si="2493">ROUND(SUM(E658:E662),2)</f>
        <v>3582.09</v>
      </c>
      <c r="F657" s="25">
        <f t="shared" ref="F657" ca="1" si="2494">ROUND(SUM(F658:F662),2)</f>
        <v>3582.02</v>
      </c>
      <c r="G657" s="25">
        <f t="shared" ref="G657" ca="1" si="2495">ROUND(SUM(G658:G662),2)</f>
        <v>3527.46</v>
      </c>
      <c r="H657" s="25">
        <f t="shared" ref="H657" ca="1" si="2496">ROUND(SUM(H658:H662),2)</f>
        <v>3574.49</v>
      </c>
      <c r="I657" s="25">
        <f t="shared" ref="I657" ca="1" si="2497">ROUND(SUM(I658:I662),2)</f>
        <v>3561.58</v>
      </c>
      <c r="J657" s="25">
        <f t="shared" ref="J657" ca="1" si="2498">ROUND(SUM(J658:J662),2)</f>
        <v>3682.95</v>
      </c>
      <c r="K657" s="25">
        <f t="shared" ref="K657" ca="1" si="2499">ROUND(SUM(K658:K662),2)</f>
        <v>3806.16</v>
      </c>
      <c r="L657" s="25">
        <f t="shared" ref="L657" ca="1" si="2500">ROUND(SUM(L658:L662),2)</f>
        <v>3821.11</v>
      </c>
      <c r="M657" s="25">
        <f t="shared" ref="M657" ca="1" si="2501">ROUND(SUM(M658:M662),2)</f>
        <v>3856.74</v>
      </c>
      <c r="N657" s="25">
        <f t="shared" ref="N657" ca="1" si="2502">ROUND(SUM(N658:N662),2)</f>
        <v>4144.34</v>
      </c>
      <c r="O657" s="25">
        <f t="shared" ref="O657" ca="1" si="2503">ROUND(SUM(O658:O662),2)</f>
        <v>4167.18</v>
      </c>
      <c r="P657" s="25">
        <f t="shared" ref="P657" ca="1" si="2504">ROUND(SUM(P658:P662),2)</f>
        <v>4361.6499999999996</v>
      </c>
      <c r="Q657" s="25">
        <f t="shared" ref="Q657" ca="1" si="2505">ROUND(SUM(Q658:Q662),2)</f>
        <v>4196.78</v>
      </c>
      <c r="R657" s="25">
        <f t="shared" ref="R657" ca="1" si="2506">ROUND(SUM(R658:R662),2)</f>
        <v>3893.56</v>
      </c>
      <c r="S657" s="25">
        <f t="shared" ref="S657" ca="1" si="2507">ROUND(SUM(S658:S662),2)</f>
        <v>3650.51</v>
      </c>
      <c r="T657" s="25">
        <f t="shared" ref="T657" ca="1" si="2508">ROUND(SUM(T658:T662),2)</f>
        <v>3767.71</v>
      </c>
      <c r="U657" s="25">
        <f t="shared" ref="U657" ca="1" si="2509">ROUND(SUM(U658:U662),2)</f>
        <v>3813.88</v>
      </c>
      <c r="V657" s="25">
        <f t="shared" ref="V657" ca="1" si="2510">ROUND(SUM(V658:V662),2)</f>
        <v>3911.56</v>
      </c>
      <c r="W657" s="25">
        <f t="shared" ref="W657" ca="1" si="2511">ROUND(SUM(W658:W662),2)</f>
        <v>3689.65</v>
      </c>
      <c r="X657" s="25">
        <f t="shared" ref="X657" ca="1" si="2512">ROUND(SUM(X658:X662),2)</f>
        <v>3390.75</v>
      </c>
      <c r="Y657" s="25">
        <f t="shared" ref="Y657" ca="1" si="2513">ROUND(SUM(Y658:Y662),2)</f>
        <v>3474.41</v>
      </c>
    </row>
    <row r="658" spans="1:25" s="6" customFormat="1" ht="38.25" outlineLevel="1" x14ac:dyDescent="0.2">
      <c r="A658" s="54" t="s">
        <v>38</v>
      </c>
      <c r="B658" s="26">
        <f ca="1">B469</f>
        <v>1002.38105337</v>
      </c>
      <c r="C658" s="26">
        <f t="shared" ref="C658:Y658" ca="1" si="2514">C469</f>
        <v>987.75154583000005</v>
      </c>
      <c r="D658" s="26">
        <f t="shared" ca="1" si="2514"/>
        <v>1002.92433522</v>
      </c>
      <c r="E658" s="26">
        <f t="shared" ca="1" si="2514"/>
        <v>995.33422934999999</v>
      </c>
      <c r="F658" s="26">
        <f t="shared" ca="1" si="2514"/>
        <v>995.26520957000002</v>
      </c>
      <c r="G658" s="26">
        <f t="shared" ca="1" si="2514"/>
        <v>940.70685605999995</v>
      </c>
      <c r="H658" s="26">
        <f t="shared" ca="1" si="2514"/>
        <v>987.73020414999996</v>
      </c>
      <c r="I658" s="26">
        <f t="shared" ca="1" si="2514"/>
        <v>974.82676975000004</v>
      </c>
      <c r="J658" s="26">
        <f t="shared" ca="1" si="2514"/>
        <v>1096.1895987</v>
      </c>
      <c r="K658" s="26">
        <f t="shared" ca="1" si="2514"/>
        <v>1219.4075479000001</v>
      </c>
      <c r="L658" s="26">
        <f t="shared" ca="1" si="2514"/>
        <v>1234.3554803300001</v>
      </c>
      <c r="M658" s="26">
        <f t="shared" ca="1" si="2514"/>
        <v>1269.9854941200001</v>
      </c>
      <c r="N658" s="26">
        <f t="shared" ca="1" si="2514"/>
        <v>1557.5812246600001</v>
      </c>
      <c r="O658" s="26">
        <f t="shared" ca="1" si="2514"/>
        <v>1580.4250643800001</v>
      </c>
      <c r="P658" s="26">
        <f t="shared" ca="1" si="2514"/>
        <v>1774.88954184</v>
      </c>
      <c r="Q658" s="26">
        <f t="shared" ca="1" si="2514"/>
        <v>1610.0265129500001</v>
      </c>
      <c r="R658" s="26">
        <f t="shared" ca="1" si="2514"/>
        <v>1306.8056128999999</v>
      </c>
      <c r="S658" s="26">
        <f t="shared" ca="1" si="2514"/>
        <v>1063.7511058499999</v>
      </c>
      <c r="T658" s="26">
        <f t="shared" ca="1" si="2514"/>
        <v>1180.9538739899999</v>
      </c>
      <c r="U658" s="26">
        <f t="shared" ca="1" si="2514"/>
        <v>1227.1193250199999</v>
      </c>
      <c r="V658" s="26">
        <f t="shared" ca="1" si="2514"/>
        <v>1324.8018569799999</v>
      </c>
      <c r="W658" s="26">
        <f t="shared" ca="1" si="2514"/>
        <v>1102.89089614</v>
      </c>
      <c r="X658" s="26">
        <f t="shared" ca="1" si="2514"/>
        <v>803.99481118000006</v>
      </c>
      <c r="Y658" s="26">
        <f t="shared" ca="1" si="2514"/>
        <v>887.65778036999995</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2.68619495</v>
      </c>
      <c r="C662" s="26">
        <f>' 3 цк'!C661</f>
        <v>2.68619495</v>
      </c>
      <c r="D662" s="26">
        <f>' 3 цк'!D661</f>
        <v>2.68619495</v>
      </c>
      <c r="E662" s="26">
        <f>' 3 цк'!E661</f>
        <v>2.68619495</v>
      </c>
      <c r="F662" s="26">
        <f>' 3 цк'!F661</f>
        <v>2.68619495</v>
      </c>
      <c r="G662" s="26">
        <f>' 3 цк'!G661</f>
        <v>2.68619495</v>
      </c>
      <c r="H662" s="26">
        <f>' 3 цк'!H661</f>
        <v>2.68619495</v>
      </c>
      <c r="I662" s="26">
        <f>' 3 цк'!I661</f>
        <v>2.68619495</v>
      </c>
      <c r="J662" s="26">
        <f>' 3 цк'!J661</f>
        <v>2.68619495</v>
      </c>
      <c r="K662" s="26">
        <f>' 3 цк'!K661</f>
        <v>2.68619495</v>
      </c>
      <c r="L662" s="26">
        <f>' 3 цк'!L661</f>
        <v>2.68619495</v>
      </c>
      <c r="M662" s="26">
        <f>' 3 цк'!M661</f>
        <v>2.68619495</v>
      </c>
      <c r="N662" s="26">
        <f>' 3 цк'!N661</f>
        <v>2.68619495</v>
      </c>
      <c r="O662" s="26">
        <f>' 3 цк'!O661</f>
        <v>2.68619495</v>
      </c>
      <c r="P662" s="26">
        <f>' 3 цк'!P661</f>
        <v>2.68619495</v>
      </c>
      <c r="Q662" s="26">
        <f>' 3 цк'!Q661</f>
        <v>2.68619495</v>
      </c>
      <c r="R662" s="26">
        <f>' 3 цк'!R661</f>
        <v>2.68619495</v>
      </c>
      <c r="S662" s="26">
        <f>' 3 цк'!S661</f>
        <v>2.68619495</v>
      </c>
      <c r="T662" s="26">
        <f>' 3 цк'!T661</f>
        <v>2.68619495</v>
      </c>
      <c r="U662" s="26">
        <f>' 3 цк'!U661</f>
        <v>2.68619495</v>
      </c>
      <c r="V662" s="26">
        <f>' 3 цк'!V661</f>
        <v>2.68619495</v>
      </c>
      <c r="W662" s="26">
        <f>' 3 цк'!W661</f>
        <v>2.68619495</v>
      </c>
      <c r="X662" s="26">
        <f>' 3 цк'!X661</f>
        <v>2.68619495</v>
      </c>
      <c r="Y662" s="26">
        <f>' 3 цк'!Y661</f>
        <v>2.68619495</v>
      </c>
    </row>
    <row r="663" spans="1:25" s="13" customFormat="1" ht="18.75" customHeight="1" thickBot="1" x14ac:dyDescent="0.25">
      <c r="A663" s="14">
        <v>15</v>
      </c>
      <c r="B663" s="25">
        <f ca="1">ROUND(SUM(B664:B668),2)</f>
        <v>3581.52</v>
      </c>
      <c r="C663" s="25">
        <f t="shared" ref="C663" ca="1" si="2515">ROUND(SUM(C664:C668),2)</f>
        <v>3531.55</v>
      </c>
      <c r="D663" s="25">
        <f t="shared" ref="D663" ca="1" si="2516">ROUND(SUM(D664:D668),2)</f>
        <v>3567.18</v>
      </c>
      <c r="E663" s="25">
        <f t="shared" ref="E663" ca="1" si="2517">ROUND(SUM(E664:E668),2)</f>
        <v>3545.02</v>
      </c>
      <c r="F663" s="25">
        <f t="shared" ref="F663" ca="1" si="2518">ROUND(SUM(F664:F668),2)</f>
        <v>3603.12</v>
      </c>
      <c r="G663" s="25">
        <f t="shared" ref="G663" ca="1" si="2519">ROUND(SUM(G664:G668),2)</f>
        <v>3476.81</v>
      </c>
      <c r="H663" s="25">
        <f t="shared" ref="H663" ca="1" si="2520">ROUND(SUM(H664:H668),2)</f>
        <v>3651.19</v>
      </c>
      <c r="I663" s="25">
        <f t="shared" ref="I663" ca="1" si="2521">ROUND(SUM(I664:I668),2)</f>
        <v>3713.12</v>
      </c>
      <c r="J663" s="25">
        <f t="shared" ref="J663" ca="1" si="2522">ROUND(SUM(J664:J668),2)</f>
        <v>3858.94</v>
      </c>
      <c r="K663" s="25">
        <f t="shared" ref="K663" ca="1" si="2523">ROUND(SUM(K664:K668),2)</f>
        <v>3834.76</v>
      </c>
      <c r="L663" s="25">
        <f t="shared" ref="L663" ca="1" si="2524">ROUND(SUM(L664:L668),2)</f>
        <v>3929.36</v>
      </c>
      <c r="M663" s="25">
        <f t="shared" ref="M663" ca="1" si="2525">ROUND(SUM(M664:M668),2)</f>
        <v>4911.04</v>
      </c>
      <c r="N663" s="25">
        <f t="shared" ref="N663" ca="1" si="2526">ROUND(SUM(N664:N668),2)</f>
        <v>4342.91</v>
      </c>
      <c r="O663" s="25">
        <f t="shared" ref="O663" ca="1" si="2527">ROUND(SUM(O664:O668),2)</f>
        <v>5937.79</v>
      </c>
      <c r="P663" s="25">
        <f t="shared" ref="P663" ca="1" si="2528">ROUND(SUM(P664:P668),2)</f>
        <v>6511.47</v>
      </c>
      <c r="Q663" s="25">
        <f t="shared" ref="Q663" ca="1" si="2529">ROUND(SUM(Q664:Q668),2)</f>
        <v>5335.08</v>
      </c>
      <c r="R663" s="25">
        <f t="shared" ref="R663" ca="1" si="2530">ROUND(SUM(R664:R668),2)</f>
        <v>4138.2299999999996</v>
      </c>
      <c r="S663" s="25">
        <f t="shared" ref="S663" ca="1" si="2531">ROUND(SUM(S664:S668),2)</f>
        <v>5048.5200000000004</v>
      </c>
      <c r="T663" s="25">
        <f t="shared" ref="T663" ca="1" si="2532">ROUND(SUM(T664:T668),2)</f>
        <v>3708.3</v>
      </c>
      <c r="U663" s="25">
        <f t="shared" ref="U663" ca="1" si="2533">ROUND(SUM(U664:U668),2)</f>
        <v>4737.88</v>
      </c>
      <c r="V663" s="25">
        <f t="shared" ref="V663" ca="1" si="2534">ROUND(SUM(V664:V668),2)</f>
        <v>4107.8599999999997</v>
      </c>
      <c r="W663" s="25">
        <f t="shared" ref="W663" ca="1" si="2535">ROUND(SUM(W664:W668),2)</f>
        <v>3482.4</v>
      </c>
      <c r="X663" s="25">
        <f t="shared" ref="X663" ca="1" si="2536">ROUND(SUM(X664:X668),2)</f>
        <v>3193.99</v>
      </c>
      <c r="Y663" s="25">
        <f t="shared" ref="Y663" ca="1" si="2537">ROUND(SUM(Y664:Y668),2)</f>
        <v>3567.61</v>
      </c>
    </row>
    <row r="664" spans="1:25" s="6" customFormat="1" ht="38.25" outlineLevel="1" x14ac:dyDescent="0.2">
      <c r="A664" s="3" t="s">
        <v>38</v>
      </c>
      <c r="B664" s="26">
        <f ca="1">B475</f>
        <v>994.75901713999997</v>
      </c>
      <c r="C664" s="26">
        <f t="shared" ref="C664:Y664" ca="1" si="2538">C475</f>
        <v>944.78897573999996</v>
      </c>
      <c r="D664" s="26">
        <f t="shared" ca="1" si="2538"/>
        <v>980.42038219999995</v>
      </c>
      <c r="E664" s="26">
        <f t="shared" ca="1" si="2538"/>
        <v>958.26156857000001</v>
      </c>
      <c r="F664" s="26">
        <f t="shared" ca="1" si="2538"/>
        <v>1016.36690716</v>
      </c>
      <c r="G664" s="26">
        <f t="shared" ca="1" si="2538"/>
        <v>890.04908885999998</v>
      </c>
      <c r="H664" s="26">
        <f t="shared" ca="1" si="2538"/>
        <v>1064.43233661</v>
      </c>
      <c r="I664" s="26">
        <f t="shared" ca="1" si="2538"/>
        <v>1126.36760121</v>
      </c>
      <c r="J664" s="26">
        <f t="shared" ca="1" si="2538"/>
        <v>1272.1837667699999</v>
      </c>
      <c r="K664" s="26">
        <f t="shared" ca="1" si="2538"/>
        <v>1248.00785627</v>
      </c>
      <c r="L664" s="26">
        <f t="shared" ca="1" si="2538"/>
        <v>1342.6030850699999</v>
      </c>
      <c r="M664" s="26">
        <f t="shared" ca="1" si="2538"/>
        <v>2324.2810340199999</v>
      </c>
      <c r="N664" s="26">
        <f t="shared" ca="1" si="2538"/>
        <v>1756.1505954199999</v>
      </c>
      <c r="O664" s="26">
        <f t="shared" ca="1" si="2538"/>
        <v>3351.0317817099999</v>
      </c>
      <c r="P664" s="26">
        <f t="shared" ca="1" si="2538"/>
        <v>3924.7105684899998</v>
      </c>
      <c r="Q664" s="26">
        <f t="shared" ca="1" si="2538"/>
        <v>2748.3228618500002</v>
      </c>
      <c r="R664" s="26">
        <f t="shared" ca="1" si="2538"/>
        <v>1551.47297826</v>
      </c>
      <c r="S664" s="26">
        <f t="shared" ca="1" si="2538"/>
        <v>2461.7678595299999</v>
      </c>
      <c r="T664" s="26">
        <f t="shared" ca="1" si="2538"/>
        <v>1121.5463129899999</v>
      </c>
      <c r="U664" s="26">
        <f t="shared" ca="1" si="2538"/>
        <v>2151.12206836</v>
      </c>
      <c r="V664" s="26">
        <f t="shared" ca="1" si="2538"/>
        <v>1521.1033906600001</v>
      </c>
      <c r="W664" s="26">
        <f t="shared" ca="1" si="2538"/>
        <v>895.63994407999996</v>
      </c>
      <c r="X664" s="26">
        <f t="shared" ca="1" si="2538"/>
        <v>607.22953108000002</v>
      </c>
      <c r="Y664" s="26">
        <f t="shared" ca="1" si="2538"/>
        <v>980.85656874999995</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2.68619495</v>
      </c>
      <c r="C668" s="26">
        <f>' 3 цк'!C667</f>
        <v>2.68619495</v>
      </c>
      <c r="D668" s="26">
        <f>' 3 цк'!D667</f>
        <v>2.68619495</v>
      </c>
      <c r="E668" s="26">
        <f>' 3 цк'!E667</f>
        <v>2.68619495</v>
      </c>
      <c r="F668" s="26">
        <f>' 3 цк'!F667</f>
        <v>2.68619495</v>
      </c>
      <c r="G668" s="26">
        <f>' 3 цк'!G667</f>
        <v>2.68619495</v>
      </c>
      <c r="H668" s="26">
        <f>' 3 цк'!H667</f>
        <v>2.68619495</v>
      </c>
      <c r="I668" s="26">
        <f>' 3 цк'!I667</f>
        <v>2.68619495</v>
      </c>
      <c r="J668" s="26">
        <f>' 3 цк'!J667</f>
        <v>2.68619495</v>
      </c>
      <c r="K668" s="26">
        <f>' 3 цк'!K667</f>
        <v>2.68619495</v>
      </c>
      <c r="L668" s="26">
        <f>' 3 цк'!L667</f>
        <v>2.68619495</v>
      </c>
      <c r="M668" s="26">
        <f>' 3 цк'!M667</f>
        <v>2.68619495</v>
      </c>
      <c r="N668" s="26">
        <f>' 3 цк'!N667</f>
        <v>2.68619495</v>
      </c>
      <c r="O668" s="26">
        <f>' 3 цк'!O667</f>
        <v>2.68619495</v>
      </c>
      <c r="P668" s="26">
        <f>' 3 цк'!P667</f>
        <v>2.68619495</v>
      </c>
      <c r="Q668" s="26">
        <f>' 3 цк'!Q667</f>
        <v>2.68619495</v>
      </c>
      <c r="R668" s="26">
        <f>' 3 цк'!R667</f>
        <v>2.68619495</v>
      </c>
      <c r="S668" s="26">
        <f>' 3 цк'!S667</f>
        <v>2.68619495</v>
      </c>
      <c r="T668" s="26">
        <f>' 3 цк'!T667</f>
        <v>2.68619495</v>
      </c>
      <c r="U668" s="26">
        <f>' 3 цк'!U667</f>
        <v>2.68619495</v>
      </c>
      <c r="V668" s="26">
        <f>' 3 цк'!V667</f>
        <v>2.68619495</v>
      </c>
      <c r="W668" s="26">
        <f>' 3 цк'!W667</f>
        <v>2.68619495</v>
      </c>
      <c r="X668" s="26">
        <f>' 3 цк'!X667</f>
        <v>2.68619495</v>
      </c>
      <c r="Y668" s="26">
        <f>' 3 цк'!Y667</f>
        <v>2.68619495</v>
      </c>
    </row>
    <row r="669" spans="1:25" s="13" customFormat="1" ht="18.75" customHeight="1" thickBot="1" x14ac:dyDescent="0.25">
      <c r="A669" s="14">
        <v>16</v>
      </c>
      <c r="B669" s="25">
        <f ca="1">ROUND(SUM(B670:B674),2)</f>
        <v>2825.67</v>
      </c>
      <c r="C669" s="25">
        <f t="shared" ref="C669" ca="1" si="2539">ROUND(SUM(C670:C674),2)</f>
        <v>3220.6</v>
      </c>
      <c r="D669" s="25">
        <f t="shared" ref="D669" ca="1" si="2540">ROUND(SUM(D670:D674),2)</f>
        <v>3498.52</v>
      </c>
      <c r="E669" s="25">
        <f t="shared" ref="E669" ca="1" si="2541">ROUND(SUM(E670:E674),2)</f>
        <v>3551.71</v>
      </c>
      <c r="F669" s="25">
        <f t="shared" ref="F669" ca="1" si="2542">ROUND(SUM(F670:F674),2)</f>
        <v>3520.05</v>
      </c>
      <c r="G669" s="25">
        <f t="shared" ref="G669" ca="1" si="2543">ROUND(SUM(G670:G674),2)</f>
        <v>3574.5</v>
      </c>
      <c r="H669" s="25">
        <f t="shared" ref="H669" ca="1" si="2544">ROUND(SUM(H670:H674),2)</f>
        <v>3537.69</v>
      </c>
      <c r="I669" s="25">
        <f t="shared" ref="I669" ca="1" si="2545">ROUND(SUM(I670:I674),2)</f>
        <v>3979.03</v>
      </c>
      <c r="J669" s="25">
        <f t="shared" ref="J669" ca="1" si="2546">ROUND(SUM(J670:J674),2)</f>
        <v>4089.38</v>
      </c>
      <c r="K669" s="25">
        <f t="shared" ref="K669" ca="1" si="2547">ROUND(SUM(K670:K674),2)</f>
        <v>4218.6899999999996</v>
      </c>
      <c r="L669" s="25">
        <f t="shared" ref="L669" ca="1" si="2548">ROUND(SUM(L670:L674),2)</f>
        <v>4048.29</v>
      </c>
      <c r="M669" s="25">
        <f t="shared" ref="M669" ca="1" si="2549">ROUND(SUM(M670:M674),2)</f>
        <v>6016.67</v>
      </c>
      <c r="N669" s="25">
        <f t="shared" ref="N669" ca="1" si="2550">ROUND(SUM(N670:N674),2)</f>
        <v>4277.3599999999997</v>
      </c>
      <c r="O669" s="25">
        <f t="shared" ref="O669" ca="1" si="2551">ROUND(SUM(O670:O674),2)</f>
        <v>4572.3500000000004</v>
      </c>
      <c r="P669" s="25">
        <f t="shared" ref="P669" ca="1" si="2552">ROUND(SUM(P670:P674),2)</f>
        <v>3997.45</v>
      </c>
      <c r="Q669" s="25">
        <f t="shared" ref="Q669" ca="1" si="2553">ROUND(SUM(Q670:Q674),2)</f>
        <v>3892.78</v>
      </c>
      <c r="R669" s="25">
        <f t="shared" ref="R669" ca="1" si="2554">ROUND(SUM(R670:R674),2)</f>
        <v>3983.18</v>
      </c>
      <c r="S669" s="25">
        <f t="shared" ref="S669" ca="1" si="2555">ROUND(SUM(S670:S674),2)</f>
        <v>3906.88</v>
      </c>
      <c r="T669" s="25">
        <f t="shared" ref="T669" ca="1" si="2556">ROUND(SUM(T670:T674),2)</f>
        <v>3885.49</v>
      </c>
      <c r="U669" s="25">
        <f t="shared" ref="U669" ca="1" si="2557">ROUND(SUM(U670:U674),2)</f>
        <v>4353.07</v>
      </c>
      <c r="V669" s="25">
        <f t="shared" ref="V669" ca="1" si="2558">ROUND(SUM(V670:V674),2)</f>
        <v>4028.51</v>
      </c>
      <c r="W669" s="25">
        <f t="shared" ref="W669" ca="1" si="2559">ROUND(SUM(W670:W674),2)</f>
        <v>3709.42</v>
      </c>
      <c r="X669" s="25">
        <f t="shared" ref="X669" ca="1" si="2560">ROUND(SUM(X670:X674),2)</f>
        <v>3405.79</v>
      </c>
      <c r="Y669" s="25">
        <f t="shared" ref="Y669" ca="1" si="2561">ROUND(SUM(Y670:Y674),2)</f>
        <v>3596</v>
      </c>
    </row>
    <row r="670" spans="1:25" s="6" customFormat="1" ht="42.75" customHeight="1" outlineLevel="1" x14ac:dyDescent="0.2">
      <c r="A670" s="54" t="s">
        <v>38</v>
      </c>
      <c r="B670" s="26">
        <f ca="1">B481</f>
        <v>238.914421</v>
      </c>
      <c r="C670" s="26">
        <f t="shared" ref="C670:Y670" ca="1" si="2562">C481</f>
        <v>633.84605718</v>
      </c>
      <c r="D670" s="26">
        <f t="shared" ca="1" si="2562"/>
        <v>911.75898305999999</v>
      </c>
      <c r="E670" s="26">
        <f t="shared" ca="1" si="2562"/>
        <v>964.95587955999997</v>
      </c>
      <c r="F670" s="26">
        <f t="shared" ca="1" si="2562"/>
        <v>933.29290151999999</v>
      </c>
      <c r="G670" s="26">
        <f t="shared" ca="1" si="2562"/>
        <v>987.74760696999999</v>
      </c>
      <c r="H670" s="26">
        <f t="shared" ca="1" si="2562"/>
        <v>950.93399214999999</v>
      </c>
      <c r="I670" s="26">
        <f t="shared" ca="1" si="2562"/>
        <v>1392.2754580799999</v>
      </c>
      <c r="J670" s="26">
        <f t="shared" ca="1" si="2562"/>
        <v>1502.6253429000001</v>
      </c>
      <c r="K670" s="26">
        <f t="shared" ca="1" si="2562"/>
        <v>1631.93096756</v>
      </c>
      <c r="L670" s="26">
        <f t="shared" ca="1" si="2562"/>
        <v>1461.5359562399999</v>
      </c>
      <c r="M670" s="26">
        <f t="shared" ca="1" si="2562"/>
        <v>3429.91519591</v>
      </c>
      <c r="N670" s="26">
        <f t="shared" ca="1" si="2562"/>
        <v>1690.60456626</v>
      </c>
      <c r="O670" s="26">
        <f t="shared" ca="1" si="2562"/>
        <v>1985.5957311699999</v>
      </c>
      <c r="P670" s="26">
        <f t="shared" ca="1" si="2562"/>
        <v>1410.6980212000001</v>
      </c>
      <c r="Q670" s="26">
        <f t="shared" ca="1" si="2562"/>
        <v>1306.0261984599999</v>
      </c>
      <c r="R670" s="26">
        <f t="shared" ca="1" si="2562"/>
        <v>1396.4267651299999</v>
      </c>
      <c r="S670" s="26">
        <f t="shared" ca="1" si="2562"/>
        <v>1320.12730986</v>
      </c>
      <c r="T670" s="26">
        <f t="shared" ca="1" si="2562"/>
        <v>1298.73166236</v>
      </c>
      <c r="U670" s="26">
        <f t="shared" ca="1" si="2562"/>
        <v>1766.31622657</v>
      </c>
      <c r="V670" s="26">
        <f t="shared" ca="1" si="2562"/>
        <v>1441.75293835</v>
      </c>
      <c r="W670" s="26">
        <f t="shared" ca="1" si="2562"/>
        <v>1122.6681484999999</v>
      </c>
      <c r="X670" s="26">
        <f t="shared" ca="1" si="2562"/>
        <v>819.03423369999996</v>
      </c>
      <c r="Y670" s="26">
        <f t="shared" ca="1" si="2562"/>
        <v>1009.24250957</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2.68619495</v>
      </c>
      <c r="C674" s="26">
        <f>' 3 цк'!C673</f>
        <v>2.68619495</v>
      </c>
      <c r="D674" s="26">
        <f>' 3 цк'!D673</f>
        <v>2.68619495</v>
      </c>
      <c r="E674" s="26">
        <f>' 3 цк'!E673</f>
        <v>2.68619495</v>
      </c>
      <c r="F674" s="26">
        <f>' 3 цк'!F673</f>
        <v>2.68619495</v>
      </c>
      <c r="G674" s="26">
        <f>' 3 цк'!G673</f>
        <v>2.68619495</v>
      </c>
      <c r="H674" s="26">
        <f>' 3 цк'!H673</f>
        <v>2.68619495</v>
      </c>
      <c r="I674" s="26">
        <f>' 3 цк'!I673</f>
        <v>2.68619495</v>
      </c>
      <c r="J674" s="26">
        <f>' 3 цк'!J673</f>
        <v>2.68619495</v>
      </c>
      <c r="K674" s="26">
        <f>' 3 цк'!K673</f>
        <v>2.68619495</v>
      </c>
      <c r="L674" s="26">
        <f>' 3 цк'!L673</f>
        <v>2.68619495</v>
      </c>
      <c r="M674" s="26">
        <f>' 3 цк'!M673</f>
        <v>2.68619495</v>
      </c>
      <c r="N674" s="26">
        <f>' 3 цк'!N673</f>
        <v>2.68619495</v>
      </c>
      <c r="O674" s="26">
        <f>' 3 цк'!O673</f>
        <v>2.68619495</v>
      </c>
      <c r="P674" s="26">
        <f>' 3 цк'!P673</f>
        <v>2.68619495</v>
      </c>
      <c r="Q674" s="26">
        <f>' 3 цк'!Q673</f>
        <v>2.68619495</v>
      </c>
      <c r="R674" s="26">
        <f>' 3 цк'!R673</f>
        <v>2.68619495</v>
      </c>
      <c r="S674" s="26">
        <f>' 3 цк'!S673</f>
        <v>2.68619495</v>
      </c>
      <c r="T674" s="26">
        <f>' 3 цк'!T673</f>
        <v>2.68619495</v>
      </c>
      <c r="U674" s="26">
        <f>' 3 цк'!U673</f>
        <v>2.68619495</v>
      </c>
      <c r="V674" s="26">
        <f>' 3 цк'!V673</f>
        <v>2.68619495</v>
      </c>
      <c r="W674" s="26">
        <f>' 3 цк'!W673</f>
        <v>2.68619495</v>
      </c>
      <c r="X674" s="26">
        <f>' 3 цк'!X673</f>
        <v>2.68619495</v>
      </c>
      <c r="Y674" s="26">
        <f>' 3 цк'!Y673</f>
        <v>2.68619495</v>
      </c>
    </row>
    <row r="675" spans="1:25" s="13" customFormat="1" ht="18.75" customHeight="1" thickBot="1" x14ac:dyDescent="0.25">
      <c r="A675" s="14">
        <v>17</v>
      </c>
      <c r="B675" s="25">
        <f ca="1">ROUND(SUM(B676:B680),2)</f>
        <v>3493.32</v>
      </c>
      <c r="C675" s="25">
        <f t="shared" ref="C675" ca="1" si="2563">ROUND(SUM(C676:C680),2)</f>
        <v>2800.71</v>
      </c>
      <c r="D675" s="25">
        <f t="shared" ref="D675" ca="1" si="2564">ROUND(SUM(D676:D680),2)</f>
        <v>3322.96</v>
      </c>
      <c r="E675" s="25">
        <f t="shared" ref="E675" ca="1" si="2565">ROUND(SUM(E676:E680),2)</f>
        <v>3544.35</v>
      </c>
      <c r="F675" s="25">
        <f t="shared" ref="F675" ca="1" si="2566">ROUND(SUM(F676:F680),2)</f>
        <v>3498.51</v>
      </c>
      <c r="G675" s="25">
        <f t="shared" ref="G675" ca="1" si="2567">ROUND(SUM(G676:G680),2)</f>
        <v>3559.19</v>
      </c>
      <c r="H675" s="25">
        <f t="shared" ref="H675" ca="1" si="2568">ROUND(SUM(H676:H680),2)</f>
        <v>3566.79</v>
      </c>
      <c r="I675" s="25">
        <f t="shared" ref="I675" ca="1" si="2569">ROUND(SUM(I676:I680),2)</f>
        <v>3614.28</v>
      </c>
      <c r="J675" s="25">
        <f t="shared" ref="J675" ca="1" si="2570">ROUND(SUM(J676:J680),2)</f>
        <v>3579.45</v>
      </c>
      <c r="K675" s="25">
        <f t="shared" ref="K675" ca="1" si="2571">ROUND(SUM(K676:K680),2)</f>
        <v>3671.34</v>
      </c>
      <c r="L675" s="25">
        <f t="shared" ref="L675" ca="1" si="2572">ROUND(SUM(L676:L680),2)</f>
        <v>3531.37</v>
      </c>
      <c r="M675" s="25">
        <f t="shared" ref="M675" ca="1" si="2573">ROUND(SUM(M676:M680),2)</f>
        <v>4182.3599999999997</v>
      </c>
      <c r="N675" s="25">
        <f t="shared" ref="N675" ca="1" si="2574">ROUND(SUM(N676:N680),2)</f>
        <v>3747.24</v>
      </c>
      <c r="O675" s="25">
        <f t="shared" ref="O675" ca="1" si="2575">ROUND(SUM(O676:O680),2)</f>
        <v>4018.22</v>
      </c>
      <c r="P675" s="25">
        <f t="shared" ref="P675" ca="1" si="2576">ROUND(SUM(P676:P680),2)</f>
        <v>3822.1</v>
      </c>
      <c r="Q675" s="25">
        <f t="shared" ref="Q675" ca="1" si="2577">ROUND(SUM(Q676:Q680),2)</f>
        <v>3811.63</v>
      </c>
      <c r="R675" s="25">
        <f t="shared" ref="R675" ca="1" si="2578">ROUND(SUM(R676:R680),2)</f>
        <v>3997.19</v>
      </c>
      <c r="S675" s="25">
        <f t="shared" ref="S675" ca="1" si="2579">ROUND(SUM(S676:S680),2)</f>
        <v>3874.44</v>
      </c>
      <c r="T675" s="25">
        <f t="shared" ref="T675" ca="1" si="2580">ROUND(SUM(T676:T680),2)</f>
        <v>3658.52</v>
      </c>
      <c r="U675" s="25">
        <f t="shared" ref="U675" ca="1" si="2581">ROUND(SUM(U676:U680),2)</f>
        <v>4075.77</v>
      </c>
      <c r="V675" s="25">
        <f t="shared" ref="V675" ca="1" si="2582">ROUND(SUM(V676:V680),2)</f>
        <v>3973.81</v>
      </c>
      <c r="W675" s="25">
        <f t="shared" ref="W675" ca="1" si="2583">ROUND(SUM(W676:W680),2)</f>
        <v>3435.6</v>
      </c>
      <c r="X675" s="25">
        <f t="shared" ref="X675" ca="1" si="2584">ROUND(SUM(X676:X680),2)</f>
        <v>3178.56</v>
      </c>
      <c r="Y675" s="25">
        <f t="shared" ref="Y675" ca="1" si="2585">ROUND(SUM(Y676:Y680),2)</f>
        <v>3527.81</v>
      </c>
    </row>
    <row r="676" spans="1:25" s="6" customFormat="1" ht="38.25" customHeight="1" outlineLevel="1" x14ac:dyDescent="0.2">
      <c r="A676" s="3" t="s">
        <v>38</v>
      </c>
      <c r="B676" s="26">
        <f ca="1">B487</f>
        <v>906.56465480999998</v>
      </c>
      <c r="C676" s="26">
        <f t="shared" ref="C676:Y676" ca="1" si="2586">C487</f>
        <v>213.95156922000001</v>
      </c>
      <c r="D676" s="26">
        <f t="shared" ca="1" si="2586"/>
        <v>736.20254755999997</v>
      </c>
      <c r="E676" s="26">
        <f t="shared" ca="1" si="2586"/>
        <v>957.58945617999996</v>
      </c>
      <c r="F676" s="26">
        <f t="shared" ca="1" si="2586"/>
        <v>911.75464323000006</v>
      </c>
      <c r="G676" s="26">
        <f t="shared" ca="1" si="2586"/>
        <v>972.43263698999999</v>
      </c>
      <c r="H676" s="26">
        <f t="shared" ca="1" si="2586"/>
        <v>980.02983325000002</v>
      </c>
      <c r="I676" s="26">
        <f t="shared" ca="1" si="2586"/>
        <v>1027.5200994500001</v>
      </c>
      <c r="J676" s="26">
        <f t="shared" ca="1" si="2586"/>
        <v>992.69787714999995</v>
      </c>
      <c r="K676" s="26">
        <f t="shared" ca="1" si="2586"/>
        <v>1084.5818207499999</v>
      </c>
      <c r="L676" s="26">
        <f t="shared" ca="1" si="2586"/>
        <v>944.61828293999997</v>
      </c>
      <c r="M676" s="26">
        <f t="shared" ca="1" si="2586"/>
        <v>1595.6039191899999</v>
      </c>
      <c r="N676" s="26">
        <f t="shared" ca="1" si="2586"/>
        <v>1160.4860502700001</v>
      </c>
      <c r="O676" s="26">
        <f t="shared" ca="1" si="2586"/>
        <v>1431.4591255299999</v>
      </c>
      <c r="P676" s="26">
        <f t="shared" ca="1" si="2586"/>
        <v>1235.34387793</v>
      </c>
      <c r="Q676" s="26">
        <f t="shared" ca="1" si="2586"/>
        <v>1224.8755016099999</v>
      </c>
      <c r="R676" s="26">
        <f t="shared" ca="1" si="2586"/>
        <v>1410.43829409</v>
      </c>
      <c r="S676" s="26">
        <f t="shared" ca="1" si="2586"/>
        <v>1287.6857737600001</v>
      </c>
      <c r="T676" s="26">
        <f t="shared" ca="1" si="2586"/>
        <v>1071.76036473</v>
      </c>
      <c r="U676" s="26">
        <f t="shared" ca="1" si="2586"/>
        <v>1489.01531677</v>
      </c>
      <c r="V676" s="26">
        <f t="shared" ca="1" si="2586"/>
        <v>1387.0581556699999</v>
      </c>
      <c r="W676" s="26">
        <f t="shared" ca="1" si="2586"/>
        <v>848.83933678000005</v>
      </c>
      <c r="X676" s="26">
        <f t="shared" ca="1" si="2586"/>
        <v>591.80621834999999</v>
      </c>
      <c r="Y676" s="26">
        <f t="shared" ca="1" si="2586"/>
        <v>941.05160722999995</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2.68619495</v>
      </c>
      <c r="C680" s="26">
        <f>' 3 цк'!C679</f>
        <v>2.68619495</v>
      </c>
      <c r="D680" s="26">
        <f>' 3 цк'!D679</f>
        <v>2.68619495</v>
      </c>
      <c r="E680" s="26">
        <f>' 3 цк'!E679</f>
        <v>2.68619495</v>
      </c>
      <c r="F680" s="26">
        <f>' 3 цк'!F679</f>
        <v>2.68619495</v>
      </c>
      <c r="G680" s="26">
        <f>' 3 цк'!G679</f>
        <v>2.68619495</v>
      </c>
      <c r="H680" s="26">
        <f>' 3 цк'!H679</f>
        <v>2.68619495</v>
      </c>
      <c r="I680" s="26">
        <f>' 3 цк'!I679</f>
        <v>2.68619495</v>
      </c>
      <c r="J680" s="26">
        <f>' 3 цк'!J679</f>
        <v>2.68619495</v>
      </c>
      <c r="K680" s="26">
        <f>' 3 цк'!K679</f>
        <v>2.68619495</v>
      </c>
      <c r="L680" s="26">
        <f>' 3 цк'!L679</f>
        <v>2.68619495</v>
      </c>
      <c r="M680" s="26">
        <f>' 3 цк'!M679</f>
        <v>2.68619495</v>
      </c>
      <c r="N680" s="26">
        <f>' 3 цк'!N679</f>
        <v>2.68619495</v>
      </c>
      <c r="O680" s="26">
        <f>' 3 цк'!O679</f>
        <v>2.68619495</v>
      </c>
      <c r="P680" s="26">
        <f>' 3 цк'!P679</f>
        <v>2.68619495</v>
      </c>
      <c r="Q680" s="26">
        <f>' 3 цк'!Q679</f>
        <v>2.68619495</v>
      </c>
      <c r="R680" s="26">
        <f>' 3 цк'!R679</f>
        <v>2.68619495</v>
      </c>
      <c r="S680" s="26">
        <f>' 3 цк'!S679</f>
        <v>2.68619495</v>
      </c>
      <c r="T680" s="26">
        <f>' 3 цк'!T679</f>
        <v>2.68619495</v>
      </c>
      <c r="U680" s="26">
        <f>' 3 цк'!U679</f>
        <v>2.68619495</v>
      </c>
      <c r="V680" s="26">
        <f>' 3 цк'!V679</f>
        <v>2.68619495</v>
      </c>
      <c r="W680" s="26">
        <f>' 3 цк'!W679</f>
        <v>2.68619495</v>
      </c>
      <c r="X680" s="26">
        <f>' 3 цк'!X679</f>
        <v>2.68619495</v>
      </c>
      <c r="Y680" s="26">
        <f>' 3 цк'!Y679</f>
        <v>2.68619495</v>
      </c>
    </row>
    <row r="681" spans="1:25" s="13" customFormat="1" ht="18.75" customHeight="1" thickBot="1" x14ac:dyDescent="0.25">
      <c r="A681" s="15">
        <v>18</v>
      </c>
      <c r="B681" s="25">
        <f ca="1">ROUND(SUM(B682:B686),2)</f>
        <v>2798.53</v>
      </c>
      <c r="C681" s="25">
        <f t="shared" ref="C681" ca="1" si="2587">ROUND(SUM(C682:C686),2)</f>
        <v>3220.6</v>
      </c>
      <c r="D681" s="25">
        <f t="shared" ref="D681" ca="1" si="2588">ROUND(SUM(D682:D686),2)</f>
        <v>3505.58</v>
      </c>
      <c r="E681" s="25">
        <f t="shared" ref="E681" ca="1" si="2589">ROUND(SUM(E682:E686),2)</f>
        <v>3544.35</v>
      </c>
      <c r="F681" s="25">
        <f t="shared" ref="F681" ca="1" si="2590">ROUND(SUM(F682:F686),2)</f>
        <v>3612.77</v>
      </c>
      <c r="G681" s="25">
        <f t="shared" ref="G681" ca="1" si="2591">ROUND(SUM(G682:G686),2)</f>
        <v>3557.27</v>
      </c>
      <c r="H681" s="25">
        <f t="shared" ref="H681" ca="1" si="2592">ROUND(SUM(H682:H686),2)</f>
        <v>3675.24</v>
      </c>
      <c r="I681" s="25">
        <f t="shared" ref="I681" ca="1" si="2593">ROUND(SUM(I682:I686),2)</f>
        <v>3642.32</v>
      </c>
      <c r="J681" s="25">
        <f t="shared" ref="J681" ca="1" si="2594">ROUND(SUM(J682:J686),2)</f>
        <v>3791.32</v>
      </c>
      <c r="K681" s="25">
        <f t="shared" ref="K681" ca="1" si="2595">ROUND(SUM(K682:K686),2)</f>
        <v>3736.34</v>
      </c>
      <c r="L681" s="25">
        <f t="shared" ref="L681" ca="1" si="2596">ROUND(SUM(L682:L686),2)</f>
        <v>3770.71</v>
      </c>
      <c r="M681" s="25">
        <f t="shared" ref="M681" ca="1" si="2597">ROUND(SUM(M682:M686),2)</f>
        <v>4042.02</v>
      </c>
      <c r="N681" s="25">
        <f t="shared" ref="N681" ca="1" si="2598">ROUND(SUM(N682:N686),2)</f>
        <v>4045.64</v>
      </c>
      <c r="O681" s="25">
        <f t="shared" ref="O681" ca="1" si="2599">ROUND(SUM(O682:O686),2)</f>
        <v>3911.17</v>
      </c>
      <c r="P681" s="25">
        <f t="shared" ref="P681" ca="1" si="2600">ROUND(SUM(P682:P686),2)</f>
        <v>3992.97</v>
      </c>
      <c r="Q681" s="25">
        <f t="shared" ref="Q681" ca="1" si="2601">ROUND(SUM(Q682:Q686),2)</f>
        <v>4088.16</v>
      </c>
      <c r="R681" s="25">
        <f t="shared" ref="R681" ca="1" si="2602">ROUND(SUM(R682:R686),2)</f>
        <v>3993.51</v>
      </c>
      <c r="S681" s="25">
        <f t="shared" ref="S681" ca="1" si="2603">ROUND(SUM(S682:S686),2)</f>
        <v>3734.13</v>
      </c>
      <c r="T681" s="25">
        <f t="shared" ref="T681" ca="1" si="2604">ROUND(SUM(T682:T686),2)</f>
        <v>3871.16</v>
      </c>
      <c r="U681" s="25">
        <f t="shared" ref="U681" ca="1" si="2605">ROUND(SUM(U682:U686),2)</f>
        <v>3997.49</v>
      </c>
      <c r="V681" s="25">
        <f t="shared" ref="V681" ca="1" si="2606">ROUND(SUM(V682:V686),2)</f>
        <v>4183.13</v>
      </c>
      <c r="W681" s="25">
        <f t="shared" ref="W681" ca="1" si="2607">ROUND(SUM(W682:W686),2)</f>
        <v>3738.5</v>
      </c>
      <c r="X681" s="25">
        <f t="shared" ref="X681" ca="1" si="2608">ROUND(SUM(X682:X686),2)</f>
        <v>3677.89</v>
      </c>
      <c r="Y681" s="25">
        <f t="shared" ref="Y681" ca="1" si="2609">ROUND(SUM(Y682:Y686),2)</f>
        <v>3633.94</v>
      </c>
    </row>
    <row r="682" spans="1:25" s="6" customFormat="1" ht="38.25" outlineLevel="1" x14ac:dyDescent="0.2">
      <c r="A682" s="3" t="s">
        <v>38</v>
      </c>
      <c r="B682" s="26">
        <f ca="1">B493</f>
        <v>211.77402344000001</v>
      </c>
      <c r="C682" s="26">
        <f t="shared" ref="C682:Y682" ca="1" si="2610">C493</f>
        <v>633.84640612999999</v>
      </c>
      <c r="D682" s="26">
        <f t="shared" ca="1" si="2610"/>
        <v>918.82688215999997</v>
      </c>
      <c r="E682" s="26">
        <f t="shared" ca="1" si="2610"/>
        <v>957.58947980999994</v>
      </c>
      <c r="F682" s="26">
        <f t="shared" ca="1" si="2610"/>
        <v>1026.01869459</v>
      </c>
      <c r="G682" s="26">
        <f t="shared" ca="1" si="2610"/>
        <v>970.51457161999997</v>
      </c>
      <c r="H682" s="26">
        <f t="shared" ca="1" si="2610"/>
        <v>1088.48613069</v>
      </c>
      <c r="I682" s="26">
        <f t="shared" ca="1" si="2610"/>
        <v>1055.5652753700001</v>
      </c>
      <c r="J682" s="26">
        <f t="shared" ca="1" si="2610"/>
        <v>1204.5668548799999</v>
      </c>
      <c r="K682" s="26">
        <f t="shared" ca="1" si="2610"/>
        <v>1149.5811989900001</v>
      </c>
      <c r="L682" s="26">
        <f t="shared" ca="1" si="2610"/>
        <v>1183.95593201</v>
      </c>
      <c r="M682" s="26">
        <f t="shared" ca="1" si="2610"/>
        <v>1455.2604085400001</v>
      </c>
      <c r="N682" s="26">
        <f t="shared" ca="1" si="2610"/>
        <v>1458.88809653</v>
      </c>
      <c r="O682" s="26">
        <f t="shared" ca="1" si="2610"/>
        <v>1324.41307239</v>
      </c>
      <c r="P682" s="26">
        <f t="shared" ca="1" si="2610"/>
        <v>1406.21086096</v>
      </c>
      <c r="Q682" s="26">
        <f t="shared" ca="1" si="2610"/>
        <v>1501.40062898</v>
      </c>
      <c r="R682" s="26">
        <f t="shared" ca="1" si="2610"/>
        <v>1406.75754198</v>
      </c>
      <c r="S682" s="26">
        <f t="shared" ca="1" si="2610"/>
        <v>1147.37627054</v>
      </c>
      <c r="T682" s="26">
        <f t="shared" ca="1" si="2610"/>
        <v>1284.4071862999999</v>
      </c>
      <c r="U682" s="26">
        <f t="shared" ca="1" si="2610"/>
        <v>1410.7318755599999</v>
      </c>
      <c r="V682" s="26">
        <f t="shared" ca="1" si="2610"/>
        <v>1596.3770268599999</v>
      </c>
      <c r="W682" s="26">
        <f t="shared" ca="1" si="2610"/>
        <v>1151.7460635800001</v>
      </c>
      <c r="X682" s="26">
        <f t="shared" ca="1" si="2610"/>
        <v>1091.13192488</v>
      </c>
      <c r="Y682" s="26">
        <f t="shared" ca="1" si="2610"/>
        <v>1047.1877228599999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2.68619495</v>
      </c>
      <c r="C686" s="26">
        <f>' 3 цк'!C685</f>
        <v>2.68619495</v>
      </c>
      <c r="D686" s="26">
        <f>' 3 цк'!D685</f>
        <v>2.68619495</v>
      </c>
      <c r="E686" s="26">
        <f>' 3 цк'!E685</f>
        <v>2.68619495</v>
      </c>
      <c r="F686" s="26">
        <f>' 3 цк'!F685</f>
        <v>2.68619495</v>
      </c>
      <c r="G686" s="26">
        <f>' 3 цк'!G685</f>
        <v>2.68619495</v>
      </c>
      <c r="H686" s="26">
        <f>' 3 цк'!H685</f>
        <v>2.68619495</v>
      </c>
      <c r="I686" s="26">
        <f>' 3 цк'!I685</f>
        <v>2.68619495</v>
      </c>
      <c r="J686" s="26">
        <f>' 3 цк'!J685</f>
        <v>2.68619495</v>
      </c>
      <c r="K686" s="26">
        <f>' 3 цк'!K685</f>
        <v>2.68619495</v>
      </c>
      <c r="L686" s="26">
        <f>' 3 цк'!L685</f>
        <v>2.68619495</v>
      </c>
      <c r="M686" s="26">
        <f>' 3 цк'!M685</f>
        <v>2.68619495</v>
      </c>
      <c r="N686" s="26">
        <f>' 3 цк'!N685</f>
        <v>2.68619495</v>
      </c>
      <c r="O686" s="26">
        <f>' 3 цк'!O685</f>
        <v>2.68619495</v>
      </c>
      <c r="P686" s="26">
        <f>' 3 цк'!P685</f>
        <v>2.68619495</v>
      </c>
      <c r="Q686" s="26">
        <f>' 3 цк'!Q685</f>
        <v>2.68619495</v>
      </c>
      <c r="R686" s="26">
        <f>' 3 цк'!R685</f>
        <v>2.68619495</v>
      </c>
      <c r="S686" s="26">
        <f>' 3 цк'!S685</f>
        <v>2.68619495</v>
      </c>
      <c r="T686" s="26">
        <f>' 3 цк'!T685</f>
        <v>2.68619495</v>
      </c>
      <c r="U686" s="26">
        <f>' 3 цк'!U685</f>
        <v>2.68619495</v>
      </c>
      <c r="V686" s="26">
        <f>' 3 цк'!V685</f>
        <v>2.68619495</v>
      </c>
      <c r="W686" s="26">
        <f>' 3 цк'!W685</f>
        <v>2.68619495</v>
      </c>
      <c r="X686" s="26">
        <f>' 3 цк'!X685</f>
        <v>2.68619495</v>
      </c>
      <c r="Y686" s="26">
        <f>' 3 цк'!Y685</f>
        <v>2.68619495</v>
      </c>
    </row>
    <row r="687" spans="1:25" s="13" customFormat="1" ht="18.75" customHeight="1" thickBot="1" x14ac:dyDescent="0.25">
      <c r="A687" s="14">
        <v>19</v>
      </c>
      <c r="B687" s="25">
        <f ca="1">ROUND(SUM(B688:B692),2)</f>
        <v>3581.93</v>
      </c>
      <c r="C687" s="25">
        <f t="shared" ref="C687" ca="1" si="2611">ROUND(SUM(C688:C692),2)</f>
        <v>3582.1</v>
      </c>
      <c r="D687" s="25">
        <f t="shared" ref="D687" ca="1" si="2612">ROUND(SUM(D688:D692),2)</f>
        <v>3574.51</v>
      </c>
      <c r="E687" s="25">
        <f t="shared" ref="E687" ca="1" si="2613">ROUND(SUM(E688:E692),2)</f>
        <v>3551.71</v>
      </c>
      <c r="F687" s="25">
        <f t="shared" ref="F687" ca="1" si="2614">ROUND(SUM(F688:F692),2)</f>
        <v>3620.79</v>
      </c>
      <c r="G687" s="25">
        <f t="shared" ref="G687" ca="1" si="2615">ROUND(SUM(G688:G692),2)</f>
        <v>3718.28</v>
      </c>
      <c r="H687" s="25">
        <f t="shared" ref="H687" ca="1" si="2616">ROUND(SUM(H688:H692),2)</f>
        <v>3619.38</v>
      </c>
      <c r="I687" s="25">
        <f t="shared" ref="I687" ca="1" si="2617">ROUND(SUM(I688:I692),2)</f>
        <v>3407.31</v>
      </c>
      <c r="J687" s="25">
        <f t="shared" ref="J687" ca="1" si="2618">ROUND(SUM(J688:J692),2)</f>
        <v>3393.71</v>
      </c>
      <c r="K687" s="25">
        <f t="shared" ref="K687" ca="1" si="2619">ROUND(SUM(K688:K692),2)</f>
        <v>3400.25</v>
      </c>
      <c r="L687" s="25">
        <f t="shared" ref="L687" ca="1" si="2620">ROUND(SUM(L688:L692),2)</f>
        <v>3531.57</v>
      </c>
      <c r="M687" s="25">
        <f t="shared" ref="M687" ca="1" si="2621">ROUND(SUM(M688:M692),2)</f>
        <v>3631.1</v>
      </c>
      <c r="N687" s="25">
        <f t="shared" ref="N687" ca="1" si="2622">ROUND(SUM(N688:N692),2)</f>
        <v>3439.78</v>
      </c>
      <c r="O687" s="25">
        <f t="shared" ref="O687" ca="1" si="2623">ROUND(SUM(O688:O692),2)</f>
        <v>3502.58</v>
      </c>
      <c r="P687" s="25">
        <f t="shared" ref="P687" ca="1" si="2624">ROUND(SUM(P688:P692),2)</f>
        <v>3652.73</v>
      </c>
      <c r="Q687" s="25">
        <f t="shared" ref="Q687" ca="1" si="2625">ROUND(SUM(Q688:Q692),2)</f>
        <v>3747.38</v>
      </c>
      <c r="R687" s="25">
        <f t="shared" ref="R687" ca="1" si="2626">ROUND(SUM(R688:R692),2)</f>
        <v>3578.12</v>
      </c>
      <c r="S687" s="25">
        <f t="shared" ref="S687" ca="1" si="2627">ROUND(SUM(S688:S692),2)</f>
        <v>3440.18</v>
      </c>
      <c r="T687" s="25">
        <f t="shared" ref="T687" ca="1" si="2628">ROUND(SUM(T688:T692),2)</f>
        <v>3569.25</v>
      </c>
      <c r="U687" s="25">
        <f t="shared" ref="U687" ca="1" si="2629">ROUND(SUM(U688:U692),2)</f>
        <v>3592.68</v>
      </c>
      <c r="V687" s="25">
        <f t="shared" ref="V687" ca="1" si="2630">ROUND(SUM(V688:V692),2)</f>
        <v>3614.18</v>
      </c>
      <c r="W687" s="25">
        <f t="shared" ref="W687" ca="1" si="2631">ROUND(SUM(W688:W692),2)</f>
        <v>3590.47</v>
      </c>
      <c r="X687" s="25">
        <f t="shared" ref="X687" ca="1" si="2632">ROUND(SUM(X688:X692),2)</f>
        <v>3587.97</v>
      </c>
      <c r="Y687" s="25">
        <f t="shared" ref="Y687" ca="1" si="2633">ROUND(SUM(Y688:Y692),2)</f>
        <v>3451.82</v>
      </c>
    </row>
    <row r="688" spans="1:25" s="6" customFormat="1" ht="38.25" outlineLevel="1" x14ac:dyDescent="0.2">
      <c r="A688" s="54" t="s">
        <v>38</v>
      </c>
      <c r="B688" s="26">
        <f ca="1">B499</f>
        <v>995.1786816</v>
      </c>
      <c r="C688" s="26">
        <f t="shared" ref="C688:Y688" ca="1" si="2634">C499</f>
        <v>995.34361034999995</v>
      </c>
      <c r="D688" s="26">
        <f t="shared" ca="1" si="2634"/>
        <v>987.75282992999996</v>
      </c>
      <c r="E688" s="26">
        <f t="shared" ca="1" si="2634"/>
        <v>964.95555273000002</v>
      </c>
      <c r="F688" s="26">
        <f t="shared" ca="1" si="2634"/>
        <v>1034.03446564</v>
      </c>
      <c r="G688" s="26">
        <f t="shared" ca="1" si="2634"/>
        <v>1131.5203849500001</v>
      </c>
      <c r="H688" s="26">
        <f t="shared" ca="1" si="2634"/>
        <v>1032.62800803</v>
      </c>
      <c r="I688" s="26">
        <f t="shared" ca="1" si="2634"/>
        <v>820.55626568000002</v>
      </c>
      <c r="J688" s="26">
        <f t="shared" ca="1" si="2634"/>
        <v>806.95664128999999</v>
      </c>
      <c r="K688" s="26">
        <f t="shared" ca="1" si="2634"/>
        <v>813.49751470000001</v>
      </c>
      <c r="L688" s="26">
        <f t="shared" ca="1" si="2634"/>
        <v>944.81557040999996</v>
      </c>
      <c r="M688" s="26">
        <f t="shared" ca="1" si="2634"/>
        <v>1044.34502692</v>
      </c>
      <c r="N688" s="26">
        <f t="shared" ca="1" si="2634"/>
        <v>853.02370998000004</v>
      </c>
      <c r="O688" s="26">
        <f t="shared" ca="1" si="2634"/>
        <v>915.82161216999998</v>
      </c>
      <c r="P688" s="26">
        <f t="shared" ca="1" si="2634"/>
        <v>1065.9753048099999</v>
      </c>
      <c r="Q688" s="26">
        <f t="shared" ca="1" si="2634"/>
        <v>1160.6255977999999</v>
      </c>
      <c r="R688" s="26">
        <f t="shared" ca="1" si="2634"/>
        <v>991.36793955999997</v>
      </c>
      <c r="S688" s="26">
        <f t="shared" ca="1" si="2634"/>
        <v>853.42637114000001</v>
      </c>
      <c r="T688" s="26">
        <f t="shared" ca="1" si="2634"/>
        <v>982.49761605000003</v>
      </c>
      <c r="U688" s="26">
        <f t="shared" ca="1" si="2634"/>
        <v>1005.927034</v>
      </c>
      <c r="V688" s="26">
        <f t="shared" ca="1" si="2634"/>
        <v>1027.42172949</v>
      </c>
      <c r="W688" s="26">
        <f t="shared" ca="1" si="2634"/>
        <v>1003.71610313</v>
      </c>
      <c r="X688" s="26">
        <f t="shared" ca="1" si="2634"/>
        <v>1001.2174463600001</v>
      </c>
      <c r="Y688" s="26">
        <f t="shared" ca="1" si="2634"/>
        <v>865.06811889000005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2.68619495</v>
      </c>
      <c r="C692" s="26">
        <f>' 3 цк'!C691</f>
        <v>2.68619495</v>
      </c>
      <c r="D692" s="26">
        <f>' 3 цк'!D691</f>
        <v>2.68619495</v>
      </c>
      <c r="E692" s="26">
        <f>' 3 цк'!E691</f>
        <v>2.68619495</v>
      </c>
      <c r="F692" s="26">
        <f>' 3 цк'!F691</f>
        <v>2.68619495</v>
      </c>
      <c r="G692" s="26">
        <f>' 3 цк'!G691</f>
        <v>2.68619495</v>
      </c>
      <c r="H692" s="26">
        <f>' 3 цк'!H691</f>
        <v>2.68619495</v>
      </c>
      <c r="I692" s="26">
        <f>' 3 цк'!I691</f>
        <v>2.68619495</v>
      </c>
      <c r="J692" s="26">
        <f>' 3 цк'!J691</f>
        <v>2.68619495</v>
      </c>
      <c r="K692" s="26">
        <f>' 3 цк'!K691</f>
        <v>2.68619495</v>
      </c>
      <c r="L692" s="26">
        <f>' 3 цк'!L691</f>
        <v>2.68619495</v>
      </c>
      <c r="M692" s="26">
        <f>' 3 цк'!M691</f>
        <v>2.68619495</v>
      </c>
      <c r="N692" s="26">
        <f>' 3 цк'!N691</f>
        <v>2.68619495</v>
      </c>
      <c r="O692" s="26">
        <f>' 3 цк'!O691</f>
        <v>2.68619495</v>
      </c>
      <c r="P692" s="26">
        <f>' 3 цк'!P691</f>
        <v>2.68619495</v>
      </c>
      <c r="Q692" s="26">
        <f>' 3 цк'!Q691</f>
        <v>2.68619495</v>
      </c>
      <c r="R692" s="26">
        <f>' 3 цк'!R691</f>
        <v>2.68619495</v>
      </c>
      <c r="S692" s="26">
        <f>' 3 цк'!S691</f>
        <v>2.68619495</v>
      </c>
      <c r="T692" s="26">
        <f>' 3 цк'!T691</f>
        <v>2.68619495</v>
      </c>
      <c r="U692" s="26">
        <f>' 3 цк'!U691</f>
        <v>2.68619495</v>
      </c>
      <c r="V692" s="26">
        <f>' 3 цк'!V691</f>
        <v>2.68619495</v>
      </c>
      <c r="W692" s="26">
        <f>' 3 цк'!W691</f>
        <v>2.68619495</v>
      </c>
      <c r="X692" s="26">
        <f>' 3 цк'!X691</f>
        <v>2.68619495</v>
      </c>
      <c r="Y692" s="26">
        <f>' 3 цк'!Y691</f>
        <v>2.68619495</v>
      </c>
    </row>
    <row r="693" spans="1:25" s="13" customFormat="1" ht="18.75" customHeight="1" thickBot="1" x14ac:dyDescent="0.25">
      <c r="A693" s="14">
        <v>20</v>
      </c>
      <c r="B693" s="25">
        <f ca="1">ROUND(SUM(B694:B698),2)</f>
        <v>3414</v>
      </c>
      <c r="C693" s="25">
        <f t="shared" ref="C693" ca="1" si="2635">ROUND(SUM(C694:C698),2)</f>
        <v>3385.49</v>
      </c>
      <c r="D693" s="25">
        <f t="shared" ref="D693" ca="1" si="2636">ROUND(SUM(D694:D698),2)</f>
        <v>3385.77</v>
      </c>
      <c r="E693" s="25">
        <f t="shared" ref="E693" ca="1" si="2637">ROUND(SUM(E694:E698),2)</f>
        <v>3380.71</v>
      </c>
      <c r="F693" s="25">
        <f t="shared" ref="F693" ca="1" si="2638">ROUND(SUM(F694:F698),2)</f>
        <v>3429.79</v>
      </c>
      <c r="G693" s="25">
        <f t="shared" ref="G693" ca="1" si="2639">ROUND(SUM(G694:G698),2)</f>
        <v>3503.58</v>
      </c>
      <c r="H693" s="25">
        <f t="shared" ref="H693" ca="1" si="2640">ROUND(SUM(H694:H698),2)</f>
        <v>3435.3</v>
      </c>
      <c r="I693" s="25">
        <f t="shared" ref="I693" ca="1" si="2641">ROUND(SUM(I694:I698),2)</f>
        <v>3623.6</v>
      </c>
      <c r="J693" s="25">
        <f t="shared" ref="J693" ca="1" si="2642">ROUND(SUM(J694:J698),2)</f>
        <v>3480.8</v>
      </c>
      <c r="K693" s="25">
        <f t="shared" ref="K693" ca="1" si="2643">ROUND(SUM(K694:K698),2)</f>
        <v>3421.9</v>
      </c>
      <c r="L693" s="25">
        <f t="shared" ref="L693" ca="1" si="2644">ROUND(SUM(L694:L698),2)</f>
        <v>3297.06</v>
      </c>
      <c r="M693" s="25">
        <f t="shared" ref="M693" ca="1" si="2645">ROUND(SUM(M694:M698),2)</f>
        <v>3519.76</v>
      </c>
      <c r="N693" s="25">
        <f t="shared" ref="N693" ca="1" si="2646">ROUND(SUM(N694:N698),2)</f>
        <v>3174.41</v>
      </c>
      <c r="O693" s="25">
        <f t="shared" ref="O693" ca="1" si="2647">ROUND(SUM(O694:O698),2)</f>
        <v>3192.53</v>
      </c>
      <c r="P693" s="25">
        <f t="shared" ref="P693" ca="1" si="2648">ROUND(SUM(P694:P698),2)</f>
        <v>3203.9</v>
      </c>
      <c r="Q693" s="25">
        <f t="shared" ref="Q693" ca="1" si="2649">ROUND(SUM(Q694:Q698),2)</f>
        <v>3179.1</v>
      </c>
      <c r="R693" s="25">
        <f t="shared" ref="R693" ca="1" si="2650">ROUND(SUM(R694:R698),2)</f>
        <v>3265</v>
      </c>
      <c r="S693" s="25">
        <f t="shared" ref="S693" ca="1" si="2651">ROUND(SUM(S694:S698),2)</f>
        <v>3384.85</v>
      </c>
      <c r="T693" s="25">
        <f t="shared" ref="T693" ca="1" si="2652">ROUND(SUM(T694:T698),2)</f>
        <v>3317.01</v>
      </c>
      <c r="U693" s="25">
        <f t="shared" ref="U693" ca="1" si="2653">ROUND(SUM(U694:U698),2)</f>
        <v>3329.67</v>
      </c>
      <c r="V693" s="25">
        <f t="shared" ref="V693" ca="1" si="2654">ROUND(SUM(V694:V698),2)</f>
        <v>3240.65</v>
      </c>
      <c r="W693" s="25">
        <f t="shared" ref="W693" ca="1" si="2655">ROUND(SUM(W694:W698),2)</f>
        <v>3354.79</v>
      </c>
      <c r="X693" s="25">
        <f t="shared" ref="X693" ca="1" si="2656">ROUND(SUM(X694:X698),2)</f>
        <v>3585.25</v>
      </c>
      <c r="Y693" s="25">
        <f t="shared" ref="Y693" ca="1" si="2657">ROUND(SUM(Y694:Y698),2)</f>
        <v>3446.48</v>
      </c>
    </row>
    <row r="694" spans="1:25" s="6" customFormat="1" ht="38.25" outlineLevel="1" x14ac:dyDescent="0.2">
      <c r="A694" s="3" t="s">
        <v>38</v>
      </c>
      <c r="B694" s="26">
        <f ca="1">B505</f>
        <v>827.24073300999999</v>
      </c>
      <c r="C694" s="26">
        <f t="shared" ref="C694:Y694" ca="1" si="2658">C505</f>
        <v>798.73133289999998</v>
      </c>
      <c r="D694" s="26">
        <f t="shared" ca="1" si="2658"/>
        <v>799.00964583999996</v>
      </c>
      <c r="E694" s="26">
        <f t="shared" ca="1" si="2658"/>
        <v>793.95059446000005</v>
      </c>
      <c r="F694" s="26">
        <f t="shared" ca="1" si="2658"/>
        <v>843.03443789999994</v>
      </c>
      <c r="G694" s="26">
        <f t="shared" ca="1" si="2658"/>
        <v>916.82172471000001</v>
      </c>
      <c r="H694" s="26">
        <f t="shared" ca="1" si="2658"/>
        <v>848.54323609999994</v>
      </c>
      <c r="I694" s="26">
        <f t="shared" ca="1" si="2658"/>
        <v>1036.8421305100001</v>
      </c>
      <c r="J694" s="26">
        <f t="shared" ca="1" si="2658"/>
        <v>894.04399477000004</v>
      </c>
      <c r="K694" s="26">
        <f t="shared" ca="1" si="2658"/>
        <v>835.14479935999998</v>
      </c>
      <c r="L694" s="26">
        <f t="shared" ca="1" si="2658"/>
        <v>710.30096246999994</v>
      </c>
      <c r="M694" s="26">
        <f t="shared" ca="1" si="2658"/>
        <v>933.00813183000002</v>
      </c>
      <c r="N694" s="26">
        <f t="shared" ca="1" si="2658"/>
        <v>587.65682906999996</v>
      </c>
      <c r="O694" s="26">
        <f t="shared" ca="1" si="2658"/>
        <v>605.77819909000004</v>
      </c>
      <c r="P694" s="26">
        <f t="shared" ca="1" si="2658"/>
        <v>617.14398185000005</v>
      </c>
      <c r="Q694" s="26">
        <f t="shared" ca="1" si="2658"/>
        <v>592.34514863000004</v>
      </c>
      <c r="R694" s="26">
        <f t="shared" ca="1" si="2658"/>
        <v>678.23960362000003</v>
      </c>
      <c r="S694" s="26">
        <f t="shared" ca="1" si="2658"/>
        <v>798.09208273000002</v>
      </c>
      <c r="T694" s="26">
        <f t="shared" ca="1" si="2658"/>
        <v>730.25581029</v>
      </c>
      <c r="U694" s="26">
        <f t="shared" ca="1" si="2658"/>
        <v>742.91718738999998</v>
      </c>
      <c r="V694" s="26">
        <f t="shared" ca="1" si="2658"/>
        <v>653.89105813000003</v>
      </c>
      <c r="W694" s="26">
        <f t="shared" ca="1" si="2658"/>
        <v>768.03458149000005</v>
      </c>
      <c r="X694" s="26">
        <f t="shared" ca="1" si="2658"/>
        <v>998.49731685999996</v>
      </c>
      <c r="Y694" s="26">
        <f t="shared" ca="1" si="2658"/>
        <v>859.72855778999997</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2.68619495</v>
      </c>
      <c r="C698" s="26">
        <f>' 3 цк'!C697</f>
        <v>2.68619495</v>
      </c>
      <c r="D698" s="26">
        <f>' 3 цк'!D697</f>
        <v>2.68619495</v>
      </c>
      <c r="E698" s="26">
        <f>' 3 цк'!E697</f>
        <v>2.68619495</v>
      </c>
      <c r="F698" s="26">
        <f>' 3 цк'!F697</f>
        <v>2.68619495</v>
      </c>
      <c r="G698" s="26">
        <f>' 3 цк'!G697</f>
        <v>2.68619495</v>
      </c>
      <c r="H698" s="26">
        <f>' 3 цк'!H697</f>
        <v>2.68619495</v>
      </c>
      <c r="I698" s="26">
        <f>' 3 цк'!I697</f>
        <v>2.68619495</v>
      </c>
      <c r="J698" s="26">
        <f>' 3 цк'!J697</f>
        <v>2.68619495</v>
      </c>
      <c r="K698" s="26">
        <f>' 3 цк'!K697</f>
        <v>2.68619495</v>
      </c>
      <c r="L698" s="26">
        <f>' 3 цк'!L697</f>
        <v>2.68619495</v>
      </c>
      <c r="M698" s="26">
        <f>' 3 цк'!M697</f>
        <v>2.68619495</v>
      </c>
      <c r="N698" s="26">
        <f>' 3 цк'!N697</f>
        <v>2.68619495</v>
      </c>
      <c r="O698" s="26">
        <f>' 3 цк'!O697</f>
        <v>2.68619495</v>
      </c>
      <c r="P698" s="26">
        <f>' 3 цк'!P697</f>
        <v>2.68619495</v>
      </c>
      <c r="Q698" s="26">
        <f>' 3 цк'!Q697</f>
        <v>2.68619495</v>
      </c>
      <c r="R698" s="26">
        <f>' 3 цк'!R697</f>
        <v>2.68619495</v>
      </c>
      <c r="S698" s="26">
        <f>' 3 цк'!S697</f>
        <v>2.68619495</v>
      </c>
      <c r="T698" s="26">
        <f>' 3 цк'!T697</f>
        <v>2.68619495</v>
      </c>
      <c r="U698" s="26">
        <f>' 3 цк'!U697</f>
        <v>2.68619495</v>
      </c>
      <c r="V698" s="26">
        <f>' 3 цк'!V697</f>
        <v>2.68619495</v>
      </c>
      <c r="W698" s="26">
        <f>' 3 цк'!W697</f>
        <v>2.68619495</v>
      </c>
      <c r="X698" s="26">
        <f>' 3 цк'!X697</f>
        <v>2.68619495</v>
      </c>
      <c r="Y698" s="26">
        <f>' 3 цк'!Y697</f>
        <v>2.68619495</v>
      </c>
    </row>
    <row r="699" spans="1:25" s="13" customFormat="1" ht="18.75" customHeight="1" thickBot="1" x14ac:dyDescent="0.25">
      <c r="A699" s="14">
        <v>21</v>
      </c>
      <c r="B699" s="25">
        <f ca="1">ROUND(SUM(B700:B704),2)</f>
        <v>3414</v>
      </c>
      <c r="C699" s="25">
        <f t="shared" ref="C699" ca="1" si="2659">ROUND(SUM(C700:C704),2)</f>
        <v>3410.92</v>
      </c>
      <c r="D699" s="25">
        <f t="shared" ref="D699" ca="1" si="2660">ROUND(SUM(D700:D704),2)</f>
        <v>3390.89</v>
      </c>
      <c r="E699" s="25">
        <f t="shared" ref="E699" ca="1" si="2661">ROUND(SUM(E700:E704),2)</f>
        <v>3401.33</v>
      </c>
      <c r="F699" s="25">
        <f t="shared" ref="F699" ca="1" si="2662">ROUND(SUM(F700:F704),2)</f>
        <v>3440.67</v>
      </c>
      <c r="G699" s="25">
        <f t="shared" ref="G699" ca="1" si="2663">ROUND(SUM(G700:G704),2)</f>
        <v>3496.09</v>
      </c>
      <c r="H699" s="25">
        <f t="shared" ref="H699" ca="1" si="2664">ROUND(SUM(H700:H704),2)</f>
        <v>3434.38</v>
      </c>
      <c r="I699" s="25">
        <f t="shared" ref="I699" ca="1" si="2665">ROUND(SUM(I700:I704),2)</f>
        <v>3410.33</v>
      </c>
      <c r="J699" s="25">
        <f t="shared" ref="J699" ca="1" si="2666">ROUND(SUM(J700:J704),2)</f>
        <v>3363.85</v>
      </c>
      <c r="K699" s="25">
        <f t="shared" ref="K699" ca="1" si="2667">ROUND(SUM(K700:K704),2)</f>
        <v>3279.74</v>
      </c>
      <c r="L699" s="25">
        <f t="shared" ref="L699" ca="1" si="2668">ROUND(SUM(L700:L704),2)</f>
        <v>3260.58</v>
      </c>
      <c r="M699" s="25">
        <f t="shared" ref="M699" ca="1" si="2669">ROUND(SUM(M700:M704),2)</f>
        <v>3370.95</v>
      </c>
      <c r="N699" s="25">
        <f t="shared" ref="N699" ca="1" si="2670">ROUND(SUM(N700:N704),2)</f>
        <v>3107.82</v>
      </c>
      <c r="O699" s="25">
        <f t="shared" ref="O699" ca="1" si="2671">ROUND(SUM(O700:O704),2)</f>
        <v>3153.43</v>
      </c>
      <c r="P699" s="25">
        <f t="shared" ref="P699" ca="1" si="2672">ROUND(SUM(P700:P704),2)</f>
        <v>3135.35</v>
      </c>
      <c r="Q699" s="25">
        <f t="shared" ref="Q699" ca="1" si="2673">ROUND(SUM(Q700:Q704),2)</f>
        <v>3088.48</v>
      </c>
      <c r="R699" s="25">
        <f t="shared" ref="R699" ca="1" si="2674">ROUND(SUM(R700:R704),2)</f>
        <v>3229.68</v>
      </c>
      <c r="S699" s="25">
        <f t="shared" ref="S699" ca="1" si="2675">ROUND(SUM(S700:S704),2)</f>
        <v>3428.95</v>
      </c>
      <c r="T699" s="25">
        <f t="shared" ref="T699" ca="1" si="2676">ROUND(SUM(T700:T704),2)</f>
        <v>3308.43</v>
      </c>
      <c r="U699" s="25">
        <f t="shared" ref="U699" ca="1" si="2677">ROUND(SUM(U700:U704),2)</f>
        <v>3240.62</v>
      </c>
      <c r="V699" s="25">
        <f t="shared" ref="V699" ca="1" si="2678">ROUND(SUM(V700:V704),2)</f>
        <v>3220.31</v>
      </c>
      <c r="W699" s="25">
        <f t="shared" ref="W699" ca="1" si="2679">ROUND(SUM(W700:W704),2)</f>
        <v>3410.8</v>
      </c>
      <c r="X699" s="25">
        <f t="shared" ref="X699" ca="1" si="2680">ROUND(SUM(X700:X704),2)</f>
        <v>3585.75</v>
      </c>
      <c r="Y699" s="25">
        <f t="shared" ref="Y699" ca="1" si="2681">ROUND(SUM(Y700:Y704),2)</f>
        <v>3479.55</v>
      </c>
    </row>
    <row r="700" spans="1:25" s="6" customFormat="1" ht="38.25" outlineLevel="1" x14ac:dyDescent="0.2">
      <c r="A700" s="54" t="s">
        <v>38</v>
      </c>
      <c r="B700" s="26">
        <f ca="1">B511</f>
        <v>827.24015953000003</v>
      </c>
      <c r="C700" s="26">
        <f t="shared" ref="C700:Y700" ca="1" si="2682">C511</f>
        <v>824.16869174999999</v>
      </c>
      <c r="D700" s="26">
        <f t="shared" ca="1" si="2682"/>
        <v>804.13140959999998</v>
      </c>
      <c r="E700" s="26">
        <f t="shared" ca="1" si="2682"/>
        <v>814.57272783999997</v>
      </c>
      <c r="F700" s="26">
        <f t="shared" ca="1" si="2682"/>
        <v>853.9121437</v>
      </c>
      <c r="G700" s="26">
        <f t="shared" ca="1" si="2682"/>
        <v>909.33490940000002</v>
      </c>
      <c r="H700" s="26">
        <f t="shared" ca="1" si="2682"/>
        <v>847.61974072999999</v>
      </c>
      <c r="I700" s="26">
        <f t="shared" ca="1" si="2682"/>
        <v>823.57030566000003</v>
      </c>
      <c r="J700" s="26">
        <f t="shared" ca="1" si="2682"/>
        <v>777.09558618999995</v>
      </c>
      <c r="K700" s="26">
        <f t="shared" ca="1" si="2682"/>
        <v>692.97980744999995</v>
      </c>
      <c r="L700" s="26">
        <f t="shared" ca="1" si="2682"/>
        <v>673.82238325000003</v>
      </c>
      <c r="M700" s="26">
        <f t="shared" ca="1" si="2682"/>
        <v>784.19541707999997</v>
      </c>
      <c r="N700" s="26">
        <f t="shared" ca="1" si="2682"/>
        <v>521.06018674999996</v>
      </c>
      <c r="O700" s="26">
        <f t="shared" ca="1" si="2682"/>
        <v>566.67215800999998</v>
      </c>
      <c r="P700" s="26">
        <f t="shared" ca="1" si="2682"/>
        <v>548.58961744999999</v>
      </c>
      <c r="Q700" s="26">
        <f t="shared" ca="1" si="2682"/>
        <v>501.72096151</v>
      </c>
      <c r="R700" s="26">
        <f t="shared" ca="1" si="2682"/>
        <v>642.92271202999996</v>
      </c>
      <c r="S700" s="26">
        <f t="shared" ca="1" si="2682"/>
        <v>842.19619360000002</v>
      </c>
      <c r="T700" s="26">
        <f t="shared" ca="1" si="2682"/>
        <v>721.67761294000002</v>
      </c>
      <c r="U700" s="26">
        <f t="shared" ca="1" si="2682"/>
        <v>653.86833314</v>
      </c>
      <c r="V700" s="26">
        <f t="shared" ca="1" si="2682"/>
        <v>633.54949256999998</v>
      </c>
      <c r="W700" s="26">
        <f t="shared" ca="1" si="2682"/>
        <v>824.04626930999996</v>
      </c>
      <c r="X700" s="26">
        <f t="shared" ca="1" si="2682"/>
        <v>998.99338674000001</v>
      </c>
      <c r="Y700" s="26">
        <f t="shared" ca="1" si="2682"/>
        <v>892.79461960000003</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2.68619495</v>
      </c>
      <c r="C704" s="26">
        <f>' 3 цк'!C703</f>
        <v>2.68619495</v>
      </c>
      <c r="D704" s="26">
        <f>' 3 цк'!D703</f>
        <v>2.68619495</v>
      </c>
      <c r="E704" s="26">
        <f>' 3 цк'!E703</f>
        <v>2.68619495</v>
      </c>
      <c r="F704" s="26">
        <f>' 3 цк'!F703</f>
        <v>2.68619495</v>
      </c>
      <c r="G704" s="26">
        <f>' 3 цк'!G703</f>
        <v>2.68619495</v>
      </c>
      <c r="H704" s="26">
        <f>' 3 цк'!H703</f>
        <v>2.68619495</v>
      </c>
      <c r="I704" s="26">
        <f>' 3 цк'!I703</f>
        <v>2.68619495</v>
      </c>
      <c r="J704" s="26">
        <f>' 3 цк'!J703</f>
        <v>2.68619495</v>
      </c>
      <c r="K704" s="26">
        <f>' 3 цк'!K703</f>
        <v>2.68619495</v>
      </c>
      <c r="L704" s="26">
        <f>' 3 цк'!L703</f>
        <v>2.68619495</v>
      </c>
      <c r="M704" s="26">
        <f>' 3 цк'!M703</f>
        <v>2.68619495</v>
      </c>
      <c r="N704" s="26">
        <f>' 3 цк'!N703</f>
        <v>2.68619495</v>
      </c>
      <c r="O704" s="26">
        <f>' 3 цк'!O703</f>
        <v>2.68619495</v>
      </c>
      <c r="P704" s="26">
        <f>' 3 цк'!P703</f>
        <v>2.68619495</v>
      </c>
      <c r="Q704" s="26">
        <f>' 3 цк'!Q703</f>
        <v>2.68619495</v>
      </c>
      <c r="R704" s="26">
        <f>' 3 цк'!R703</f>
        <v>2.68619495</v>
      </c>
      <c r="S704" s="26">
        <f>' 3 цк'!S703</f>
        <v>2.68619495</v>
      </c>
      <c r="T704" s="26">
        <f>' 3 цк'!T703</f>
        <v>2.68619495</v>
      </c>
      <c r="U704" s="26">
        <f>' 3 цк'!U703</f>
        <v>2.68619495</v>
      </c>
      <c r="V704" s="26">
        <f>' 3 цк'!V703</f>
        <v>2.68619495</v>
      </c>
      <c r="W704" s="26">
        <f>' 3 цк'!W703</f>
        <v>2.68619495</v>
      </c>
      <c r="X704" s="26">
        <f>' 3 цк'!X703</f>
        <v>2.68619495</v>
      </c>
      <c r="Y704" s="26">
        <f>' 3 цк'!Y703</f>
        <v>2.68619495</v>
      </c>
    </row>
    <row r="705" spans="1:25" s="13" customFormat="1" ht="18.75" customHeight="1" thickBot="1" x14ac:dyDescent="0.25">
      <c r="A705" s="14">
        <v>22</v>
      </c>
      <c r="B705" s="25">
        <f ca="1">ROUND(SUM(B706:B710),2)</f>
        <v>3429.8</v>
      </c>
      <c r="C705" s="25">
        <f t="shared" ref="C705" ca="1" si="2683">ROUND(SUM(C706:C710),2)</f>
        <v>3426.98</v>
      </c>
      <c r="D705" s="25">
        <f t="shared" ref="D705" ca="1" si="2684">ROUND(SUM(D706:D710),2)</f>
        <v>3401.33</v>
      </c>
      <c r="E705" s="25">
        <f t="shared" ref="E705" ca="1" si="2685">ROUND(SUM(E706:E710),2)</f>
        <v>3401.33</v>
      </c>
      <c r="F705" s="25">
        <f t="shared" ref="F705" ca="1" si="2686">ROUND(SUM(F706:F710),2)</f>
        <v>3463.29</v>
      </c>
      <c r="G705" s="25">
        <f t="shared" ref="G705" ca="1" si="2687">ROUND(SUM(G706:G710),2)</f>
        <v>3515.75</v>
      </c>
      <c r="H705" s="25">
        <f t="shared" ref="H705" ca="1" si="2688">ROUND(SUM(H706:H710),2)</f>
        <v>3316.76</v>
      </c>
      <c r="I705" s="25">
        <f t="shared" ref="I705" ca="1" si="2689">ROUND(SUM(I706:I710),2)</f>
        <v>3353.97</v>
      </c>
      <c r="J705" s="25">
        <f t="shared" ref="J705" ca="1" si="2690">ROUND(SUM(J706:J710),2)</f>
        <v>3286.35</v>
      </c>
      <c r="K705" s="25">
        <f t="shared" ref="K705" ca="1" si="2691">ROUND(SUM(K706:K710),2)</f>
        <v>3222.67</v>
      </c>
      <c r="L705" s="25">
        <f t="shared" ref="L705" ca="1" si="2692">ROUND(SUM(L706:L710),2)</f>
        <v>3189.34</v>
      </c>
      <c r="M705" s="25">
        <f t="shared" ref="M705" ca="1" si="2693">ROUND(SUM(M706:M710),2)</f>
        <v>3244.77</v>
      </c>
      <c r="N705" s="25">
        <f t="shared" ref="N705" ca="1" si="2694">ROUND(SUM(N706:N710),2)</f>
        <v>3088.15</v>
      </c>
      <c r="O705" s="25">
        <f t="shared" ref="O705" ca="1" si="2695">ROUND(SUM(O706:O710),2)</f>
        <v>3127.73</v>
      </c>
      <c r="P705" s="25">
        <f t="shared" ref="P705" ca="1" si="2696">ROUND(SUM(P706:P710),2)</f>
        <v>3104.64</v>
      </c>
      <c r="Q705" s="25">
        <f t="shared" ref="Q705" ca="1" si="2697">ROUND(SUM(Q706:Q710),2)</f>
        <v>3153.95</v>
      </c>
      <c r="R705" s="25">
        <f t="shared" ref="R705" ca="1" si="2698">ROUND(SUM(R706:R710),2)</f>
        <v>3299.71</v>
      </c>
      <c r="S705" s="25">
        <f t="shared" ref="S705" ca="1" si="2699">ROUND(SUM(S706:S710),2)</f>
        <v>3209.39</v>
      </c>
      <c r="T705" s="25">
        <f t="shared" ref="T705" ca="1" si="2700">ROUND(SUM(T706:T710),2)</f>
        <v>3250.24</v>
      </c>
      <c r="U705" s="25">
        <f t="shared" ref="U705" ca="1" si="2701">ROUND(SUM(U706:U710),2)</f>
        <v>3189.67</v>
      </c>
      <c r="V705" s="25">
        <f t="shared" ref="V705" ca="1" si="2702">ROUND(SUM(V706:V710),2)</f>
        <v>3177.46</v>
      </c>
      <c r="W705" s="25">
        <f t="shared" ref="W705" ca="1" si="2703">ROUND(SUM(W706:W710),2)</f>
        <v>3303.83</v>
      </c>
      <c r="X705" s="25">
        <f t="shared" ref="X705" ca="1" si="2704">ROUND(SUM(X706:X710),2)</f>
        <v>3420.04</v>
      </c>
      <c r="Y705" s="25">
        <f t="shared" ref="Y705" ca="1" si="2705">ROUND(SUM(Y706:Y710),2)</f>
        <v>3462.71</v>
      </c>
    </row>
    <row r="706" spans="1:25" s="6" customFormat="1" ht="38.25" outlineLevel="1" x14ac:dyDescent="0.2">
      <c r="A706" s="3" t="s">
        <v>38</v>
      </c>
      <c r="B706" s="26">
        <f ca="1">B517</f>
        <v>843.04799665999997</v>
      </c>
      <c r="C706" s="26">
        <f t="shared" ref="C706:Y706" ca="1" si="2706">C517</f>
        <v>840.22383642</v>
      </c>
      <c r="D706" s="26">
        <f t="shared" ca="1" si="2706"/>
        <v>814.57458890999999</v>
      </c>
      <c r="E706" s="26">
        <f t="shared" ca="1" si="2706"/>
        <v>814.57280361000005</v>
      </c>
      <c r="F706" s="26">
        <f t="shared" ca="1" si="2706"/>
        <v>876.53283635000003</v>
      </c>
      <c r="G706" s="26">
        <f t="shared" ca="1" si="2706"/>
        <v>928.99791930000004</v>
      </c>
      <c r="H706" s="26">
        <f t="shared" ca="1" si="2706"/>
        <v>730.00223593999999</v>
      </c>
      <c r="I706" s="26">
        <f t="shared" ca="1" si="2706"/>
        <v>767.20936324000002</v>
      </c>
      <c r="J706" s="26">
        <f t="shared" ca="1" si="2706"/>
        <v>699.59693816000004</v>
      </c>
      <c r="K706" s="26">
        <f t="shared" ca="1" si="2706"/>
        <v>635.91062747000001</v>
      </c>
      <c r="L706" s="26">
        <f t="shared" ca="1" si="2706"/>
        <v>602.58601894000003</v>
      </c>
      <c r="M706" s="26">
        <f t="shared" ca="1" si="2706"/>
        <v>658.01605855000003</v>
      </c>
      <c r="N706" s="26">
        <f t="shared" ca="1" si="2706"/>
        <v>501.39719869999999</v>
      </c>
      <c r="O706" s="26">
        <f t="shared" ca="1" si="2706"/>
        <v>540.97389347000001</v>
      </c>
      <c r="P706" s="26">
        <f t="shared" ca="1" si="2706"/>
        <v>517.88753568000004</v>
      </c>
      <c r="Q706" s="26">
        <f t="shared" ca="1" si="2706"/>
        <v>567.19813064000004</v>
      </c>
      <c r="R706" s="26">
        <f t="shared" ca="1" si="2706"/>
        <v>712.95219945999997</v>
      </c>
      <c r="S706" s="26">
        <f t="shared" ca="1" si="2706"/>
        <v>622.63552047999997</v>
      </c>
      <c r="T706" s="26">
        <f t="shared" ca="1" si="2706"/>
        <v>663.48682114999997</v>
      </c>
      <c r="U706" s="26">
        <f t="shared" ca="1" si="2706"/>
        <v>602.91785952999999</v>
      </c>
      <c r="V706" s="26">
        <f t="shared" ca="1" si="2706"/>
        <v>590.70318517999999</v>
      </c>
      <c r="W706" s="26">
        <f t="shared" ca="1" si="2706"/>
        <v>717.07819558000006</v>
      </c>
      <c r="X706" s="26">
        <f t="shared" ca="1" si="2706"/>
        <v>833.28321225000002</v>
      </c>
      <c r="Y706" s="26">
        <f t="shared" ca="1" si="2706"/>
        <v>875.95024258000001</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2.68619495</v>
      </c>
      <c r="C710" s="26">
        <f>' 3 цк'!C709</f>
        <v>2.68619495</v>
      </c>
      <c r="D710" s="26">
        <f>' 3 цк'!D709</f>
        <v>2.68619495</v>
      </c>
      <c r="E710" s="26">
        <f>' 3 цк'!E709</f>
        <v>2.68619495</v>
      </c>
      <c r="F710" s="26">
        <f>' 3 цк'!F709</f>
        <v>2.68619495</v>
      </c>
      <c r="G710" s="26">
        <f>' 3 цк'!G709</f>
        <v>2.68619495</v>
      </c>
      <c r="H710" s="26">
        <f>' 3 цк'!H709</f>
        <v>2.68619495</v>
      </c>
      <c r="I710" s="26">
        <f>' 3 цк'!I709</f>
        <v>2.68619495</v>
      </c>
      <c r="J710" s="26">
        <f>' 3 цк'!J709</f>
        <v>2.68619495</v>
      </c>
      <c r="K710" s="26">
        <f>' 3 цк'!K709</f>
        <v>2.68619495</v>
      </c>
      <c r="L710" s="26">
        <f>' 3 цк'!L709</f>
        <v>2.68619495</v>
      </c>
      <c r="M710" s="26">
        <f>' 3 цк'!M709</f>
        <v>2.68619495</v>
      </c>
      <c r="N710" s="26">
        <f>' 3 цк'!N709</f>
        <v>2.68619495</v>
      </c>
      <c r="O710" s="26">
        <f>' 3 цк'!O709</f>
        <v>2.68619495</v>
      </c>
      <c r="P710" s="26">
        <f>' 3 цк'!P709</f>
        <v>2.68619495</v>
      </c>
      <c r="Q710" s="26">
        <f>' 3 цк'!Q709</f>
        <v>2.68619495</v>
      </c>
      <c r="R710" s="26">
        <f>' 3 цк'!R709</f>
        <v>2.68619495</v>
      </c>
      <c r="S710" s="26">
        <f>' 3 цк'!S709</f>
        <v>2.68619495</v>
      </c>
      <c r="T710" s="26">
        <f>' 3 цк'!T709</f>
        <v>2.68619495</v>
      </c>
      <c r="U710" s="26">
        <f>' 3 цк'!U709</f>
        <v>2.68619495</v>
      </c>
      <c r="V710" s="26">
        <f>' 3 цк'!V709</f>
        <v>2.68619495</v>
      </c>
      <c r="W710" s="26">
        <f>' 3 цк'!W709</f>
        <v>2.68619495</v>
      </c>
      <c r="X710" s="26">
        <f>' 3 цк'!X709</f>
        <v>2.68619495</v>
      </c>
      <c r="Y710" s="26">
        <f>' 3 цк'!Y709</f>
        <v>2.68619495</v>
      </c>
    </row>
    <row r="711" spans="1:25" s="13" customFormat="1" ht="18.75" customHeight="1" thickBot="1" x14ac:dyDescent="0.25">
      <c r="A711" s="14">
        <v>23</v>
      </c>
      <c r="B711" s="25">
        <f ca="1">ROUND(SUM(B712:B716),2)</f>
        <v>3693.28</v>
      </c>
      <c r="C711" s="25">
        <f t="shared" ref="C711" ca="1" si="2707">ROUND(SUM(C712:C716),2)</f>
        <v>3529.89</v>
      </c>
      <c r="D711" s="25">
        <f t="shared" ref="D711" ca="1" si="2708">ROUND(SUM(D712:D716),2)</f>
        <v>3529.89</v>
      </c>
      <c r="E711" s="25">
        <f t="shared" ref="E711" ca="1" si="2709">ROUND(SUM(E712:E716),2)</f>
        <v>3401.33</v>
      </c>
      <c r="F711" s="25">
        <f t="shared" ref="F711" ca="1" si="2710">ROUND(SUM(F712:F716),2)</f>
        <v>3356.42</v>
      </c>
      <c r="G711" s="25">
        <f t="shared" ref="G711" ca="1" si="2711">ROUND(SUM(G712:G716),2)</f>
        <v>3406.65</v>
      </c>
      <c r="H711" s="25">
        <f t="shared" ref="H711" ca="1" si="2712">ROUND(SUM(H712:H716),2)</f>
        <v>3542.1</v>
      </c>
      <c r="I711" s="25">
        <f t="shared" ref="I711" ca="1" si="2713">ROUND(SUM(I712:I716),2)</f>
        <v>3356.65</v>
      </c>
      <c r="J711" s="25">
        <f t="shared" ref="J711" ca="1" si="2714">ROUND(SUM(J712:J716),2)</f>
        <v>3217.48</v>
      </c>
      <c r="K711" s="25">
        <f t="shared" ref="K711" ca="1" si="2715">ROUND(SUM(K712:K716),2)</f>
        <v>3164.32</v>
      </c>
      <c r="L711" s="25">
        <f t="shared" ref="L711" ca="1" si="2716">ROUND(SUM(L712:L716),2)</f>
        <v>3237.31</v>
      </c>
      <c r="M711" s="25">
        <f t="shared" ref="M711" ca="1" si="2717">ROUND(SUM(M712:M716),2)</f>
        <v>2886.55</v>
      </c>
      <c r="N711" s="25">
        <f t="shared" ref="N711" ca="1" si="2718">ROUND(SUM(N712:N716),2)</f>
        <v>3017.23</v>
      </c>
      <c r="O711" s="25">
        <f t="shared" ref="O711" ca="1" si="2719">ROUND(SUM(O712:O716),2)</f>
        <v>3036.46</v>
      </c>
      <c r="P711" s="25">
        <f t="shared" ref="P711" ca="1" si="2720">ROUND(SUM(P712:P716),2)</f>
        <v>3218.56</v>
      </c>
      <c r="Q711" s="25">
        <f t="shared" ref="Q711" ca="1" si="2721">ROUND(SUM(Q712:Q716),2)</f>
        <v>3162.9</v>
      </c>
      <c r="R711" s="25">
        <f t="shared" ref="R711" ca="1" si="2722">ROUND(SUM(R712:R716),2)</f>
        <v>3239.93</v>
      </c>
      <c r="S711" s="25">
        <f t="shared" ref="S711" ca="1" si="2723">ROUND(SUM(S712:S716),2)</f>
        <v>3170.22</v>
      </c>
      <c r="T711" s="25">
        <f t="shared" ref="T711" ca="1" si="2724">ROUND(SUM(T712:T716),2)</f>
        <v>3269.16</v>
      </c>
      <c r="U711" s="25">
        <f t="shared" ref="U711" ca="1" si="2725">ROUND(SUM(U712:U716),2)</f>
        <v>3199.18</v>
      </c>
      <c r="V711" s="25">
        <f t="shared" ref="V711" ca="1" si="2726">ROUND(SUM(V712:V716),2)</f>
        <v>3153.49</v>
      </c>
      <c r="W711" s="25">
        <f t="shared" ref="W711" ca="1" si="2727">ROUND(SUM(W712:W716),2)</f>
        <v>3327.33</v>
      </c>
      <c r="X711" s="25">
        <f t="shared" ref="X711" ca="1" si="2728">ROUND(SUM(X712:X716),2)</f>
        <v>3477.16</v>
      </c>
      <c r="Y711" s="25">
        <f t="shared" ref="Y711" ca="1" si="2729">ROUND(SUM(Y712:Y716),2)</f>
        <v>3451.82</v>
      </c>
    </row>
    <row r="712" spans="1:25" s="6" customFormat="1" ht="38.25" outlineLevel="1" x14ac:dyDescent="0.2">
      <c r="A712" s="54" t="s">
        <v>38</v>
      </c>
      <c r="B712" s="26">
        <f ca="1">B523</f>
        <v>1106.52264208</v>
      </c>
      <c r="C712" s="26">
        <f t="shared" ref="C712:Y712" ca="1" si="2730">C523</f>
        <v>943.13572105000003</v>
      </c>
      <c r="D712" s="26">
        <f t="shared" ca="1" si="2730"/>
        <v>943.13111157000003</v>
      </c>
      <c r="E712" s="26">
        <f t="shared" ca="1" si="2730"/>
        <v>814.57378716000005</v>
      </c>
      <c r="F712" s="26">
        <f t="shared" ca="1" si="2730"/>
        <v>769.66425015000004</v>
      </c>
      <c r="G712" s="26">
        <f t="shared" ca="1" si="2730"/>
        <v>819.89535982999996</v>
      </c>
      <c r="H712" s="26">
        <f t="shared" ca="1" si="2730"/>
        <v>955.34108316000004</v>
      </c>
      <c r="I712" s="26">
        <f t="shared" ca="1" si="2730"/>
        <v>769.89724447000003</v>
      </c>
      <c r="J712" s="26">
        <f t="shared" ca="1" si="2730"/>
        <v>630.72651069999995</v>
      </c>
      <c r="K712" s="26">
        <f t="shared" ca="1" si="2730"/>
        <v>577.56207807999999</v>
      </c>
      <c r="L712" s="26">
        <f t="shared" ca="1" si="2730"/>
        <v>650.55510620999996</v>
      </c>
      <c r="M712" s="26">
        <f t="shared" ca="1" si="2730"/>
        <v>299.79253906999998</v>
      </c>
      <c r="N712" s="26">
        <f t="shared" ca="1" si="2730"/>
        <v>430.47526657999998</v>
      </c>
      <c r="O712" s="26">
        <f t="shared" ca="1" si="2730"/>
        <v>449.70315369000002</v>
      </c>
      <c r="P712" s="26">
        <f t="shared" ca="1" si="2730"/>
        <v>631.80817809999996</v>
      </c>
      <c r="Q712" s="26">
        <f t="shared" ca="1" si="2730"/>
        <v>576.14835452</v>
      </c>
      <c r="R712" s="26">
        <f t="shared" ca="1" si="2730"/>
        <v>653.17280195000001</v>
      </c>
      <c r="S712" s="26">
        <f t="shared" ca="1" si="2730"/>
        <v>583.46191164000004</v>
      </c>
      <c r="T712" s="26">
        <f t="shared" ca="1" si="2730"/>
        <v>682.40690870000003</v>
      </c>
      <c r="U712" s="26">
        <f t="shared" ca="1" si="2730"/>
        <v>612.41906306999999</v>
      </c>
      <c r="V712" s="26">
        <f t="shared" ca="1" si="2730"/>
        <v>566.73319275999995</v>
      </c>
      <c r="W712" s="26">
        <f t="shared" ca="1" si="2730"/>
        <v>740.57501649999995</v>
      </c>
      <c r="X712" s="26">
        <f t="shared" ca="1" si="2730"/>
        <v>890.40218476999996</v>
      </c>
      <c r="Y712" s="26">
        <f t="shared" ca="1" si="2730"/>
        <v>865.06577473000004</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2.68619495</v>
      </c>
      <c r="C716" s="26">
        <f>' 3 цк'!C715</f>
        <v>2.68619495</v>
      </c>
      <c r="D716" s="26">
        <f>' 3 цк'!D715</f>
        <v>2.68619495</v>
      </c>
      <c r="E716" s="26">
        <f>' 3 цк'!E715</f>
        <v>2.68619495</v>
      </c>
      <c r="F716" s="26">
        <f>' 3 цк'!F715</f>
        <v>2.68619495</v>
      </c>
      <c r="G716" s="26">
        <f>' 3 цк'!G715</f>
        <v>2.68619495</v>
      </c>
      <c r="H716" s="26">
        <f>' 3 цк'!H715</f>
        <v>2.68619495</v>
      </c>
      <c r="I716" s="26">
        <f>' 3 цк'!I715</f>
        <v>2.68619495</v>
      </c>
      <c r="J716" s="26">
        <f>' 3 цк'!J715</f>
        <v>2.68619495</v>
      </c>
      <c r="K716" s="26">
        <f>' 3 цк'!K715</f>
        <v>2.68619495</v>
      </c>
      <c r="L716" s="26">
        <f>' 3 цк'!L715</f>
        <v>2.68619495</v>
      </c>
      <c r="M716" s="26">
        <f>' 3 цк'!M715</f>
        <v>2.68619495</v>
      </c>
      <c r="N716" s="26">
        <f>' 3 цк'!N715</f>
        <v>2.68619495</v>
      </c>
      <c r="O716" s="26">
        <f>' 3 цк'!O715</f>
        <v>2.68619495</v>
      </c>
      <c r="P716" s="26">
        <f>' 3 цк'!P715</f>
        <v>2.68619495</v>
      </c>
      <c r="Q716" s="26">
        <f>' 3 цк'!Q715</f>
        <v>2.68619495</v>
      </c>
      <c r="R716" s="26">
        <f>' 3 цк'!R715</f>
        <v>2.68619495</v>
      </c>
      <c r="S716" s="26">
        <f>' 3 цк'!S715</f>
        <v>2.68619495</v>
      </c>
      <c r="T716" s="26">
        <f>' 3 цк'!T715</f>
        <v>2.68619495</v>
      </c>
      <c r="U716" s="26">
        <f>' 3 цк'!U715</f>
        <v>2.68619495</v>
      </c>
      <c r="V716" s="26">
        <f>' 3 цк'!V715</f>
        <v>2.68619495</v>
      </c>
      <c r="W716" s="26">
        <f>' 3 цк'!W715</f>
        <v>2.68619495</v>
      </c>
      <c r="X716" s="26">
        <f>' 3 цк'!X715</f>
        <v>2.68619495</v>
      </c>
      <c r="Y716" s="26">
        <f>' 3 цк'!Y715</f>
        <v>2.68619495</v>
      </c>
    </row>
    <row r="717" spans="1:25" s="13" customFormat="1" ht="18.75" customHeight="1" thickBot="1" x14ac:dyDescent="0.25">
      <c r="A717" s="14">
        <v>24</v>
      </c>
      <c r="B717" s="25">
        <f ca="1">ROUND(SUM(B718:B722),2)</f>
        <v>3707.47</v>
      </c>
      <c r="C717" s="25">
        <f t="shared" ref="C717" ca="1" si="2731">ROUND(SUM(C718:C722),2)</f>
        <v>3536.02</v>
      </c>
      <c r="D717" s="25">
        <f t="shared" ref="D717" ca="1" si="2732">ROUND(SUM(D718:D722),2)</f>
        <v>3542.21</v>
      </c>
      <c r="E717" s="25">
        <f t="shared" ref="E717" ca="1" si="2733">ROUND(SUM(E718:E722),2)</f>
        <v>3401.33</v>
      </c>
      <c r="F717" s="25">
        <f t="shared" ref="F717" ca="1" si="2734">ROUND(SUM(F718:F722),2)</f>
        <v>3361.45</v>
      </c>
      <c r="G717" s="25">
        <f t="shared" ref="G717" ca="1" si="2735">ROUND(SUM(G718:G722),2)</f>
        <v>3412.04</v>
      </c>
      <c r="H717" s="25">
        <f t="shared" ref="H717" ca="1" si="2736">ROUND(SUM(H718:H722),2)</f>
        <v>3426.97</v>
      </c>
      <c r="I717" s="25">
        <f t="shared" ref="I717" ca="1" si="2737">ROUND(SUM(I718:I722),2)</f>
        <v>3390.97</v>
      </c>
      <c r="J717" s="25">
        <f t="shared" ref="J717" ca="1" si="2738">ROUND(SUM(J718:J722),2)</f>
        <v>3308.16</v>
      </c>
      <c r="K717" s="25">
        <f t="shared" ref="K717" ca="1" si="2739">ROUND(SUM(K718:K722),2)</f>
        <v>3175.91</v>
      </c>
      <c r="L717" s="25">
        <f t="shared" ref="L717" ca="1" si="2740">ROUND(SUM(L718:L722),2)</f>
        <v>3100.84</v>
      </c>
      <c r="M717" s="25">
        <f t="shared" ref="M717" ca="1" si="2741">ROUND(SUM(M718:M722),2)</f>
        <v>2875.59</v>
      </c>
      <c r="N717" s="25">
        <f t="shared" ref="N717" ca="1" si="2742">ROUND(SUM(N718:N722),2)</f>
        <v>3007.71</v>
      </c>
      <c r="O717" s="25">
        <f t="shared" ref="O717" ca="1" si="2743">ROUND(SUM(O718:O722),2)</f>
        <v>3022.23</v>
      </c>
      <c r="P717" s="25">
        <f t="shared" ref="P717" ca="1" si="2744">ROUND(SUM(P718:P722),2)</f>
        <v>3161.26</v>
      </c>
      <c r="Q717" s="25">
        <f t="shared" ref="Q717" ca="1" si="2745">ROUND(SUM(Q718:Q722),2)</f>
        <v>3164.76</v>
      </c>
      <c r="R717" s="25">
        <f t="shared" ref="R717" ca="1" si="2746">ROUND(SUM(R718:R722),2)</f>
        <v>3189.2</v>
      </c>
      <c r="S717" s="25">
        <f t="shared" ref="S717" ca="1" si="2747">ROUND(SUM(S718:S722),2)</f>
        <v>3245.76</v>
      </c>
      <c r="T717" s="25">
        <f t="shared" ref="T717" ca="1" si="2748">ROUND(SUM(T718:T722),2)</f>
        <v>3306.68</v>
      </c>
      <c r="U717" s="25">
        <f t="shared" ref="U717" ca="1" si="2749">ROUND(SUM(U718:U722),2)</f>
        <v>3168.52</v>
      </c>
      <c r="V717" s="25">
        <f t="shared" ref="V717" ca="1" si="2750">ROUND(SUM(V718:V722),2)</f>
        <v>3135.57</v>
      </c>
      <c r="W717" s="25">
        <f t="shared" ref="W717" ca="1" si="2751">ROUND(SUM(W718:W722),2)</f>
        <v>3288.53</v>
      </c>
      <c r="X717" s="25">
        <f t="shared" ref="X717" ca="1" si="2752">ROUND(SUM(X718:X722),2)</f>
        <v>3376.54</v>
      </c>
      <c r="Y717" s="25">
        <f t="shared" ref="Y717" ca="1" si="2753">ROUND(SUM(Y718:Y722),2)</f>
        <v>3468.25</v>
      </c>
    </row>
    <row r="718" spans="1:25" s="6" customFormat="1" ht="38.25" outlineLevel="1" x14ac:dyDescent="0.2">
      <c r="A718" s="54" t="s">
        <v>38</v>
      </c>
      <c r="B718" s="26">
        <f ca="1">B529</f>
        <v>1120.7091204200001</v>
      </c>
      <c r="C718" s="26">
        <f t="shared" ref="C718:Y718" ca="1" si="2754">C529</f>
        <v>949.25976974000002</v>
      </c>
      <c r="D718" s="26">
        <f t="shared" ca="1" si="2754"/>
        <v>955.45814174999998</v>
      </c>
      <c r="E718" s="26">
        <f t="shared" ca="1" si="2754"/>
        <v>814.57254695999995</v>
      </c>
      <c r="F718" s="26">
        <f t="shared" ca="1" si="2754"/>
        <v>774.69338329000004</v>
      </c>
      <c r="G718" s="26">
        <f t="shared" ca="1" si="2754"/>
        <v>825.28801535000002</v>
      </c>
      <c r="H718" s="26">
        <f t="shared" ca="1" si="2754"/>
        <v>840.21511461</v>
      </c>
      <c r="I718" s="26">
        <f t="shared" ca="1" si="2754"/>
        <v>804.21307753999997</v>
      </c>
      <c r="J718" s="26">
        <f t="shared" ca="1" si="2754"/>
        <v>721.40270135000003</v>
      </c>
      <c r="K718" s="26">
        <f t="shared" ca="1" si="2754"/>
        <v>589.15083532999995</v>
      </c>
      <c r="L718" s="26">
        <f t="shared" ca="1" si="2754"/>
        <v>514.07890616999998</v>
      </c>
      <c r="M718" s="26">
        <f t="shared" ca="1" si="2754"/>
        <v>288.83337994999999</v>
      </c>
      <c r="N718" s="26">
        <f t="shared" ca="1" si="2754"/>
        <v>420.94913929000001</v>
      </c>
      <c r="O718" s="26">
        <f t="shared" ca="1" si="2754"/>
        <v>435.47389822000002</v>
      </c>
      <c r="P718" s="26">
        <f t="shared" ca="1" si="2754"/>
        <v>574.50427615000001</v>
      </c>
      <c r="Q718" s="26">
        <f t="shared" ca="1" si="2754"/>
        <v>578.00464579000004</v>
      </c>
      <c r="R718" s="26">
        <f t="shared" ca="1" si="2754"/>
        <v>602.44746644999998</v>
      </c>
      <c r="S718" s="26">
        <f t="shared" ca="1" si="2754"/>
        <v>659.00430598000003</v>
      </c>
      <c r="T718" s="26">
        <f t="shared" ca="1" si="2754"/>
        <v>719.91960802000006</v>
      </c>
      <c r="U718" s="26">
        <f t="shared" ca="1" si="2754"/>
        <v>581.76697824999997</v>
      </c>
      <c r="V718" s="26">
        <f t="shared" ca="1" si="2754"/>
        <v>548.81603672999995</v>
      </c>
      <c r="W718" s="26">
        <f t="shared" ca="1" si="2754"/>
        <v>701.77833915999997</v>
      </c>
      <c r="X718" s="26">
        <f t="shared" ca="1" si="2754"/>
        <v>789.78359209999996</v>
      </c>
      <c r="Y718" s="26">
        <f t="shared" ca="1" si="2754"/>
        <v>881.49170705999995</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2.68619495</v>
      </c>
      <c r="C722" s="26">
        <f>' 3 цк'!C721</f>
        <v>2.68619495</v>
      </c>
      <c r="D722" s="26">
        <f>' 3 цк'!D721</f>
        <v>2.68619495</v>
      </c>
      <c r="E722" s="26">
        <f>' 3 цк'!E721</f>
        <v>2.68619495</v>
      </c>
      <c r="F722" s="26">
        <f>' 3 цк'!F721</f>
        <v>2.68619495</v>
      </c>
      <c r="G722" s="26">
        <f>' 3 цк'!G721</f>
        <v>2.68619495</v>
      </c>
      <c r="H722" s="26">
        <f>' 3 цк'!H721</f>
        <v>2.68619495</v>
      </c>
      <c r="I722" s="26">
        <f>' 3 цк'!I721</f>
        <v>2.68619495</v>
      </c>
      <c r="J722" s="26">
        <f>' 3 цк'!J721</f>
        <v>2.68619495</v>
      </c>
      <c r="K722" s="26">
        <f>' 3 цк'!K721</f>
        <v>2.68619495</v>
      </c>
      <c r="L722" s="26">
        <f>' 3 цк'!L721</f>
        <v>2.68619495</v>
      </c>
      <c r="M722" s="26">
        <f>' 3 цк'!M721</f>
        <v>2.68619495</v>
      </c>
      <c r="N722" s="26">
        <f>' 3 цк'!N721</f>
        <v>2.68619495</v>
      </c>
      <c r="O722" s="26">
        <f>' 3 цк'!O721</f>
        <v>2.68619495</v>
      </c>
      <c r="P722" s="26">
        <f>' 3 цк'!P721</f>
        <v>2.68619495</v>
      </c>
      <c r="Q722" s="26">
        <f>' 3 цк'!Q721</f>
        <v>2.68619495</v>
      </c>
      <c r="R722" s="26">
        <f>' 3 цк'!R721</f>
        <v>2.68619495</v>
      </c>
      <c r="S722" s="26">
        <f>' 3 цк'!S721</f>
        <v>2.68619495</v>
      </c>
      <c r="T722" s="26">
        <f>' 3 цк'!T721</f>
        <v>2.68619495</v>
      </c>
      <c r="U722" s="26">
        <f>' 3 цк'!U721</f>
        <v>2.68619495</v>
      </c>
      <c r="V722" s="26">
        <f>' 3 цк'!V721</f>
        <v>2.68619495</v>
      </c>
      <c r="W722" s="26">
        <f>' 3 цк'!W721</f>
        <v>2.68619495</v>
      </c>
      <c r="X722" s="26">
        <f>' 3 цк'!X721</f>
        <v>2.68619495</v>
      </c>
      <c r="Y722" s="26">
        <f>' 3 цк'!Y721</f>
        <v>2.68619495</v>
      </c>
    </row>
    <row r="723" spans="1:25" s="13" customFormat="1" ht="18.75" customHeight="1" thickBot="1" x14ac:dyDescent="0.25">
      <c r="A723" s="14">
        <v>25</v>
      </c>
      <c r="B723" s="25">
        <f ca="1">ROUND(SUM(B724:B728),2)</f>
        <v>3568.13</v>
      </c>
      <c r="C723" s="25">
        <f t="shared" ref="C723" ca="1" si="2755">ROUND(SUM(C724:C728),2)</f>
        <v>3542.22</v>
      </c>
      <c r="D723" s="25">
        <f t="shared" ref="D723" ca="1" si="2756">ROUND(SUM(D724:D728),2)</f>
        <v>3489.45</v>
      </c>
      <c r="E723" s="25">
        <f t="shared" ref="E723" ca="1" si="2757">ROUND(SUM(E724:E728),2)</f>
        <v>3521.82</v>
      </c>
      <c r="F723" s="25">
        <f t="shared" ref="F723" ca="1" si="2758">ROUND(SUM(F724:F728),2)</f>
        <v>3451.83</v>
      </c>
      <c r="G723" s="25">
        <f t="shared" ref="G723" ca="1" si="2759">ROUND(SUM(G724:G728),2)</f>
        <v>3502.47</v>
      </c>
      <c r="H723" s="25">
        <f t="shared" ref="H723" ca="1" si="2760">ROUND(SUM(H724:H728),2)</f>
        <v>3405.7</v>
      </c>
      <c r="I723" s="25">
        <f t="shared" ref="I723" ca="1" si="2761">ROUND(SUM(I724:I728),2)</f>
        <v>3310.12</v>
      </c>
      <c r="J723" s="25">
        <f t="shared" ref="J723" ca="1" si="2762">ROUND(SUM(J724:J728),2)</f>
        <v>3302.66</v>
      </c>
      <c r="K723" s="25">
        <f t="shared" ref="K723" ca="1" si="2763">ROUND(SUM(K724:K728),2)</f>
        <v>3312.87</v>
      </c>
      <c r="L723" s="25">
        <f t="shared" ref="L723" ca="1" si="2764">ROUND(SUM(L724:L728),2)</f>
        <v>3341.15</v>
      </c>
      <c r="M723" s="25">
        <f t="shared" ref="M723" ca="1" si="2765">ROUND(SUM(M724:M728),2)</f>
        <v>2911.47</v>
      </c>
      <c r="N723" s="25">
        <f t="shared" ref="N723" ca="1" si="2766">ROUND(SUM(N724:N728),2)</f>
        <v>3193.46</v>
      </c>
      <c r="O723" s="25">
        <f t="shared" ref="O723" ca="1" si="2767">ROUND(SUM(O724:O728),2)</f>
        <v>2927.53</v>
      </c>
      <c r="P723" s="25">
        <f t="shared" ref="P723" ca="1" si="2768">ROUND(SUM(P724:P728),2)</f>
        <v>2920.75</v>
      </c>
      <c r="Q723" s="25">
        <f t="shared" ref="Q723" ca="1" si="2769">ROUND(SUM(Q724:Q728),2)</f>
        <v>3073.61</v>
      </c>
      <c r="R723" s="25">
        <f t="shared" ref="R723" ca="1" si="2770">ROUND(SUM(R724:R728),2)</f>
        <v>3148.94</v>
      </c>
      <c r="S723" s="25">
        <f t="shared" ref="S723" ca="1" si="2771">ROUND(SUM(S724:S728),2)</f>
        <v>2955.63</v>
      </c>
      <c r="T723" s="25">
        <f t="shared" ref="T723" ca="1" si="2772">ROUND(SUM(T724:T728),2)</f>
        <v>3261.13</v>
      </c>
      <c r="U723" s="25">
        <f t="shared" ref="U723" ca="1" si="2773">ROUND(SUM(U724:U728),2)</f>
        <v>3207.29</v>
      </c>
      <c r="V723" s="25">
        <f t="shared" ref="V723" ca="1" si="2774">ROUND(SUM(V724:V728),2)</f>
        <v>3294.7</v>
      </c>
      <c r="W723" s="25">
        <f t="shared" ref="W723" ca="1" si="2775">ROUND(SUM(W724:W728),2)</f>
        <v>3378.24</v>
      </c>
      <c r="X723" s="25">
        <f t="shared" ref="X723" ca="1" si="2776">ROUND(SUM(X724:X728),2)</f>
        <v>3274.6</v>
      </c>
      <c r="Y723" s="25">
        <f t="shared" ref="Y723" ca="1" si="2777">ROUND(SUM(Y724:Y728),2)</f>
        <v>3462.72</v>
      </c>
    </row>
    <row r="724" spans="1:25" s="6" customFormat="1" ht="48" customHeight="1" outlineLevel="1" x14ac:dyDescent="0.2">
      <c r="A724" s="3" t="s">
        <v>38</v>
      </c>
      <c r="B724" s="26">
        <f ca="1">B535</f>
        <v>981.37541949000001</v>
      </c>
      <c r="C724" s="26">
        <f t="shared" ref="C724:Y724" ca="1" si="2778">C535</f>
        <v>955.46391246999997</v>
      </c>
      <c r="D724" s="26">
        <f t="shared" ca="1" si="2778"/>
        <v>902.69079076000003</v>
      </c>
      <c r="E724" s="26">
        <f t="shared" ca="1" si="2778"/>
        <v>935.05972376</v>
      </c>
      <c r="F724" s="26">
        <f t="shared" ca="1" si="2778"/>
        <v>865.07476996000003</v>
      </c>
      <c r="G724" s="26">
        <f t="shared" ca="1" si="2778"/>
        <v>915.71512610000002</v>
      </c>
      <c r="H724" s="26">
        <f t="shared" ca="1" si="2778"/>
        <v>818.94514049999998</v>
      </c>
      <c r="I724" s="26">
        <f t="shared" ca="1" si="2778"/>
        <v>723.36211030000004</v>
      </c>
      <c r="J724" s="26">
        <f t="shared" ca="1" si="2778"/>
        <v>715.90334192</v>
      </c>
      <c r="K724" s="26">
        <f t="shared" ca="1" si="2778"/>
        <v>726.11764458000005</v>
      </c>
      <c r="L724" s="26">
        <f t="shared" ca="1" si="2778"/>
        <v>754.39868314</v>
      </c>
      <c r="M724" s="26">
        <f t="shared" ca="1" si="2778"/>
        <v>324.71758857999998</v>
      </c>
      <c r="N724" s="26">
        <f t="shared" ca="1" si="2778"/>
        <v>606.70863562</v>
      </c>
      <c r="O724" s="26">
        <f t="shared" ca="1" si="2778"/>
        <v>340.77028733999998</v>
      </c>
      <c r="P724" s="26">
        <f t="shared" ca="1" si="2778"/>
        <v>333.99546471999997</v>
      </c>
      <c r="Q724" s="26">
        <f t="shared" ca="1" si="2778"/>
        <v>486.85829159999997</v>
      </c>
      <c r="R724" s="26">
        <f t="shared" ca="1" si="2778"/>
        <v>562.18580230999999</v>
      </c>
      <c r="S724" s="26">
        <f t="shared" ca="1" si="2778"/>
        <v>368.87830897999999</v>
      </c>
      <c r="T724" s="26">
        <f t="shared" ca="1" si="2778"/>
        <v>674.37408384000003</v>
      </c>
      <c r="U724" s="26">
        <f t="shared" ca="1" si="2778"/>
        <v>620.53044892000003</v>
      </c>
      <c r="V724" s="26">
        <f t="shared" ca="1" si="2778"/>
        <v>707.94666485000005</v>
      </c>
      <c r="W724" s="26">
        <f t="shared" ca="1" si="2778"/>
        <v>791.48485429000004</v>
      </c>
      <c r="X724" s="26">
        <f t="shared" ca="1" si="2778"/>
        <v>687.8408005</v>
      </c>
      <c r="Y724" s="26">
        <f t="shared" ca="1" si="2778"/>
        <v>875.96168943999999</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2.68619495</v>
      </c>
      <c r="C728" s="26">
        <f>' 3 цк'!C727</f>
        <v>2.68619495</v>
      </c>
      <c r="D728" s="26">
        <f>' 3 цк'!D727</f>
        <v>2.68619495</v>
      </c>
      <c r="E728" s="26">
        <f>' 3 цк'!E727</f>
        <v>2.68619495</v>
      </c>
      <c r="F728" s="26">
        <f>' 3 цк'!F727</f>
        <v>2.68619495</v>
      </c>
      <c r="G728" s="26">
        <f>' 3 цк'!G727</f>
        <v>2.68619495</v>
      </c>
      <c r="H728" s="26">
        <f>' 3 цк'!H727</f>
        <v>2.68619495</v>
      </c>
      <c r="I728" s="26">
        <f>' 3 цк'!I727</f>
        <v>2.68619495</v>
      </c>
      <c r="J728" s="26">
        <f>' 3 цк'!J727</f>
        <v>2.68619495</v>
      </c>
      <c r="K728" s="26">
        <f>' 3 цк'!K727</f>
        <v>2.68619495</v>
      </c>
      <c r="L728" s="26">
        <f>' 3 цк'!L727</f>
        <v>2.68619495</v>
      </c>
      <c r="M728" s="26">
        <f>' 3 цк'!M727</f>
        <v>2.68619495</v>
      </c>
      <c r="N728" s="26">
        <f>' 3 цк'!N727</f>
        <v>2.68619495</v>
      </c>
      <c r="O728" s="26">
        <f>' 3 цк'!O727</f>
        <v>2.68619495</v>
      </c>
      <c r="P728" s="26">
        <f>' 3 цк'!P727</f>
        <v>2.68619495</v>
      </c>
      <c r="Q728" s="26">
        <f>' 3 цк'!Q727</f>
        <v>2.68619495</v>
      </c>
      <c r="R728" s="26">
        <f>' 3 цк'!R727</f>
        <v>2.68619495</v>
      </c>
      <c r="S728" s="26">
        <f>' 3 цк'!S727</f>
        <v>2.68619495</v>
      </c>
      <c r="T728" s="26">
        <f>' 3 цк'!T727</f>
        <v>2.68619495</v>
      </c>
      <c r="U728" s="26">
        <f>' 3 цк'!U727</f>
        <v>2.68619495</v>
      </c>
      <c r="V728" s="26">
        <f>' 3 цк'!V727</f>
        <v>2.68619495</v>
      </c>
      <c r="W728" s="26">
        <f>' 3 цк'!W727</f>
        <v>2.68619495</v>
      </c>
      <c r="X728" s="26">
        <f>' 3 цк'!X727</f>
        <v>2.68619495</v>
      </c>
      <c r="Y728" s="26">
        <f>' 3 цк'!Y727</f>
        <v>2.68619495</v>
      </c>
    </row>
    <row r="729" spans="1:25" s="13" customFormat="1" ht="18.75" customHeight="1" thickBot="1" x14ac:dyDescent="0.25">
      <c r="A729" s="15">
        <v>26</v>
      </c>
      <c r="B729" s="25">
        <f ca="1">ROUND(SUM(B730:B734),2)</f>
        <v>3568.13</v>
      </c>
      <c r="C729" s="25">
        <f t="shared" ref="C729" ca="1" si="2779">ROUND(SUM(C730:C734),2)</f>
        <v>3529.89</v>
      </c>
      <c r="D729" s="25">
        <f t="shared" ref="D729" ca="1" si="2780">ROUND(SUM(D730:D734),2)</f>
        <v>3471.86</v>
      </c>
      <c r="E729" s="25">
        <f t="shared" ref="E729" ca="1" si="2781">ROUND(SUM(E730:E734),2)</f>
        <v>3497.53</v>
      </c>
      <c r="F729" s="25">
        <f t="shared" ref="F729" ca="1" si="2782">ROUND(SUM(F730:F734),2)</f>
        <v>3457.52</v>
      </c>
      <c r="G729" s="25">
        <f t="shared" ref="G729" ca="1" si="2783">ROUND(SUM(G730:G734),2)</f>
        <v>3493.03</v>
      </c>
      <c r="H729" s="25">
        <f t="shared" ref="H729" ca="1" si="2784">ROUND(SUM(H730:H734),2)</f>
        <v>3343.44</v>
      </c>
      <c r="I729" s="25">
        <f t="shared" ref="I729" ca="1" si="2785">ROUND(SUM(I730:I734),2)</f>
        <v>3331.76</v>
      </c>
      <c r="J729" s="25">
        <f t="shared" ref="J729" ca="1" si="2786">ROUND(SUM(J730:J734),2)</f>
        <v>3335.63</v>
      </c>
      <c r="K729" s="25">
        <f t="shared" ref="K729" ca="1" si="2787">ROUND(SUM(K730:K734),2)</f>
        <v>3304.23</v>
      </c>
      <c r="L729" s="25">
        <f t="shared" ref="L729" ca="1" si="2788">ROUND(SUM(L730:L734),2)</f>
        <v>3270.41</v>
      </c>
      <c r="M729" s="25">
        <f t="shared" ref="M729" ca="1" si="2789">ROUND(SUM(M730:M734),2)</f>
        <v>2866.42</v>
      </c>
      <c r="N729" s="25">
        <f t="shared" ref="N729" ca="1" si="2790">ROUND(SUM(N730:N734),2)</f>
        <v>3094.69</v>
      </c>
      <c r="O729" s="25">
        <f t="shared" ref="O729" ca="1" si="2791">ROUND(SUM(O730:O734),2)</f>
        <v>2901.62</v>
      </c>
      <c r="P729" s="25">
        <f t="shared" ref="P729" ca="1" si="2792">ROUND(SUM(P730:P734),2)</f>
        <v>2911.41</v>
      </c>
      <c r="Q729" s="25">
        <f t="shared" ref="Q729" ca="1" si="2793">ROUND(SUM(Q730:Q734),2)</f>
        <v>3028.42</v>
      </c>
      <c r="R729" s="25">
        <f t="shared" ref="R729" ca="1" si="2794">ROUND(SUM(R730:R734),2)</f>
        <v>3128.58</v>
      </c>
      <c r="S729" s="25">
        <f t="shared" ref="S729" ca="1" si="2795">ROUND(SUM(S730:S734),2)</f>
        <v>2888.36</v>
      </c>
      <c r="T729" s="25">
        <f t="shared" ref="T729" ca="1" si="2796">ROUND(SUM(T730:T734),2)</f>
        <v>3197.18</v>
      </c>
      <c r="U729" s="25">
        <f t="shared" ref="U729" ca="1" si="2797">ROUND(SUM(U730:U734),2)</f>
        <v>3159.09</v>
      </c>
      <c r="V729" s="25">
        <f t="shared" ref="V729" ca="1" si="2798">ROUND(SUM(V730:V734),2)</f>
        <v>3237.75</v>
      </c>
      <c r="W729" s="25">
        <f t="shared" ref="W729" ca="1" si="2799">ROUND(SUM(W730:W734),2)</f>
        <v>3311.23</v>
      </c>
      <c r="X729" s="25">
        <f t="shared" ref="X729" ca="1" si="2800">ROUND(SUM(X730:X734),2)</f>
        <v>3346.92</v>
      </c>
      <c r="Y729" s="25">
        <f t="shared" ref="Y729" ca="1" si="2801">ROUND(SUM(Y730:Y734),2)</f>
        <v>3360.51</v>
      </c>
    </row>
    <row r="730" spans="1:25" s="6" customFormat="1" ht="38.25" outlineLevel="1" x14ac:dyDescent="0.2">
      <c r="A730" s="3" t="s">
        <v>38</v>
      </c>
      <c r="B730" s="26">
        <f ca="1">B541</f>
        <v>981.37617026999999</v>
      </c>
      <c r="C730" s="26">
        <f t="shared" ref="C730:Y730" ca="1" si="2802">C541</f>
        <v>943.13586926000005</v>
      </c>
      <c r="D730" s="26">
        <f t="shared" ca="1" si="2802"/>
        <v>885.10638614000004</v>
      </c>
      <c r="E730" s="26">
        <f t="shared" ca="1" si="2802"/>
        <v>910.77294763999998</v>
      </c>
      <c r="F730" s="26">
        <f t="shared" ca="1" si="2802"/>
        <v>870.76651716000003</v>
      </c>
      <c r="G730" s="26">
        <f t="shared" ca="1" si="2802"/>
        <v>906.27504112999998</v>
      </c>
      <c r="H730" s="26">
        <f t="shared" ca="1" si="2802"/>
        <v>756.68624670999998</v>
      </c>
      <c r="I730" s="26">
        <f t="shared" ca="1" si="2802"/>
        <v>744.99905789000002</v>
      </c>
      <c r="J730" s="26">
        <f t="shared" ca="1" si="2802"/>
        <v>748.86935567</v>
      </c>
      <c r="K730" s="26">
        <f t="shared" ca="1" si="2802"/>
        <v>717.47407166999994</v>
      </c>
      <c r="L730" s="26">
        <f t="shared" ca="1" si="2802"/>
        <v>683.64964249000002</v>
      </c>
      <c r="M730" s="26">
        <f t="shared" ca="1" si="2802"/>
        <v>279.66114439</v>
      </c>
      <c r="N730" s="26">
        <f t="shared" ca="1" si="2802"/>
        <v>507.93255121999999</v>
      </c>
      <c r="O730" s="26">
        <f t="shared" ca="1" si="2802"/>
        <v>314.86634072999999</v>
      </c>
      <c r="P730" s="26">
        <f t="shared" ca="1" si="2802"/>
        <v>324.65072227000002</v>
      </c>
      <c r="Q730" s="26">
        <f t="shared" ca="1" si="2802"/>
        <v>441.66661965999998</v>
      </c>
      <c r="R730" s="26">
        <f t="shared" ca="1" si="2802"/>
        <v>541.82563747999995</v>
      </c>
      <c r="S730" s="26">
        <f t="shared" ca="1" si="2802"/>
        <v>301.60798466</v>
      </c>
      <c r="T730" s="26">
        <f t="shared" ca="1" si="2802"/>
        <v>610.42220769999994</v>
      </c>
      <c r="U730" s="26">
        <f t="shared" ca="1" si="2802"/>
        <v>572.33403697999995</v>
      </c>
      <c r="V730" s="26">
        <f t="shared" ca="1" si="2802"/>
        <v>650.99774305000005</v>
      </c>
      <c r="W730" s="26">
        <f t="shared" ca="1" si="2802"/>
        <v>724.47248850000005</v>
      </c>
      <c r="X730" s="26">
        <f t="shared" ca="1" si="2802"/>
        <v>760.15900423000005</v>
      </c>
      <c r="Y730" s="26">
        <f t="shared" ca="1" si="2802"/>
        <v>773.75774935000004</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2.68619495</v>
      </c>
      <c r="C734" s="26">
        <f>' 3 цк'!C733</f>
        <v>2.68619495</v>
      </c>
      <c r="D734" s="26">
        <f>' 3 цк'!D733</f>
        <v>2.68619495</v>
      </c>
      <c r="E734" s="26">
        <f>' 3 цк'!E733</f>
        <v>2.68619495</v>
      </c>
      <c r="F734" s="26">
        <f>' 3 цк'!F733</f>
        <v>2.68619495</v>
      </c>
      <c r="G734" s="26">
        <f>' 3 цк'!G733</f>
        <v>2.68619495</v>
      </c>
      <c r="H734" s="26">
        <f>' 3 цк'!H733</f>
        <v>2.68619495</v>
      </c>
      <c r="I734" s="26">
        <f>' 3 цк'!I733</f>
        <v>2.68619495</v>
      </c>
      <c r="J734" s="26">
        <f>' 3 цк'!J733</f>
        <v>2.68619495</v>
      </c>
      <c r="K734" s="26">
        <f>' 3 цк'!K733</f>
        <v>2.68619495</v>
      </c>
      <c r="L734" s="26">
        <f>' 3 цк'!L733</f>
        <v>2.68619495</v>
      </c>
      <c r="M734" s="26">
        <f>' 3 цк'!M733</f>
        <v>2.68619495</v>
      </c>
      <c r="N734" s="26">
        <f>' 3 цк'!N733</f>
        <v>2.68619495</v>
      </c>
      <c r="O734" s="26">
        <f>' 3 цк'!O733</f>
        <v>2.68619495</v>
      </c>
      <c r="P734" s="26">
        <f>' 3 цк'!P733</f>
        <v>2.68619495</v>
      </c>
      <c r="Q734" s="26">
        <f>' 3 цк'!Q733</f>
        <v>2.68619495</v>
      </c>
      <c r="R734" s="26">
        <f>' 3 цк'!R733</f>
        <v>2.68619495</v>
      </c>
      <c r="S734" s="26">
        <f>' 3 цк'!S733</f>
        <v>2.68619495</v>
      </c>
      <c r="T734" s="26">
        <f>' 3 цк'!T733</f>
        <v>2.68619495</v>
      </c>
      <c r="U734" s="26">
        <f>' 3 цк'!U733</f>
        <v>2.68619495</v>
      </c>
      <c r="V734" s="26">
        <f>' 3 цк'!V733</f>
        <v>2.68619495</v>
      </c>
      <c r="W734" s="26">
        <f>' 3 цк'!W733</f>
        <v>2.68619495</v>
      </c>
      <c r="X734" s="26">
        <f>' 3 цк'!X733</f>
        <v>2.68619495</v>
      </c>
      <c r="Y734" s="26">
        <f>' 3 цк'!Y733</f>
        <v>2.68619495</v>
      </c>
    </row>
    <row r="735" spans="1:25" s="13" customFormat="1" ht="18.75" customHeight="1" thickBot="1" x14ac:dyDescent="0.25">
      <c r="A735" s="14">
        <v>27</v>
      </c>
      <c r="B735" s="25">
        <f ca="1">ROUND(SUM(B736:B740),2)</f>
        <v>3460.97</v>
      </c>
      <c r="C735" s="25">
        <f t="shared" ref="C735" ca="1" si="2803">ROUND(SUM(C736:C740),2)</f>
        <v>3431.76</v>
      </c>
      <c r="D735" s="25">
        <f t="shared" ref="D735" ca="1" si="2804">ROUND(SUM(D736:D740),2)</f>
        <v>3388.56</v>
      </c>
      <c r="E735" s="25">
        <f t="shared" ref="E735" ca="1" si="2805">ROUND(SUM(E736:E740),2)</f>
        <v>3406.98</v>
      </c>
      <c r="F735" s="25">
        <f t="shared" ref="F735" ca="1" si="2806">ROUND(SUM(F736:F740),2)</f>
        <v>3416.46</v>
      </c>
      <c r="G735" s="25">
        <f t="shared" ref="G735" ca="1" si="2807">ROUND(SUM(G736:G740),2)</f>
        <v>3452.85</v>
      </c>
      <c r="H735" s="25">
        <f t="shared" ref="H735" ca="1" si="2808">ROUND(SUM(H736:H740),2)</f>
        <v>3625.1</v>
      </c>
      <c r="I735" s="25">
        <f t="shared" ref="I735" ca="1" si="2809">ROUND(SUM(I736:I740),2)</f>
        <v>3425.92</v>
      </c>
      <c r="J735" s="25">
        <f t="shared" ref="J735" ca="1" si="2810">ROUND(SUM(J736:J740),2)</f>
        <v>3411.63</v>
      </c>
      <c r="K735" s="25">
        <f t="shared" ref="K735" ca="1" si="2811">ROUND(SUM(K736:K740),2)</f>
        <v>3425.59</v>
      </c>
      <c r="L735" s="25">
        <f t="shared" ref="L735" ca="1" si="2812">ROUND(SUM(L736:L740),2)</f>
        <v>3559.72</v>
      </c>
      <c r="M735" s="25">
        <f t="shared" ref="M735" ca="1" si="2813">ROUND(SUM(M736:M740),2)</f>
        <v>3007.4</v>
      </c>
      <c r="N735" s="25">
        <f t="shared" ref="N735" ca="1" si="2814">ROUND(SUM(N736:N740),2)</f>
        <v>3288.63</v>
      </c>
      <c r="O735" s="25">
        <f t="shared" ref="O735" ca="1" si="2815">ROUND(SUM(O736:O740),2)</f>
        <v>3002.4</v>
      </c>
      <c r="P735" s="25">
        <f t="shared" ref="P735" ca="1" si="2816">ROUND(SUM(P736:P740),2)</f>
        <v>2944.52</v>
      </c>
      <c r="Q735" s="25">
        <f t="shared" ref="Q735" ca="1" si="2817">ROUND(SUM(Q736:Q740),2)</f>
        <v>3081.03</v>
      </c>
      <c r="R735" s="25">
        <f t="shared" ref="R735" ca="1" si="2818">ROUND(SUM(R736:R740),2)</f>
        <v>3194.31</v>
      </c>
      <c r="S735" s="25">
        <f t="shared" ref="S735" ca="1" si="2819">ROUND(SUM(S736:S740),2)</f>
        <v>2988.1</v>
      </c>
      <c r="T735" s="25">
        <f t="shared" ref="T735" ca="1" si="2820">ROUND(SUM(T736:T740),2)</f>
        <v>3252.79</v>
      </c>
      <c r="U735" s="25">
        <f t="shared" ref="U735" ca="1" si="2821">ROUND(SUM(U736:U740),2)</f>
        <v>3162.68</v>
      </c>
      <c r="V735" s="25">
        <f t="shared" ref="V735" ca="1" si="2822">ROUND(SUM(V736:V740),2)</f>
        <v>3246.91</v>
      </c>
      <c r="W735" s="25">
        <f t="shared" ref="W735" ca="1" si="2823">ROUND(SUM(W736:W740),2)</f>
        <v>3212.57</v>
      </c>
      <c r="X735" s="25">
        <f t="shared" ref="X735" ca="1" si="2824">ROUND(SUM(X736:X740),2)</f>
        <v>3071.88</v>
      </c>
      <c r="Y735" s="25">
        <f t="shared" ref="Y735" ca="1" si="2825">ROUND(SUM(Y736:Y740),2)</f>
        <v>3279.67</v>
      </c>
    </row>
    <row r="736" spans="1:25" s="6" customFormat="1" ht="38.25" outlineLevel="1" x14ac:dyDescent="0.2">
      <c r="A736" s="54" t="s">
        <v>38</v>
      </c>
      <c r="B736" s="26">
        <f ca="1">B547</f>
        <v>874.21437257000002</v>
      </c>
      <c r="C736" s="26">
        <f t="shared" ref="C736:Y736" ca="1" si="2826">C547</f>
        <v>845.00645477</v>
      </c>
      <c r="D736" s="26">
        <f t="shared" ca="1" si="2826"/>
        <v>801.80272223999998</v>
      </c>
      <c r="E736" s="26">
        <f t="shared" ca="1" si="2826"/>
        <v>820.22820726999998</v>
      </c>
      <c r="F736" s="26">
        <f t="shared" ca="1" si="2826"/>
        <v>829.70478204999995</v>
      </c>
      <c r="G736" s="26">
        <f t="shared" ca="1" si="2826"/>
        <v>866.09599636999997</v>
      </c>
      <c r="H736" s="26">
        <f t="shared" ca="1" si="2826"/>
        <v>1038.3410311099999</v>
      </c>
      <c r="I736" s="26">
        <f t="shared" ca="1" si="2826"/>
        <v>839.16818626999998</v>
      </c>
      <c r="J736" s="26">
        <f t="shared" ca="1" si="2826"/>
        <v>824.87007067000002</v>
      </c>
      <c r="K736" s="26">
        <f t="shared" ca="1" si="2826"/>
        <v>838.82891398000004</v>
      </c>
      <c r="L736" s="26">
        <f t="shared" ca="1" si="2826"/>
        <v>972.96561266000003</v>
      </c>
      <c r="M736" s="26">
        <f t="shared" ca="1" si="2826"/>
        <v>420.63942976999999</v>
      </c>
      <c r="N736" s="26">
        <f t="shared" ca="1" si="2826"/>
        <v>701.87349811000001</v>
      </c>
      <c r="O736" s="26">
        <f t="shared" ca="1" si="2826"/>
        <v>415.64682600999998</v>
      </c>
      <c r="P736" s="26">
        <f t="shared" ca="1" si="2826"/>
        <v>357.76127724000003</v>
      </c>
      <c r="Q736" s="26">
        <f t="shared" ca="1" si="2826"/>
        <v>494.27872622000001</v>
      </c>
      <c r="R736" s="26">
        <f t="shared" ca="1" si="2826"/>
        <v>607.55866205999996</v>
      </c>
      <c r="S736" s="26">
        <f t="shared" ca="1" si="2826"/>
        <v>401.34181367000002</v>
      </c>
      <c r="T736" s="26">
        <f t="shared" ca="1" si="2826"/>
        <v>666.02925661999996</v>
      </c>
      <c r="U736" s="26">
        <f t="shared" ca="1" si="2826"/>
        <v>575.92549106000001</v>
      </c>
      <c r="V736" s="26">
        <f t="shared" ca="1" si="2826"/>
        <v>660.15054034000002</v>
      </c>
      <c r="W736" s="26">
        <f t="shared" ca="1" si="2826"/>
        <v>625.81067096000004</v>
      </c>
      <c r="X736" s="26">
        <f t="shared" ca="1" si="2826"/>
        <v>485.1241655</v>
      </c>
      <c r="Y736" s="26">
        <f t="shared" ca="1" si="2826"/>
        <v>692.91671322000002</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2.68619495</v>
      </c>
      <c r="C740" s="26">
        <f>' 3 цк'!C739</f>
        <v>2.68619495</v>
      </c>
      <c r="D740" s="26">
        <f>' 3 цк'!D739</f>
        <v>2.68619495</v>
      </c>
      <c r="E740" s="26">
        <f>' 3 цк'!E739</f>
        <v>2.68619495</v>
      </c>
      <c r="F740" s="26">
        <f>' 3 цк'!F739</f>
        <v>2.68619495</v>
      </c>
      <c r="G740" s="26">
        <f>' 3 цк'!G739</f>
        <v>2.68619495</v>
      </c>
      <c r="H740" s="26">
        <f>' 3 цк'!H739</f>
        <v>2.68619495</v>
      </c>
      <c r="I740" s="26">
        <f>' 3 цк'!I739</f>
        <v>2.68619495</v>
      </c>
      <c r="J740" s="26">
        <f>' 3 цк'!J739</f>
        <v>2.68619495</v>
      </c>
      <c r="K740" s="26">
        <f>' 3 цк'!K739</f>
        <v>2.68619495</v>
      </c>
      <c r="L740" s="26">
        <f>' 3 цк'!L739</f>
        <v>2.68619495</v>
      </c>
      <c r="M740" s="26">
        <f>' 3 цк'!M739</f>
        <v>2.68619495</v>
      </c>
      <c r="N740" s="26">
        <f>' 3 цк'!N739</f>
        <v>2.68619495</v>
      </c>
      <c r="O740" s="26">
        <f>' 3 цк'!O739</f>
        <v>2.68619495</v>
      </c>
      <c r="P740" s="26">
        <f>' 3 цк'!P739</f>
        <v>2.68619495</v>
      </c>
      <c r="Q740" s="26">
        <f>' 3 цк'!Q739</f>
        <v>2.68619495</v>
      </c>
      <c r="R740" s="26">
        <f>' 3 цк'!R739</f>
        <v>2.68619495</v>
      </c>
      <c r="S740" s="26">
        <f>' 3 цк'!S739</f>
        <v>2.68619495</v>
      </c>
      <c r="T740" s="26">
        <f>' 3 цк'!T739</f>
        <v>2.68619495</v>
      </c>
      <c r="U740" s="26">
        <f>' 3 цк'!U739</f>
        <v>2.68619495</v>
      </c>
      <c r="V740" s="26">
        <f>' 3 цк'!V739</f>
        <v>2.68619495</v>
      </c>
      <c r="W740" s="26">
        <f>' 3 цк'!W739</f>
        <v>2.68619495</v>
      </c>
      <c r="X740" s="26">
        <f>' 3 цк'!X739</f>
        <v>2.68619495</v>
      </c>
      <c r="Y740" s="26">
        <f>' 3 цк'!Y739</f>
        <v>2.68619495</v>
      </c>
    </row>
    <row r="741" spans="1:25" s="13" customFormat="1" ht="18.75" customHeight="1" thickBot="1" x14ac:dyDescent="0.25">
      <c r="A741" s="14">
        <v>28</v>
      </c>
      <c r="B741" s="25">
        <f ca="1">ROUND(SUM(B742:B746),2)</f>
        <v>3531.56</v>
      </c>
      <c r="C741" s="25">
        <f t="shared" ref="C741" ca="1" si="2827">ROUND(SUM(C742:C746),2)</f>
        <v>3506.17</v>
      </c>
      <c r="D741" s="25">
        <f t="shared" ref="D741" ca="1" si="2828">ROUND(SUM(D742:D746),2)</f>
        <v>3454.96</v>
      </c>
      <c r="E741" s="25">
        <f t="shared" ref="E741" ca="1" si="2829">ROUND(SUM(E742:E746),2)</f>
        <v>3480.13</v>
      </c>
      <c r="F741" s="25">
        <f t="shared" ref="F741" ca="1" si="2830">ROUND(SUM(F742:F746),2)</f>
        <v>3505.73</v>
      </c>
      <c r="G741" s="25">
        <f t="shared" ref="G741" ca="1" si="2831">ROUND(SUM(G742:G746),2)</f>
        <v>3465.84</v>
      </c>
      <c r="H741" s="25">
        <f t="shared" ref="H741" ca="1" si="2832">ROUND(SUM(H742:H746),2)</f>
        <v>3583.9</v>
      </c>
      <c r="I741" s="25">
        <f t="shared" ref="I741" ca="1" si="2833">ROUND(SUM(I742:I746),2)</f>
        <v>3710.29</v>
      </c>
      <c r="J741" s="25">
        <f t="shared" ref="J741" ca="1" si="2834">ROUND(SUM(J742:J746),2)</f>
        <v>3648.28</v>
      </c>
      <c r="K741" s="25">
        <f t="shared" ref="K741" ca="1" si="2835">ROUND(SUM(K742:K746),2)</f>
        <v>3935.16</v>
      </c>
      <c r="L741" s="25">
        <f t="shared" ref="L741" ca="1" si="2836">ROUND(SUM(L742:L746),2)</f>
        <v>4076.57</v>
      </c>
      <c r="M741" s="25">
        <f t="shared" ref="M741" ca="1" si="2837">ROUND(SUM(M742:M746),2)</f>
        <v>6117.5</v>
      </c>
      <c r="N741" s="25">
        <f t="shared" ref="N741" ca="1" si="2838">ROUND(SUM(N742:N746),2)</f>
        <v>4492.4799999999996</v>
      </c>
      <c r="O741" s="25">
        <f t="shared" ref="O741" ca="1" si="2839">ROUND(SUM(O742:O746),2)</f>
        <v>4135.54</v>
      </c>
      <c r="P741" s="25">
        <f t="shared" ref="P741" ca="1" si="2840">ROUND(SUM(P742:P746),2)</f>
        <v>3890.2</v>
      </c>
      <c r="Q741" s="25">
        <f t="shared" ref="Q741" ca="1" si="2841">ROUND(SUM(Q742:Q746),2)</f>
        <v>5729.65</v>
      </c>
      <c r="R741" s="25">
        <f t="shared" ref="R741" ca="1" si="2842">ROUND(SUM(R742:R746),2)</f>
        <v>4120.4399999999996</v>
      </c>
      <c r="S741" s="25">
        <f t="shared" ref="S741" ca="1" si="2843">ROUND(SUM(S742:S746),2)</f>
        <v>5387.83</v>
      </c>
      <c r="T741" s="25">
        <f t="shared" ref="T741" ca="1" si="2844">ROUND(SUM(T742:T746),2)</f>
        <v>3919.02</v>
      </c>
      <c r="U741" s="25">
        <f t="shared" ref="U741" ca="1" si="2845">ROUND(SUM(U742:U746),2)</f>
        <v>3931.72</v>
      </c>
      <c r="V741" s="25">
        <f t="shared" ref="V741" ca="1" si="2846">ROUND(SUM(V742:V746),2)</f>
        <v>3872</v>
      </c>
      <c r="W741" s="25">
        <f t="shared" ref="W741" ca="1" si="2847">ROUND(SUM(W742:W746),2)</f>
        <v>3924.38</v>
      </c>
      <c r="X741" s="25">
        <f t="shared" ref="X741" ca="1" si="2848">ROUND(SUM(X742:X746),2)</f>
        <v>3936.12</v>
      </c>
      <c r="Y741" s="25">
        <f t="shared" ref="Y741" ca="1" si="2849">ROUND(SUM(Y742:Y746),2)</f>
        <v>3430.86</v>
      </c>
    </row>
    <row r="742" spans="1:25" s="6" customFormat="1" ht="38.25" outlineLevel="1" x14ac:dyDescent="0.2">
      <c r="A742" s="54" t="s">
        <v>38</v>
      </c>
      <c r="B742" s="26">
        <f ca="1">B553</f>
        <v>944.80363882999995</v>
      </c>
      <c r="C742" s="26">
        <f t="shared" ref="C742:Y742" ca="1" si="2850">C553</f>
        <v>919.40997956000001</v>
      </c>
      <c r="D742" s="26">
        <f t="shared" ca="1" si="2850"/>
        <v>868.20292677999998</v>
      </c>
      <c r="E742" s="26">
        <f t="shared" ca="1" si="2850"/>
        <v>893.37021297000001</v>
      </c>
      <c r="F742" s="26">
        <f t="shared" ca="1" si="2850"/>
        <v>918.97716887000001</v>
      </c>
      <c r="G742" s="26">
        <f t="shared" ca="1" si="2850"/>
        <v>879.08739637999997</v>
      </c>
      <c r="H742" s="26">
        <f t="shared" ca="1" si="2850"/>
        <v>997.14231236000001</v>
      </c>
      <c r="I742" s="26">
        <f t="shared" ca="1" si="2850"/>
        <v>1123.53121444</v>
      </c>
      <c r="J742" s="26">
        <f t="shared" ca="1" si="2850"/>
        <v>1061.52151955</v>
      </c>
      <c r="K742" s="26">
        <f t="shared" ca="1" si="2850"/>
        <v>1348.4010297699999</v>
      </c>
      <c r="L742" s="26">
        <f t="shared" ca="1" si="2850"/>
        <v>1489.8143458</v>
      </c>
      <c r="M742" s="26">
        <f t="shared" ca="1" si="2850"/>
        <v>3530.7429421100001</v>
      </c>
      <c r="N742" s="26">
        <f t="shared" ca="1" si="2850"/>
        <v>1905.72528448</v>
      </c>
      <c r="O742" s="26">
        <f t="shared" ca="1" si="2850"/>
        <v>1548.7876855699999</v>
      </c>
      <c r="P742" s="26">
        <f t="shared" ca="1" si="2850"/>
        <v>1303.44457229</v>
      </c>
      <c r="Q742" s="26">
        <f t="shared" ca="1" si="2850"/>
        <v>3142.8936609000002</v>
      </c>
      <c r="R742" s="26">
        <f t="shared" ca="1" si="2850"/>
        <v>1533.6793885899999</v>
      </c>
      <c r="S742" s="26">
        <f t="shared" ca="1" si="2850"/>
        <v>2801.0766131400001</v>
      </c>
      <c r="T742" s="26">
        <f t="shared" ca="1" si="2850"/>
        <v>1332.2671817800001</v>
      </c>
      <c r="U742" s="26">
        <f t="shared" ca="1" si="2850"/>
        <v>1344.9600052599999</v>
      </c>
      <c r="V742" s="26">
        <f t="shared" ca="1" si="2850"/>
        <v>1285.2458397299999</v>
      </c>
      <c r="W742" s="26">
        <f t="shared" ca="1" si="2850"/>
        <v>1337.6281278599999</v>
      </c>
      <c r="X742" s="26">
        <f t="shared" ca="1" si="2850"/>
        <v>1349.36628597</v>
      </c>
      <c r="Y742" s="26">
        <f t="shared" ca="1" si="2850"/>
        <v>844.09897605000003</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2.68619495</v>
      </c>
      <c r="C746" s="26">
        <f>' 3 цк'!C745</f>
        <v>2.68619495</v>
      </c>
      <c r="D746" s="26">
        <f>' 3 цк'!D745</f>
        <v>2.68619495</v>
      </c>
      <c r="E746" s="26">
        <f>' 3 цк'!E745</f>
        <v>2.68619495</v>
      </c>
      <c r="F746" s="26">
        <f>' 3 цк'!F745</f>
        <v>2.68619495</v>
      </c>
      <c r="G746" s="26">
        <f>' 3 цк'!G745</f>
        <v>2.68619495</v>
      </c>
      <c r="H746" s="26">
        <f>' 3 цк'!H745</f>
        <v>2.68619495</v>
      </c>
      <c r="I746" s="26">
        <f>' 3 цк'!I745</f>
        <v>2.68619495</v>
      </c>
      <c r="J746" s="26">
        <f>' 3 цк'!J745</f>
        <v>2.68619495</v>
      </c>
      <c r="K746" s="26">
        <f>' 3 цк'!K745</f>
        <v>2.68619495</v>
      </c>
      <c r="L746" s="26">
        <f>' 3 цк'!L745</f>
        <v>2.68619495</v>
      </c>
      <c r="M746" s="26">
        <f>' 3 цк'!M745</f>
        <v>2.68619495</v>
      </c>
      <c r="N746" s="26">
        <f>' 3 цк'!N745</f>
        <v>2.68619495</v>
      </c>
      <c r="O746" s="26">
        <f>' 3 цк'!O745</f>
        <v>2.68619495</v>
      </c>
      <c r="P746" s="26">
        <f>' 3 цк'!P745</f>
        <v>2.68619495</v>
      </c>
      <c r="Q746" s="26">
        <f>' 3 цк'!Q745</f>
        <v>2.68619495</v>
      </c>
      <c r="R746" s="26">
        <f>' 3 цк'!R745</f>
        <v>2.68619495</v>
      </c>
      <c r="S746" s="26">
        <f>' 3 цк'!S745</f>
        <v>2.68619495</v>
      </c>
      <c r="T746" s="26">
        <f>' 3 цк'!T745</f>
        <v>2.68619495</v>
      </c>
      <c r="U746" s="26">
        <f>' 3 цк'!U745</f>
        <v>2.68619495</v>
      </c>
      <c r="V746" s="26">
        <f>' 3 цк'!V745</f>
        <v>2.68619495</v>
      </c>
      <c r="W746" s="26">
        <f>' 3 цк'!W745</f>
        <v>2.68619495</v>
      </c>
      <c r="X746" s="26">
        <f>' 3 цк'!X745</f>
        <v>2.68619495</v>
      </c>
      <c r="Y746" s="26">
        <f>' 3 цк'!Y745</f>
        <v>2.68619495</v>
      </c>
    </row>
    <row r="747" spans="1:25" s="13" customFormat="1" ht="18.75" customHeight="1" thickBot="1" x14ac:dyDescent="0.25">
      <c r="A747" s="14">
        <v>29</v>
      </c>
      <c r="B747" s="25">
        <f ca="1">ROUND(SUM(B748:B752),2)</f>
        <v>3574.51</v>
      </c>
      <c r="C747" s="25">
        <f t="shared" ref="C747" ca="1" si="2851">ROUND(SUM(C748:C752),2)</f>
        <v>3586.85</v>
      </c>
      <c r="D747" s="25">
        <f t="shared" ref="D747" ca="1" si="2852">ROUND(SUM(D748:D752),2)</f>
        <v>3574.49</v>
      </c>
      <c r="E747" s="25">
        <f t="shared" ref="E747" ca="1" si="2853">ROUND(SUM(E748:E752),2)</f>
        <v>3599.5</v>
      </c>
      <c r="F747" s="25">
        <f t="shared" ref="F747" ca="1" si="2854">ROUND(SUM(F748:F752),2)</f>
        <v>3630.06</v>
      </c>
      <c r="G747" s="25">
        <f t="shared" ref="G747" ca="1" si="2855">ROUND(SUM(G748:G752),2)</f>
        <v>3480.86</v>
      </c>
      <c r="H747" s="25">
        <f t="shared" ref="H747" ca="1" si="2856">ROUND(SUM(H748:H752),2)</f>
        <v>3598.35</v>
      </c>
      <c r="I747" s="25">
        <f t="shared" ref="I747" ca="1" si="2857">ROUND(SUM(I748:I752),2)</f>
        <v>3630.65</v>
      </c>
      <c r="J747" s="25">
        <f t="shared" ref="J747" ca="1" si="2858">ROUND(SUM(J748:J752),2)</f>
        <v>3641.76</v>
      </c>
      <c r="K747" s="25">
        <f t="shared" ref="K747" ca="1" si="2859">ROUND(SUM(K748:K752),2)</f>
        <v>3558.48</v>
      </c>
      <c r="L747" s="25">
        <f t="shared" ref="L747" ca="1" si="2860">ROUND(SUM(L748:L752),2)</f>
        <v>3531.32</v>
      </c>
      <c r="M747" s="25">
        <f t="shared" ref="M747" ca="1" si="2861">ROUND(SUM(M748:M752),2)</f>
        <v>4980.3100000000004</v>
      </c>
      <c r="N747" s="25">
        <f t="shared" ref="N747" ca="1" si="2862">ROUND(SUM(N748:N752),2)</f>
        <v>3786.53</v>
      </c>
      <c r="O747" s="25">
        <f t="shared" ref="O747" ca="1" si="2863">ROUND(SUM(O748:O752),2)</f>
        <v>5040.03</v>
      </c>
      <c r="P747" s="25">
        <f t="shared" ref="P747" ca="1" si="2864">ROUND(SUM(P748:P752),2)</f>
        <v>4899.3</v>
      </c>
      <c r="Q747" s="25">
        <f t="shared" ref="Q747" ca="1" si="2865">ROUND(SUM(Q748:Q752),2)</f>
        <v>4633.9399999999996</v>
      </c>
      <c r="R747" s="25">
        <f t="shared" ref="R747" ca="1" si="2866">ROUND(SUM(R748:R752),2)</f>
        <v>4114.07</v>
      </c>
      <c r="S747" s="25">
        <f t="shared" ref="S747" ca="1" si="2867">ROUND(SUM(S748:S752),2)</f>
        <v>5030.78</v>
      </c>
      <c r="T747" s="25">
        <f t="shared" ref="T747" ca="1" si="2868">ROUND(SUM(T748:T752),2)</f>
        <v>3779.24</v>
      </c>
      <c r="U747" s="25">
        <f t="shared" ref="U747" ca="1" si="2869">ROUND(SUM(U748:U752),2)</f>
        <v>4044.44</v>
      </c>
      <c r="V747" s="25">
        <f t="shared" ref="V747" ca="1" si="2870">ROUND(SUM(V748:V752),2)</f>
        <v>3880.33</v>
      </c>
      <c r="W747" s="25">
        <f t="shared" ref="W747" ca="1" si="2871">ROUND(SUM(W748:W752),2)</f>
        <v>3610.06</v>
      </c>
      <c r="X747" s="25">
        <f t="shared" ref="X747" ca="1" si="2872">ROUND(SUM(X748:X752),2)</f>
        <v>3706.23</v>
      </c>
      <c r="Y747" s="25">
        <f t="shared" ref="Y747" ca="1" si="2873">ROUND(SUM(Y748:Y752),2)</f>
        <v>3425.77</v>
      </c>
    </row>
    <row r="748" spans="1:25" s="6" customFormat="1" ht="38.25" outlineLevel="1" x14ac:dyDescent="0.2">
      <c r="A748" s="3" t="s">
        <v>38</v>
      </c>
      <c r="B748" s="26">
        <f ca="1">B559</f>
        <v>987.75209183000004</v>
      </c>
      <c r="C748" s="26">
        <f t="shared" ref="C748:Y748" ca="1" si="2874">C559</f>
        <v>1000.09071937</v>
      </c>
      <c r="D748" s="26">
        <f t="shared" ca="1" si="2874"/>
        <v>987.73877411000001</v>
      </c>
      <c r="E748" s="26">
        <f t="shared" ca="1" si="2874"/>
        <v>1012.74169427</v>
      </c>
      <c r="F748" s="26">
        <f t="shared" ca="1" si="2874"/>
        <v>1043.3059091299999</v>
      </c>
      <c r="G748" s="26">
        <f t="shared" ca="1" si="2874"/>
        <v>894.10268112000006</v>
      </c>
      <c r="H748" s="26">
        <f t="shared" ca="1" si="2874"/>
        <v>1011.59285641</v>
      </c>
      <c r="I748" s="26">
        <f t="shared" ca="1" si="2874"/>
        <v>1043.8978361300001</v>
      </c>
      <c r="J748" s="26">
        <f t="shared" ca="1" si="2874"/>
        <v>1055.00395862</v>
      </c>
      <c r="K748" s="26">
        <f t="shared" ca="1" si="2874"/>
        <v>971.72071781</v>
      </c>
      <c r="L748" s="26">
        <f t="shared" ca="1" si="2874"/>
        <v>944.56699666999998</v>
      </c>
      <c r="M748" s="26">
        <f t="shared" ca="1" si="2874"/>
        <v>2393.5581475899999</v>
      </c>
      <c r="N748" s="26">
        <f t="shared" ca="1" si="2874"/>
        <v>1199.7723255599999</v>
      </c>
      <c r="O748" s="26">
        <f t="shared" ca="1" si="2874"/>
        <v>2453.2787621699999</v>
      </c>
      <c r="P748" s="26">
        <f t="shared" ca="1" si="2874"/>
        <v>2312.5464312700001</v>
      </c>
      <c r="Q748" s="26">
        <f t="shared" ca="1" si="2874"/>
        <v>2047.1808817799999</v>
      </c>
      <c r="R748" s="26">
        <f t="shared" ca="1" si="2874"/>
        <v>1527.31232348</v>
      </c>
      <c r="S748" s="26">
        <f t="shared" ca="1" si="2874"/>
        <v>2444.02780119</v>
      </c>
      <c r="T748" s="26">
        <f t="shared" ca="1" si="2874"/>
        <v>1192.48393298</v>
      </c>
      <c r="U748" s="26">
        <f t="shared" ca="1" si="2874"/>
        <v>1457.6840588099999</v>
      </c>
      <c r="V748" s="26">
        <f t="shared" ca="1" si="2874"/>
        <v>1293.5757994400001</v>
      </c>
      <c r="W748" s="26">
        <f t="shared" ca="1" si="2874"/>
        <v>1023.30411803</v>
      </c>
      <c r="X748" s="26">
        <f t="shared" ca="1" si="2874"/>
        <v>1119.47393633</v>
      </c>
      <c r="Y748" s="26">
        <f t="shared" ca="1" si="2874"/>
        <v>839.01492199999996</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2.68619495</v>
      </c>
      <c r="C752" s="26">
        <f>' 3 цк'!C751</f>
        <v>2.68619495</v>
      </c>
      <c r="D752" s="26">
        <f>' 3 цк'!D751</f>
        <v>2.68619495</v>
      </c>
      <c r="E752" s="26">
        <f>' 3 цк'!E751</f>
        <v>2.68619495</v>
      </c>
      <c r="F752" s="26">
        <f>' 3 цк'!F751</f>
        <v>2.68619495</v>
      </c>
      <c r="G752" s="26">
        <f>' 3 цк'!G751</f>
        <v>2.68619495</v>
      </c>
      <c r="H752" s="26">
        <f>' 3 цк'!H751</f>
        <v>2.68619495</v>
      </c>
      <c r="I752" s="26">
        <f>' 3 цк'!I751</f>
        <v>2.68619495</v>
      </c>
      <c r="J752" s="26">
        <f>' 3 цк'!J751</f>
        <v>2.68619495</v>
      </c>
      <c r="K752" s="26">
        <f>' 3 цк'!K751</f>
        <v>2.68619495</v>
      </c>
      <c r="L752" s="26">
        <f>' 3 цк'!L751</f>
        <v>2.68619495</v>
      </c>
      <c r="M752" s="26">
        <f>' 3 цк'!M751</f>
        <v>2.68619495</v>
      </c>
      <c r="N752" s="26">
        <f>' 3 цк'!N751</f>
        <v>2.68619495</v>
      </c>
      <c r="O752" s="26">
        <f>' 3 цк'!O751</f>
        <v>2.68619495</v>
      </c>
      <c r="P752" s="26">
        <f>' 3 цк'!P751</f>
        <v>2.68619495</v>
      </c>
      <c r="Q752" s="26">
        <f>' 3 цк'!Q751</f>
        <v>2.68619495</v>
      </c>
      <c r="R752" s="26">
        <f>' 3 цк'!R751</f>
        <v>2.68619495</v>
      </c>
      <c r="S752" s="26">
        <f>' 3 цк'!S751</f>
        <v>2.68619495</v>
      </c>
      <c r="T752" s="26">
        <f>' 3 цк'!T751</f>
        <v>2.68619495</v>
      </c>
      <c r="U752" s="26">
        <f>' 3 цк'!U751</f>
        <v>2.68619495</v>
      </c>
      <c r="V752" s="26">
        <f>' 3 цк'!V751</f>
        <v>2.68619495</v>
      </c>
      <c r="W752" s="26">
        <f>' 3 цк'!W751</f>
        <v>2.68619495</v>
      </c>
      <c r="X752" s="26">
        <f>' 3 цк'!X751</f>
        <v>2.68619495</v>
      </c>
      <c r="Y752" s="26">
        <f>' 3 цк'!Y751</f>
        <v>2.68619495</v>
      </c>
    </row>
    <row r="753" spans="1:26" s="13" customFormat="1" ht="18.75" customHeight="1" thickBot="1" x14ac:dyDescent="0.25">
      <c r="A753" s="15">
        <v>30</v>
      </c>
      <c r="B753" s="25">
        <f ca="1">ROUND(SUM(B754:B758),2)</f>
        <v>3562.46</v>
      </c>
      <c r="C753" s="25">
        <f t="shared" ref="C753" ca="1" si="2875">ROUND(SUM(C754:C758),2)</f>
        <v>3574.5</v>
      </c>
      <c r="D753" s="25">
        <f t="shared" ref="D753" ca="1" si="2876">ROUND(SUM(D754:D758),2)</f>
        <v>3489.14</v>
      </c>
      <c r="E753" s="25">
        <f t="shared" ref="E753" ca="1" si="2877">ROUND(SUM(E754:E758),2)</f>
        <v>3494.74</v>
      </c>
      <c r="F753" s="25">
        <f t="shared" ref="F753" ca="1" si="2878">ROUND(SUM(F754:F758),2)</f>
        <v>3543.64</v>
      </c>
      <c r="G753" s="25">
        <f t="shared" ref="G753" ca="1" si="2879">ROUND(SUM(G754:G758),2)</f>
        <v>3451.8</v>
      </c>
      <c r="H753" s="25">
        <f t="shared" ref="H753" ca="1" si="2880">ROUND(SUM(H754:H758),2)</f>
        <v>3424.52</v>
      </c>
      <c r="I753" s="25">
        <f t="shared" ref="I753" ca="1" si="2881">ROUND(SUM(I754:I758),2)</f>
        <v>3445.47</v>
      </c>
      <c r="J753" s="25">
        <f t="shared" ref="J753" ca="1" si="2882">ROUND(SUM(J754:J758),2)</f>
        <v>3561.78</v>
      </c>
      <c r="K753" s="25">
        <f t="shared" ref="K753" ca="1" si="2883">ROUND(SUM(K754:K758),2)</f>
        <v>3503.72</v>
      </c>
      <c r="L753" s="25">
        <f t="shared" ref="L753" ca="1" si="2884">ROUND(SUM(L754:L758),2)</f>
        <v>3620.84</v>
      </c>
      <c r="M753" s="25">
        <f t="shared" ref="M753" ca="1" si="2885">ROUND(SUM(M754:M758),2)</f>
        <v>3669.16</v>
      </c>
      <c r="N753" s="25">
        <f t="shared" ref="N753" ca="1" si="2886">ROUND(SUM(N754:N758),2)</f>
        <v>3601.08</v>
      </c>
      <c r="O753" s="25">
        <f t="shared" ref="O753" ca="1" si="2887">ROUND(SUM(O754:O758),2)</f>
        <v>3657.68</v>
      </c>
      <c r="P753" s="25">
        <f t="shared" ref="P753" ca="1" si="2888">ROUND(SUM(P754:P758),2)</f>
        <v>3638.45</v>
      </c>
      <c r="Q753" s="25">
        <f t="shared" ref="Q753" ca="1" si="2889">ROUND(SUM(Q754:Q758),2)</f>
        <v>3606.23</v>
      </c>
      <c r="R753" s="25">
        <f t="shared" ref="R753" ca="1" si="2890">ROUND(SUM(R754:R758),2)</f>
        <v>3538.04</v>
      </c>
      <c r="S753" s="25">
        <f t="shared" ref="S753" ca="1" si="2891">ROUND(SUM(S754:S758),2)</f>
        <v>3652.65</v>
      </c>
      <c r="T753" s="25">
        <f t="shared" ref="T753" ca="1" si="2892">ROUND(SUM(T754:T758),2)</f>
        <v>3491.97</v>
      </c>
      <c r="U753" s="25">
        <f t="shared" ref="U753" ca="1" si="2893">ROUND(SUM(U754:U758),2)</f>
        <v>3537.31</v>
      </c>
      <c r="V753" s="25">
        <f t="shared" ref="V753" ca="1" si="2894">ROUND(SUM(V754:V758),2)</f>
        <v>3544.32</v>
      </c>
      <c r="W753" s="25">
        <f t="shared" ref="W753" ca="1" si="2895">ROUND(SUM(W754:W758),2)</f>
        <v>3420.72</v>
      </c>
      <c r="X753" s="25">
        <f t="shared" ref="X753" ca="1" si="2896">ROUND(SUM(X754:X758),2)</f>
        <v>3452</v>
      </c>
      <c r="Y753" s="25">
        <f t="shared" ref="Y753" ca="1" si="2897">ROUND(SUM(Y754:Y758),2)</f>
        <v>3430.85</v>
      </c>
    </row>
    <row r="754" spans="1:26" s="6" customFormat="1" ht="38.25" outlineLevel="1" x14ac:dyDescent="0.2">
      <c r="A754" s="3" t="s">
        <v>38</v>
      </c>
      <c r="B754" s="26">
        <f ca="1">B565</f>
        <v>975.70657406999999</v>
      </c>
      <c r="C754" s="26">
        <f t="shared" ref="C754:Y754" ca="1" si="2898">C565</f>
        <v>987.74455023999997</v>
      </c>
      <c r="D754" s="26">
        <f t="shared" ca="1" si="2898"/>
        <v>902.37967968999999</v>
      </c>
      <c r="E754" s="26">
        <f t="shared" ca="1" si="2898"/>
        <v>907.98245896000003</v>
      </c>
      <c r="F754" s="26">
        <f t="shared" ca="1" si="2898"/>
        <v>956.88018635000003</v>
      </c>
      <c r="G754" s="26">
        <f t="shared" ca="1" si="2898"/>
        <v>865.04533644000003</v>
      </c>
      <c r="H754" s="26">
        <f t="shared" ca="1" si="2898"/>
        <v>837.76351326999998</v>
      </c>
      <c r="I754" s="26">
        <f t="shared" ca="1" si="2898"/>
        <v>858.71102894000001</v>
      </c>
      <c r="J754" s="26">
        <f t="shared" ca="1" si="2898"/>
        <v>975.02169767999999</v>
      </c>
      <c r="K754" s="26">
        <f t="shared" ca="1" si="2898"/>
        <v>916.96479639999995</v>
      </c>
      <c r="L754" s="26">
        <f t="shared" ca="1" si="2898"/>
        <v>1034.0841778700001</v>
      </c>
      <c r="M754" s="26">
        <f t="shared" ca="1" si="2898"/>
        <v>1082.4055946799999</v>
      </c>
      <c r="N754" s="26">
        <f t="shared" ca="1" si="2898"/>
        <v>1014.32266107</v>
      </c>
      <c r="O754" s="26">
        <f t="shared" ca="1" si="2898"/>
        <v>1070.92163929</v>
      </c>
      <c r="P754" s="26">
        <f t="shared" ca="1" si="2898"/>
        <v>1051.6919021399999</v>
      </c>
      <c r="Q754" s="26">
        <f t="shared" ca="1" si="2898"/>
        <v>1019.47875987</v>
      </c>
      <c r="R754" s="26">
        <f t="shared" ca="1" si="2898"/>
        <v>951.28290027000003</v>
      </c>
      <c r="S754" s="26">
        <f t="shared" ca="1" si="2898"/>
        <v>1065.89844062</v>
      </c>
      <c r="T754" s="26">
        <f t="shared" ca="1" si="2898"/>
        <v>905.21765901000003</v>
      </c>
      <c r="U754" s="26">
        <f t="shared" ca="1" si="2898"/>
        <v>950.55501006999998</v>
      </c>
      <c r="V754" s="26">
        <f t="shared" ca="1" si="2898"/>
        <v>957.56346432999999</v>
      </c>
      <c r="W754" s="26">
        <f t="shared" ca="1" si="2898"/>
        <v>833.96256400000004</v>
      </c>
      <c r="X754" s="26">
        <f t="shared" ca="1" si="2898"/>
        <v>865.24715570000001</v>
      </c>
      <c r="Y754" s="26">
        <f t="shared" ca="1" si="2898"/>
        <v>844.09578604000001</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2.68619495</v>
      </c>
      <c r="C758" s="26">
        <f>' 3 цк'!C757</f>
        <v>2.68619495</v>
      </c>
      <c r="D758" s="26">
        <f>' 3 цк'!D757</f>
        <v>2.68619495</v>
      </c>
      <c r="E758" s="26">
        <f>' 3 цк'!E757</f>
        <v>2.68619495</v>
      </c>
      <c r="F758" s="26">
        <f>' 3 цк'!F757</f>
        <v>2.68619495</v>
      </c>
      <c r="G758" s="26">
        <f>' 3 цк'!G757</f>
        <v>2.68619495</v>
      </c>
      <c r="H758" s="26">
        <f>' 3 цк'!H757</f>
        <v>2.68619495</v>
      </c>
      <c r="I758" s="26">
        <f>' 3 цк'!I757</f>
        <v>2.68619495</v>
      </c>
      <c r="J758" s="26">
        <f>' 3 цк'!J757</f>
        <v>2.68619495</v>
      </c>
      <c r="K758" s="26">
        <f>' 3 цк'!K757</f>
        <v>2.68619495</v>
      </c>
      <c r="L758" s="26">
        <f>' 3 цк'!L757</f>
        <v>2.68619495</v>
      </c>
      <c r="M758" s="26">
        <f>' 3 цк'!M757</f>
        <v>2.68619495</v>
      </c>
      <c r="N758" s="26">
        <f>' 3 цк'!N757</f>
        <v>2.68619495</v>
      </c>
      <c r="O758" s="26">
        <f>' 3 цк'!O757</f>
        <v>2.68619495</v>
      </c>
      <c r="P758" s="26">
        <f>' 3 цк'!P757</f>
        <v>2.68619495</v>
      </c>
      <c r="Q758" s="26">
        <f>' 3 цк'!Q757</f>
        <v>2.68619495</v>
      </c>
      <c r="R758" s="26">
        <f>' 3 цк'!R757</f>
        <v>2.68619495</v>
      </c>
      <c r="S758" s="26">
        <f>' 3 цк'!S757</f>
        <v>2.68619495</v>
      </c>
      <c r="T758" s="26">
        <f>' 3 цк'!T757</f>
        <v>2.68619495</v>
      </c>
      <c r="U758" s="26">
        <f>' 3 цк'!U757</f>
        <v>2.68619495</v>
      </c>
      <c r="V758" s="26">
        <f>' 3 цк'!V757</f>
        <v>2.68619495</v>
      </c>
      <c r="W758" s="26">
        <f>' 3 цк'!W757</f>
        <v>2.68619495</v>
      </c>
      <c r="X758" s="26">
        <f>' 3 цк'!X757</f>
        <v>2.68619495</v>
      </c>
      <c r="Y758" s="26">
        <f>' 3 цк'!Y757</f>
        <v>2.68619495</v>
      </c>
    </row>
    <row r="759" spans="1:26" s="13" customFormat="1" ht="18.75" customHeight="1" thickBot="1" x14ac:dyDescent="0.25">
      <c r="A759" s="14">
        <v>31</v>
      </c>
      <c r="B759" s="25">
        <f ca="1">ROUND(SUM(B760:B764),2)</f>
        <v>3574.51</v>
      </c>
      <c r="C759" s="25">
        <f t="shared" ref="C759" ca="1" si="2899">ROUND(SUM(C760:C764),2)</f>
        <v>3568.44</v>
      </c>
      <c r="D759" s="25">
        <f t="shared" ref="D759" ca="1" si="2900">ROUND(SUM(D760:D764),2)</f>
        <v>3500.41</v>
      </c>
      <c r="E759" s="25">
        <f t="shared" ref="E759" ca="1" si="2901">ROUND(SUM(E760:E764),2)</f>
        <v>3506.16</v>
      </c>
      <c r="F759" s="25">
        <f t="shared" ref="F759" ca="1" si="2902">ROUND(SUM(F760:F764),2)</f>
        <v>3549.65</v>
      </c>
      <c r="G759" s="25">
        <f t="shared" ref="G759" ca="1" si="2903">ROUND(SUM(G760:G764),2)</f>
        <v>3446.46</v>
      </c>
      <c r="H759" s="25">
        <f t="shared" ref="H759" ca="1" si="2904">ROUND(SUM(H760:H764),2)</f>
        <v>3593.13</v>
      </c>
      <c r="I759" s="25">
        <f t="shared" ref="I759" ca="1" si="2905">ROUND(SUM(I760:I764),2)</f>
        <v>3988.9</v>
      </c>
      <c r="J759" s="25">
        <f t="shared" ref="J759" ca="1" si="2906">ROUND(SUM(J760:J764),2)</f>
        <v>3780.71</v>
      </c>
      <c r="K759" s="25">
        <f t="shared" ref="K759" ca="1" si="2907">ROUND(SUM(K760:K764),2)</f>
        <v>3611.46</v>
      </c>
      <c r="L759" s="25">
        <f t="shared" ref="L759" ca="1" si="2908">ROUND(SUM(L760:L764),2)</f>
        <v>3563.57</v>
      </c>
      <c r="M759" s="25">
        <f t="shared" ref="M759" ca="1" si="2909">ROUND(SUM(M760:M764),2)</f>
        <v>3687.57</v>
      </c>
      <c r="N759" s="25">
        <f t="shared" ref="N759" ca="1" si="2910">ROUND(SUM(N760:N764),2)</f>
        <v>3586.63</v>
      </c>
      <c r="O759" s="25">
        <f t="shared" ref="O759" ca="1" si="2911">ROUND(SUM(O760:O764),2)</f>
        <v>3549.59</v>
      </c>
      <c r="P759" s="25">
        <f t="shared" ref="P759" ca="1" si="2912">ROUND(SUM(P760:P764),2)</f>
        <v>3556.24</v>
      </c>
      <c r="Q759" s="25">
        <f t="shared" ref="Q759" ca="1" si="2913">ROUND(SUM(Q760:Q764),2)</f>
        <v>3580.91</v>
      </c>
      <c r="R759" s="25">
        <f t="shared" ref="R759" ca="1" si="2914">ROUND(SUM(R760:R764),2)</f>
        <v>3422.11</v>
      </c>
      <c r="S759" s="25">
        <f t="shared" ref="S759" ca="1" si="2915">ROUND(SUM(S760:S764),2)</f>
        <v>3744.22</v>
      </c>
      <c r="T759" s="25">
        <f t="shared" ref="T759" ca="1" si="2916">ROUND(SUM(T760:T764),2)</f>
        <v>3443.46</v>
      </c>
      <c r="U759" s="25">
        <f t="shared" ref="U759" ca="1" si="2917">ROUND(SUM(U760:U764),2)</f>
        <v>3481.87</v>
      </c>
      <c r="V759" s="25">
        <f t="shared" ref="V759" ca="1" si="2918">ROUND(SUM(V760:V764),2)</f>
        <v>3507.68</v>
      </c>
      <c r="W759" s="25">
        <f t="shared" ref="W759" ca="1" si="2919">ROUND(SUM(W760:W764),2)</f>
        <v>3349.13</v>
      </c>
      <c r="X759" s="25">
        <f t="shared" ref="X759" ca="1" si="2920">ROUND(SUM(X760:X764),2)</f>
        <v>3327.17</v>
      </c>
      <c r="Y759" s="25">
        <f t="shared" ref="Y759" ca="1" si="2921">ROUND(SUM(Y760:Y764),2)</f>
        <v>3378.1</v>
      </c>
    </row>
    <row r="760" spans="1:26" s="6" customFormat="1" ht="45.75" customHeight="1" outlineLevel="1" x14ac:dyDescent="0.2">
      <c r="A760" s="54" t="s">
        <v>38</v>
      </c>
      <c r="B760" s="26">
        <f ca="1">B571</f>
        <v>987.75132694000001</v>
      </c>
      <c r="C760" s="26">
        <f t="shared" ref="C760:Y760" ca="1" si="2922">C571</f>
        <v>981.68308210999999</v>
      </c>
      <c r="D760" s="26">
        <f t="shared" ca="1" si="2922"/>
        <v>913.65805621000004</v>
      </c>
      <c r="E760" s="26">
        <f t="shared" ca="1" si="2922"/>
        <v>919.40195470000003</v>
      </c>
      <c r="F760" s="26">
        <f t="shared" ca="1" si="2922"/>
        <v>962.89725010999996</v>
      </c>
      <c r="G760" s="26">
        <f t="shared" ca="1" si="2922"/>
        <v>859.70489241999996</v>
      </c>
      <c r="H760" s="26">
        <f t="shared" ca="1" si="2922"/>
        <v>1006.36889569</v>
      </c>
      <c r="I760" s="26">
        <f t="shared" ca="1" si="2922"/>
        <v>1402.1399487900001</v>
      </c>
      <c r="J760" s="26">
        <f t="shared" ca="1" si="2922"/>
        <v>1193.9509426499999</v>
      </c>
      <c r="K760" s="26">
        <f t="shared" ca="1" si="2922"/>
        <v>1024.7075731100001</v>
      </c>
      <c r="L760" s="26">
        <f t="shared" ca="1" si="2922"/>
        <v>976.81205475000002</v>
      </c>
      <c r="M760" s="26">
        <f t="shared" ca="1" si="2922"/>
        <v>1100.81809236</v>
      </c>
      <c r="N760" s="26">
        <f t="shared" ca="1" si="2922"/>
        <v>999.87836633999996</v>
      </c>
      <c r="O760" s="26">
        <f t="shared" ca="1" si="2922"/>
        <v>962.83413747999998</v>
      </c>
      <c r="P760" s="26">
        <f t="shared" ca="1" si="2922"/>
        <v>969.48671109999998</v>
      </c>
      <c r="Q760" s="26">
        <f t="shared" ca="1" si="2922"/>
        <v>994.15414344999999</v>
      </c>
      <c r="R760" s="26">
        <f t="shared" ca="1" si="2922"/>
        <v>835.35621806999995</v>
      </c>
      <c r="S760" s="26">
        <f t="shared" ca="1" si="2922"/>
        <v>1157.4624879999999</v>
      </c>
      <c r="T760" s="26">
        <f t="shared" ca="1" si="2922"/>
        <v>856.70632608000005</v>
      </c>
      <c r="U760" s="26">
        <f t="shared" ca="1" si="2922"/>
        <v>895.10954923999998</v>
      </c>
      <c r="V760" s="26">
        <f t="shared" ca="1" si="2922"/>
        <v>920.91973052000003</v>
      </c>
      <c r="W760" s="26">
        <f t="shared" ca="1" si="2922"/>
        <v>762.37814813</v>
      </c>
      <c r="X760" s="26">
        <f t="shared" ca="1" si="2922"/>
        <v>740.41227178999998</v>
      </c>
      <c r="Y760" s="26">
        <f t="shared" ca="1" si="2922"/>
        <v>791.34051543999999</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2.68619495</v>
      </c>
      <c r="C764" s="26">
        <f>' 3 цк'!C763</f>
        <v>2.68619495</v>
      </c>
      <c r="D764" s="26">
        <f>' 3 цк'!D763</f>
        <v>2.68619495</v>
      </c>
      <c r="E764" s="26">
        <f>' 3 цк'!E763</f>
        <v>2.68619495</v>
      </c>
      <c r="F764" s="26">
        <f>' 3 цк'!F763</f>
        <v>2.68619495</v>
      </c>
      <c r="G764" s="26">
        <f>' 3 цк'!G763</f>
        <v>2.68619495</v>
      </c>
      <c r="H764" s="26">
        <f>' 3 цк'!H763</f>
        <v>2.68619495</v>
      </c>
      <c r="I764" s="26">
        <f>' 3 цк'!I763</f>
        <v>2.68619495</v>
      </c>
      <c r="J764" s="26">
        <f>' 3 цк'!J763</f>
        <v>2.68619495</v>
      </c>
      <c r="K764" s="26">
        <f>' 3 цк'!K763</f>
        <v>2.68619495</v>
      </c>
      <c r="L764" s="26">
        <f>' 3 цк'!L763</f>
        <v>2.68619495</v>
      </c>
      <c r="M764" s="26">
        <f>' 3 цк'!M763</f>
        <v>2.68619495</v>
      </c>
      <c r="N764" s="26">
        <f>' 3 цк'!N763</f>
        <v>2.68619495</v>
      </c>
      <c r="O764" s="26">
        <f>' 3 цк'!O763</f>
        <v>2.68619495</v>
      </c>
      <c r="P764" s="26">
        <f>' 3 цк'!P763</f>
        <v>2.68619495</v>
      </c>
      <c r="Q764" s="26">
        <f>' 3 цк'!Q763</f>
        <v>2.68619495</v>
      </c>
      <c r="R764" s="26">
        <f>' 3 цк'!R763</f>
        <v>2.68619495</v>
      </c>
      <c r="S764" s="26">
        <f>' 3 цк'!S763</f>
        <v>2.68619495</v>
      </c>
      <c r="T764" s="26">
        <f>' 3 цк'!T763</f>
        <v>2.68619495</v>
      </c>
      <c r="U764" s="26">
        <f>' 3 цк'!U763</f>
        <v>2.68619495</v>
      </c>
      <c r="V764" s="26">
        <f>' 3 цк'!V763</f>
        <v>2.68619495</v>
      </c>
      <c r="W764" s="26">
        <f>' 3 цк'!W763</f>
        <v>2.68619495</v>
      </c>
      <c r="X764" s="26">
        <f>' 3 цк'!X763</f>
        <v>2.68619495</v>
      </c>
      <c r="Y764" s="26">
        <f>' 3 цк'!Y763</f>
        <v>2.68619495</v>
      </c>
    </row>
    <row r="765" spans="1:26" ht="15" thickBot="1" x14ac:dyDescent="0.25">
      <c r="A765" s="8"/>
      <c r="Y765" s="8"/>
    </row>
    <row r="766" spans="1:26" ht="15" thickBot="1" x14ac:dyDescent="0.25">
      <c r="A766" s="8"/>
      <c r="Y766" s="8"/>
    </row>
    <row r="767" spans="1:26" ht="15" customHeight="1" thickBot="1" x14ac:dyDescent="0.25">
      <c r="A767" s="190" t="s">
        <v>56</v>
      </c>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76"/>
      <c r="Z767" s="5">
        <v>1</v>
      </c>
    </row>
    <row r="768" spans="1:26" ht="15" thickBot="1" x14ac:dyDescent="0.25">
      <c r="A768" s="21"/>
      <c r="Y768" s="8"/>
    </row>
    <row r="769" spans="1:26" s="58" customFormat="1" ht="15" thickBot="1" x14ac:dyDescent="0.25">
      <c r="A769" s="161" t="s">
        <v>31</v>
      </c>
      <c r="B769" s="163" t="s">
        <v>57</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59" customFormat="1" ht="35.25"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98.78</v>
      </c>
      <c r="C771" s="23">
        <f t="shared" ref="C771:Y771" ca="1" si="2923">ROUND(C773+C772,2)</f>
        <v>98.78</v>
      </c>
      <c r="D771" s="23">
        <f t="shared" ca="1" si="2923"/>
        <v>98.78</v>
      </c>
      <c r="E771" s="23">
        <f t="shared" ca="1" si="2923"/>
        <v>98.78</v>
      </c>
      <c r="F771" s="23">
        <f t="shared" ca="1" si="2923"/>
        <v>98.78</v>
      </c>
      <c r="G771" s="23">
        <f t="shared" ca="1" si="2923"/>
        <v>98.78</v>
      </c>
      <c r="H771" s="23">
        <f t="shared" ca="1" si="2923"/>
        <v>98.78</v>
      </c>
      <c r="I771" s="23">
        <f t="shared" ca="1" si="2923"/>
        <v>98.78</v>
      </c>
      <c r="J771" s="23">
        <f t="shared" ca="1" si="2923"/>
        <v>98.78</v>
      </c>
      <c r="K771" s="23">
        <f t="shared" ca="1" si="2923"/>
        <v>98.78</v>
      </c>
      <c r="L771" s="23">
        <f t="shared" ca="1" si="2923"/>
        <v>98.78</v>
      </c>
      <c r="M771" s="23">
        <f t="shared" ca="1" si="2923"/>
        <v>98.78</v>
      </c>
      <c r="N771" s="23">
        <f t="shared" ca="1" si="2923"/>
        <v>98.78</v>
      </c>
      <c r="O771" s="23">
        <f t="shared" ca="1" si="2923"/>
        <v>98.78</v>
      </c>
      <c r="P771" s="23">
        <f t="shared" ca="1" si="2923"/>
        <v>98.78</v>
      </c>
      <c r="Q771" s="23">
        <f t="shared" ca="1" si="2923"/>
        <v>98.78</v>
      </c>
      <c r="R771" s="23">
        <f t="shared" ca="1" si="2923"/>
        <v>98.78</v>
      </c>
      <c r="S771" s="23">
        <f t="shared" ca="1" si="2923"/>
        <v>98.78</v>
      </c>
      <c r="T771" s="23">
        <f t="shared" ca="1" si="2923"/>
        <v>98.78</v>
      </c>
      <c r="U771" s="23">
        <f t="shared" ca="1" si="2923"/>
        <v>98.78</v>
      </c>
      <c r="V771" s="23">
        <f t="shared" ca="1" si="2923"/>
        <v>98.78</v>
      </c>
      <c r="W771" s="23">
        <f t="shared" ca="1" si="2923"/>
        <v>98.78</v>
      </c>
      <c r="X771" s="23">
        <f t="shared" ca="1" si="2923"/>
        <v>98.78</v>
      </c>
      <c r="Y771" s="23">
        <f t="shared" ca="1" si="2923"/>
        <v>98.78</v>
      </c>
    </row>
    <row r="772" spans="1:26" s="59" customFormat="1" ht="38.25" outlineLevel="1" x14ac:dyDescent="0.2">
      <c r="A772" s="54" t="s">
        <v>38</v>
      </c>
      <c r="B772" s="32">
        <f ca="1">SUMIF(конвертация!$A$103:$A$133,$A771,конвертация!B$103:Y$103)</f>
        <v>98.783313739999997</v>
      </c>
      <c r="C772" s="32">
        <f ca="1">SUMIF(конвертация!$A$103:$A$133,$A771,конвертация!C$103:Z$103)</f>
        <v>98.780158619999995</v>
      </c>
      <c r="D772" s="32">
        <f ca="1">SUMIF(конвертация!$A$103:$A$133,$A771,конвертация!D$103:AA$103)</f>
        <v>98.779934510000004</v>
      </c>
      <c r="E772" s="32">
        <f ca="1">SUMIF(конвертация!$A$103:$A$133,$A771,конвертация!E$103:AB$103)</f>
        <v>98.779283000000007</v>
      </c>
      <c r="F772" s="32">
        <f ca="1">SUMIF(конвертация!$A$103:$A$133,$A771,конвертация!F$103:AC$103)</f>
        <v>98.77763684</v>
      </c>
      <c r="G772" s="32">
        <f ca="1">SUMIF(конвертация!$A$103:$A$133,$A771,конвертация!G$103:AD$103)</f>
        <v>98.778219429999993</v>
      </c>
      <c r="H772" s="32">
        <f ca="1">SUMIF(конвертация!$A$103:$A$133,$A771,конвертация!H$103:AE$103)</f>
        <v>98.778662850000003</v>
      </c>
      <c r="I772" s="32">
        <f ca="1">SUMIF(конвертация!$A$103:$A$133,$A771,конвертация!I$103:AF$103)</f>
        <v>98.779876139999999</v>
      </c>
      <c r="J772" s="32">
        <f ca="1">SUMIF(конвертация!$A$103:$A$133,$A771,конвертация!J$103:AG$103)</f>
        <v>98.781815829999999</v>
      </c>
      <c r="K772" s="32">
        <f ca="1">SUMIF(конвертация!$A$103:$A$133,$A771,конвертация!K$103:AH$103)</f>
        <v>98.784541619999999</v>
      </c>
      <c r="L772" s="32">
        <f ca="1">SUMIF(конвертация!$A$103:$A$133,$A771,конвертация!L$103:AI$103)</f>
        <v>98.782090010000005</v>
      </c>
      <c r="M772" s="32">
        <f ca="1">SUMIF(конвертация!$A$103:$A$133,$A771,конвертация!M$103:AJ$103)</f>
        <v>98.779835840000004</v>
      </c>
      <c r="N772" s="32">
        <f ca="1">SUMIF(конвертация!$A$103:$A$133,$A771,конвертация!N$103:AK$103)</f>
        <v>98.778442260000006</v>
      </c>
      <c r="O772" s="32">
        <f ca="1">SUMIF(конвертация!$A$103:$A$133,$A771,конвертация!O$103:AL$103)</f>
        <v>98.779558190000003</v>
      </c>
      <c r="P772" s="32">
        <f ca="1">SUMIF(конвертация!$A$103:$A$133,$A771,конвертация!P$103:AM$103)</f>
        <v>98.778540410000005</v>
      </c>
      <c r="Q772" s="32">
        <f ca="1">SUMIF(конвертация!$A$103:$A$133,$A771,конвертация!Q$103:AN$103)</f>
        <v>98.778680949999995</v>
      </c>
      <c r="R772" s="32">
        <f ca="1">SUMIF(конвертация!$A$103:$A$133,$A771,конвертация!R$103:AO$103)</f>
        <v>98.778369420000004</v>
      </c>
      <c r="S772" s="32">
        <f ca="1">SUMIF(конвертация!$A$103:$A$133,$A771,конвертация!S$103:AP$103)</f>
        <v>98.779858189999999</v>
      </c>
      <c r="T772" s="32">
        <f ca="1">SUMIF(конвертация!$A$103:$A$133,$A771,конвертация!T$103:AQ$103)</f>
        <v>98.780096069999999</v>
      </c>
      <c r="U772" s="32">
        <f ca="1">SUMIF(конвертация!$A$103:$A$133,$A771,конвертация!U$103:AR$103)</f>
        <v>98.781532799999994</v>
      </c>
      <c r="V772" s="32">
        <f ca="1">SUMIF(конвертация!$A$103:$A$133,$A771,конвертация!V$103:AS$103)</f>
        <v>98.783144879999995</v>
      </c>
      <c r="W772" s="32">
        <f ca="1">SUMIF(конвертация!$A$103:$A$133,$A771,конвертация!W$103:AT$103)</f>
        <v>98.784458619999995</v>
      </c>
      <c r="X772" s="32">
        <f ca="1">SUMIF(конвертация!$A$103:$A$133,$A771,конвертация!X$103:AU$103)</f>
        <v>98.78400311</v>
      </c>
      <c r="Y772" s="32">
        <f ca="1">SUMIF(конвертация!$A$103:$A$133,$A771,конвертация!Y$103:AV$103)</f>
        <v>98.783698029999996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98.79</v>
      </c>
      <c r="C774" s="23">
        <f t="shared" ref="C774" ca="1" si="2924">ROUND(C776+C775,2)</f>
        <v>98.78</v>
      </c>
      <c r="D774" s="23">
        <f t="shared" ref="D774" ca="1" si="2925">ROUND(D776+D775,2)</f>
        <v>98.78</v>
      </c>
      <c r="E774" s="23">
        <f t="shared" ref="E774" ca="1" si="2926">ROUND(E776+E775,2)</f>
        <v>98.78</v>
      </c>
      <c r="F774" s="23">
        <f t="shared" ref="F774" ca="1" si="2927">ROUND(F776+F775,2)</f>
        <v>98.78</v>
      </c>
      <c r="G774" s="23">
        <f t="shared" ref="G774" ca="1" si="2928">ROUND(G776+G775,2)</f>
        <v>98.78</v>
      </c>
      <c r="H774" s="23">
        <f t="shared" ref="H774" ca="1" si="2929">ROUND(H776+H775,2)</f>
        <v>98.78</v>
      </c>
      <c r="I774" s="23">
        <f t="shared" ref="I774" ca="1" si="2930">ROUND(I776+I775,2)</f>
        <v>98.78</v>
      </c>
      <c r="J774" s="23">
        <f t="shared" ref="J774" ca="1" si="2931">ROUND(J776+J775,2)</f>
        <v>98.78</v>
      </c>
      <c r="K774" s="23">
        <f t="shared" ref="K774" ca="1" si="2932">ROUND(K776+K775,2)</f>
        <v>98.78</v>
      </c>
      <c r="L774" s="23">
        <f t="shared" ref="L774" ca="1" si="2933">ROUND(L776+L775,2)</f>
        <v>98.78</v>
      </c>
      <c r="M774" s="23">
        <f t="shared" ref="M774" ca="1" si="2934">ROUND(M776+M775,2)</f>
        <v>98.78</v>
      </c>
      <c r="N774" s="23">
        <f t="shared" ref="N774" ca="1" si="2935">ROUND(N776+N775,2)</f>
        <v>98.78</v>
      </c>
      <c r="O774" s="23">
        <f t="shared" ref="O774" ca="1" si="2936">ROUND(O776+O775,2)</f>
        <v>98.78</v>
      </c>
      <c r="P774" s="23">
        <f t="shared" ref="P774" ca="1" si="2937">ROUND(P776+P775,2)</f>
        <v>98.78</v>
      </c>
      <c r="Q774" s="23">
        <f t="shared" ref="Q774" ca="1" si="2938">ROUND(Q776+Q775,2)</f>
        <v>98.78</v>
      </c>
      <c r="R774" s="23">
        <f t="shared" ref="R774" ca="1" si="2939">ROUND(R776+R775,2)</f>
        <v>98.78</v>
      </c>
      <c r="S774" s="23">
        <f t="shared" ref="S774" ca="1" si="2940">ROUND(S776+S775,2)</f>
        <v>98.78</v>
      </c>
      <c r="T774" s="23">
        <f t="shared" ref="T774" ca="1" si="2941">ROUND(T776+T775,2)</f>
        <v>98.78</v>
      </c>
      <c r="U774" s="23">
        <f t="shared" ref="U774" ca="1" si="2942">ROUND(U776+U775,2)</f>
        <v>98.78</v>
      </c>
      <c r="V774" s="23">
        <f t="shared" ref="V774" ca="1" si="2943">ROUND(V776+V775,2)</f>
        <v>98.78</v>
      </c>
      <c r="W774" s="23">
        <f t="shared" ref="W774" ca="1" si="2944">ROUND(W776+W775,2)</f>
        <v>98.78</v>
      </c>
      <c r="X774" s="23">
        <f t="shared" ref="X774" ca="1" si="2945">ROUND(X776+X775,2)</f>
        <v>98.78</v>
      </c>
      <c r="Y774" s="23">
        <f t="shared" ref="Y774" ca="1" si="2946">ROUND(Y776+Y775,2)</f>
        <v>98.79</v>
      </c>
    </row>
    <row r="775" spans="1:26" s="59" customFormat="1" ht="38.25" outlineLevel="1" x14ac:dyDescent="0.2">
      <c r="A775" s="54" t="s">
        <v>38</v>
      </c>
      <c r="B775" s="32">
        <f ca="1">SUMIF(конвертация!$A$103:$A$133,$A774,конвертация!B$103:Y$103)</f>
        <v>98.785226230000006</v>
      </c>
      <c r="C775" s="32">
        <f ca="1">SUMIF(конвертация!$A$103:$A$133,$A774,конвертация!C$103:Z$103)</f>
        <v>98.782515570000001</v>
      </c>
      <c r="D775" s="32">
        <f ca="1">SUMIF(конвертация!$A$103:$A$133,$A774,конвертация!D$103:AA$103)</f>
        <v>98.781581310000007</v>
      </c>
      <c r="E775" s="32">
        <f ca="1">SUMIF(конвертация!$A$103:$A$133,$A774,конвертация!E$103:AB$103)</f>
        <v>98.77978521</v>
      </c>
      <c r="F775" s="32">
        <f ca="1">SUMIF(конвертация!$A$103:$A$133,$A774,конвертация!F$103:AC$103)</f>
        <v>98.779041570000004</v>
      </c>
      <c r="G775" s="32">
        <f ca="1">SUMIF(конвертация!$A$103:$A$133,$A774,конвертация!G$103:AD$103)</f>
        <v>98.778516980000006</v>
      </c>
      <c r="H775" s="32">
        <f ca="1">SUMIF(конвертация!$A$103:$A$133,$A774,конвертация!H$103:AE$103)</f>
        <v>98.77792814</v>
      </c>
      <c r="I775" s="32">
        <f ca="1">SUMIF(конвертация!$A$103:$A$133,$A774,конвертация!I$103:AF$103)</f>
        <v>98.779110299999999</v>
      </c>
      <c r="J775" s="32">
        <f ca="1">SUMIF(конвертация!$A$103:$A$133,$A774,конвертация!J$103:AG$103)</f>
        <v>98.780859860000007</v>
      </c>
      <c r="K775" s="32">
        <f ca="1">SUMIF(конвертация!$A$103:$A$133,$A774,конвертация!K$103:AH$103)</f>
        <v>98.783380219999998</v>
      </c>
      <c r="L775" s="32">
        <f ca="1">SUMIF(конвертация!$A$103:$A$133,$A774,конвертация!L$103:AI$103)</f>
        <v>98.783188480000007</v>
      </c>
      <c r="M775" s="32">
        <f ca="1">SUMIF(конвертация!$A$103:$A$133,$A774,конвертация!M$103:AJ$103)</f>
        <v>98.780316459999995</v>
      </c>
      <c r="N775" s="32">
        <f ca="1">SUMIF(конвертация!$A$103:$A$133,$A774,конвертация!N$103:AK$103)</f>
        <v>98.779993899999994</v>
      </c>
      <c r="O775" s="32">
        <f ca="1">SUMIF(конвертация!$A$103:$A$133,$A774,конвертация!O$103:AL$103)</f>
        <v>98.780501749999999</v>
      </c>
      <c r="P775" s="32">
        <f ca="1">SUMIF(конвертация!$A$103:$A$133,$A774,конвертация!P$103:AM$103)</f>
        <v>98.781490250000004</v>
      </c>
      <c r="Q775" s="32">
        <f ca="1">SUMIF(конвертация!$A$103:$A$133,$A774,конвертация!Q$103:AN$103)</f>
        <v>98.782140819999995</v>
      </c>
      <c r="R775" s="32">
        <f ca="1">SUMIF(конвертация!$A$103:$A$133,$A774,конвертация!R$103:AO$103)</f>
        <v>98.783049129999995</v>
      </c>
      <c r="S775" s="32">
        <f ca="1">SUMIF(конвертация!$A$103:$A$133,$A774,конвертация!S$103:AP$103)</f>
        <v>98.783915239999999</v>
      </c>
      <c r="T775" s="32">
        <f ca="1">SUMIF(конвертация!$A$103:$A$133,$A774,конвертация!T$103:AQ$103)</f>
        <v>98.783064550000006</v>
      </c>
      <c r="U775" s="32">
        <f ca="1">SUMIF(конвертация!$A$103:$A$133,$A774,конвертация!U$103:AR$103)</f>
        <v>98.784311950000003</v>
      </c>
      <c r="V775" s="32">
        <f ca="1">SUMIF(конвертация!$A$103:$A$133,$A774,конвертация!V$103:AS$103)</f>
        <v>98.78453116</v>
      </c>
      <c r="W775" s="32">
        <f ca="1">SUMIF(конвертация!$A$103:$A$133,$A774,конвертация!W$103:AT$103)</f>
        <v>98.784085349999998</v>
      </c>
      <c r="X775" s="32">
        <f ca="1">SUMIF(конвертация!$A$103:$A$133,$A774,конвертация!X$103:AU$103)</f>
        <v>98.784589629999999</v>
      </c>
      <c r="Y775" s="32">
        <f ca="1">SUMIF(конвертация!$A$103:$A$133,$A774,конвертация!Y$103:AV$103)</f>
        <v>98.785312200000007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98.78</v>
      </c>
      <c r="C777" s="23">
        <f t="shared" ref="C777" ca="1" si="2947">ROUND(C779+C778,2)</f>
        <v>98.78</v>
      </c>
      <c r="D777" s="23">
        <f t="shared" ref="D777" ca="1" si="2948">ROUND(D779+D778,2)</f>
        <v>98.78</v>
      </c>
      <c r="E777" s="23">
        <f t="shared" ref="E777" ca="1" si="2949">ROUND(E779+E778,2)</f>
        <v>98.78</v>
      </c>
      <c r="F777" s="23">
        <f t="shared" ref="F777" ca="1" si="2950">ROUND(F779+F778,2)</f>
        <v>98.78</v>
      </c>
      <c r="G777" s="23">
        <f t="shared" ref="G777" ca="1" si="2951">ROUND(G779+G778,2)</f>
        <v>98.78</v>
      </c>
      <c r="H777" s="23">
        <f t="shared" ref="H777" ca="1" si="2952">ROUND(H779+H778,2)</f>
        <v>98.78</v>
      </c>
      <c r="I777" s="23">
        <f t="shared" ref="I777" ca="1" si="2953">ROUND(I779+I778,2)</f>
        <v>98.78</v>
      </c>
      <c r="J777" s="23">
        <f t="shared" ref="J777" ca="1" si="2954">ROUND(J779+J778,2)</f>
        <v>98.78</v>
      </c>
      <c r="K777" s="23">
        <f t="shared" ref="K777" ca="1" si="2955">ROUND(K779+K778,2)</f>
        <v>98.78</v>
      </c>
      <c r="L777" s="23">
        <f t="shared" ref="L777" ca="1" si="2956">ROUND(L779+L778,2)</f>
        <v>98.78</v>
      </c>
      <c r="M777" s="23">
        <f t="shared" ref="M777" ca="1" si="2957">ROUND(M779+M778,2)</f>
        <v>98.78</v>
      </c>
      <c r="N777" s="23">
        <f t="shared" ref="N777" ca="1" si="2958">ROUND(N779+N778,2)</f>
        <v>98.78</v>
      </c>
      <c r="O777" s="23">
        <f t="shared" ref="O777" ca="1" si="2959">ROUND(O779+O778,2)</f>
        <v>98.79</v>
      </c>
      <c r="P777" s="23">
        <f t="shared" ref="P777" ca="1" si="2960">ROUND(P779+P778,2)</f>
        <v>98.78</v>
      </c>
      <c r="Q777" s="23">
        <f t="shared" ref="Q777" ca="1" si="2961">ROUND(Q779+Q778,2)</f>
        <v>98.78</v>
      </c>
      <c r="R777" s="23">
        <f t="shared" ref="R777" ca="1" si="2962">ROUND(R779+R778,2)</f>
        <v>98.78</v>
      </c>
      <c r="S777" s="23">
        <f t="shared" ref="S777" ca="1" si="2963">ROUND(S779+S778,2)</f>
        <v>98.78</v>
      </c>
      <c r="T777" s="23">
        <f t="shared" ref="T777" ca="1" si="2964">ROUND(T779+T778,2)</f>
        <v>98.78</v>
      </c>
      <c r="U777" s="23">
        <f t="shared" ref="U777" ca="1" si="2965">ROUND(U779+U778,2)</f>
        <v>98.78</v>
      </c>
      <c r="V777" s="23">
        <f t="shared" ref="V777" ca="1" si="2966">ROUND(V779+V778,2)</f>
        <v>98.78</v>
      </c>
      <c r="W777" s="23">
        <f t="shared" ref="W777" ca="1" si="2967">ROUND(W779+W778,2)</f>
        <v>98.78</v>
      </c>
      <c r="X777" s="23">
        <f t="shared" ref="X777" ca="1" si="2968">ROUND(X779+X778,2)</f>
        <v>98.78</v>
      </c>
      <c r="Y777" s="23">
        <f t="shared" ref="Y777" ca="1" si="2969">ROUND(Y779+Y778,2)</f>
        <v>98.78</v>
      </c>
    </row>
    <row r="778" spans="1:26" s="59" customFormat="1" ht="38.25" outlineLevel="1" x14ac:dyDescent="0.2">
      <c r="A778" s="54" t="s">
        <v>38</v>
      </c>
      <c r="B778" s="32">
        <f ca="1">SUMIF(конвертация!$A$103:$A$133,$A777,конвертация!B$103:Y$103)</f>
        <v>98.783953589999996</v>
      </c>
      <c r="C778" s="32">
        <f ca="1">SUMIF(конвертация!$A$103:$A$133,$A777,конвертация!C$103:Z$103)</f>
        <v>98.781759940000001</v>
      </c>
      <c r="D778" s="32">
        <f ca="1">SUMIF(конвертация!$A$103:$A$133,$A777,конвертация!D$103:AA$103)</f>
        <v>98.779680619999993</v>
      </c>
      <c r="E778" s="32">
        <f ca="1">SUMIF(конвертация!$A$103:$A$133,$A777,конвертация!E$103:AB$103)</f>
        <v>98.779366820000007</v>
      </c>
      <c r="F778" s="32">
        <f ca="1">SUMIF(конвертация!$A$103:$A$133,$A777,конвертация!F$103:AC$103)</f>
        <v>98.778575119999999</v>
      </c>
      <c r="G778" s="32">
        <f ca="1">SUMIF(конвертация!$A$103:$A$133,$A777,конвертация!G$103:AD$103)</f>
        <v>98.778063900000006</v>
      </c>
      <c r="H778" s="32">
        <f ca="1">SUMIF(конвертация!$A$103:$A$133,$A777,конвертация!H$103:AE$103)</f>
        <v>98.777820270000007</v>
      </c>
      <c r="I778" s="32">
        <f ca="1">SUMIF(конвертация!$A$103:$A$133,$A777,конвертация!I$103:AF$103)</f>
        <v>98.779620159999993</v>
      </c>
      <c r="J778" s="32">
        <f ca="1">SUMIF(конвертация!$A$103:$A$133,$A777,конвертация!J$103:AG$103)</f>
        <v>98.77962608</v>
      </c>
      <c r="K778" s="32">
        <f ca="1">SUMIF(конвертация!$A$103:$A$133,$A777,конвертация!K$103:AH$103)</f>
        <v>98.781393690000002</v>
      </c>
      <c r="L778" s="32">
        <f ca="1">SUMIF(конвертация!$A$103:$A$133,$A777,конвертация!L$103:AI$103)</f>
        <v>98.78383925</v>
      </c>
      <c r="M778" s="32">
        <f ca="1">SUMIF(конвертация!$A$103:$A$133,$A777,конвертация!M$103:AJ$103)</f>
        <v>98.784718830000003</v>
      </c>
      <c r="N778" s="32">
        <f ca="1">SUMIF(конвертация!$A$103:$A$133,$A777,конвертация!N$103:AK$103)</f>
        <v>98.784861050000004</v>
      </c>
      <c r="O778" s="32">
        <f ca="1">SUMIF(конвертация!$A$103:$A$133,$A777,конвертация!O$103:AL$103)</f>
        <v>98.785121430000004</v>
      </c>
      <c r="P778" s="32">
        <f ca="1">SUMIF(конвертация!$A$103:$A$133,$A777,конвертация!P$103:AM$103)</f>
        <v>98.784831609999998</v>
      </c>
      <c r="Q778" s="32">
        <f ca="1">SUMIF(конвертация!$A$103:$A$133,$A777,конвертация!Q$103:AN$103)</f>
        <v>98.784409490000002</v>
      </c>
      <c r="R778" s="32">
        <f ca="1">SUMIF(конвертация!$A$103:$A$133,$A777,конвертация!R$103:AO$103)</f>
        <v>98.784198540000006</v>
      </c>
      <c r="S778" s="32">
        <f ca="1">SUMIF(конвертация!$A$103:$A$133,$A777,конвертация!S$103:AP$103)</f>
        <v>98.784530140000001</v>
      </c>
      <c r="T778" s="32">
        <f ca="1">SUMIF(конвертация!$A$103:$A$133,$A777,конвертация!T$103:AQ$103)</f>
        <v>98.784153399999994</v>
      </c>
      <c r="U778" s="32">
        <f ca="1">SUMIF(конвертация!$A$103:$A$133,$A777,конвертация!U$103:AR$103)</f>
        <v>98.784139510000003</v>
      </c>
      <c r="V778" s="32">
        <f ca="1">SUMIF(конвертация!$A$103:$A$133,$A777,конвертация!V$103:AS$103)</f>
        <v>98.784098420000007</v>
      </c>
      <c r="W778" s="32">
        <f ca="1">SUMIF(конвертация!$A$103:$A$133,$A777,конвертация!W$103:AT$103)</f>
        <v>98.784479759999996</v>
      </c>
      <c r="X778" s="32">
        <f ca="1">SUMIF(конвертация!$A$103:$A$133,$A777,конвертация!X$103:AU$103)</f>
        <v>98.784854620000004</v>
      </c>
      <c r="Y778" s="32">
        <f ca="1">SUMIF(конвертация!$A$103:$A$133,$A777,конвертация!Y$103:AV$103)</f>
        <v>98.783818229999994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98.78</v>
      </c>
      <c r="C780" s="23">
        <f t="shared" ref="C780" ca="1" si="2970">ROUND(C782+C781,2)</f>
        <v>98.78</v>
      </c>
      <c r="D780" s="23">
        <f t="shared" ref="D780" ca="1" si="2971">ROUND(D782+D781,2)</f>
        <v>98.78</v>
      </c>
      <c r="E780" s="23">
        <f t="shared" ref="E780" ca="1" si="2972">ROUND(E782+E781,2)</f>
        <v>98.78</v>
      </c>
      <c r="F780" s="23">
        <f t="shared" ref="F780" ca="1" si="2973">ROUND(F782+F781,2)</f>
        <v>98.78</v>
      </c>
      <c r="G780" s="23">
        <f t="shared" ref="G780" ca="1" si="2974">ROUND(G782+G781,2)</f>
        <v>98.78</v>
      </c>
      <c r="H780" s="23">
        <f t="shared" ref="H780" ca="1" si="2975">ROUND(H782+H781,2)</f>
        <v>98.78</v>
      </c>
      <c r="I780" s="23">
        <f t="shared" ref="I780" ca="1" si="2976">ROUND(I782+I781,2)</f>
        <v>98.78</v>
      </c>
      <c r="J780" s="23">
        <f t="shared" ref="J780" ca="1" si="2977">ROUND(J782+J781,2)</f>
        <v>98.78</v>
      </c>
      <c r="K780" s="23">
        <f t="shared" ref="K780" ca="1" si="2978">ROUND(K782+K781,2)</f>
        <v>98.78</v>
      </c>
      <c r="L780" s="23">
        <f t="shared" ref="L780" ca="1" si="2979">ROUND(L782+L781,2)</f>
        <v>98.78</v>
      </c>
      <c r="M780" s="23">
        <f t="shared" ref="M780" ca="1" si="2980">ROUND(M782+M781,2)</f>
        <v>98.78</v>
      </c>
      <c r="N780" s="23">
        <f t="shared" ref="N780" ca="1" si="2981">ROUND(N782+N781,2)</f>
        <v>98.78</v>
      </c>
      <c r="O780" s="23">
        <f t="shared" ref="O780" ca="1" si="2982">ROUND(O782+O781,2)</f>
        <v>98.78</v>
      </c>
      <c r="P780" s="23">
        <f t="shared" ref="P780" ca="1" si="2983">ROUND(P782+P781,2)</f>
        <v>98.78</v>
      </c>
      <c r="Q780" s="23">
        <f t="shared" ref="Q780" ca="1" si="2984">ROUND(Q782+Q781,2)</f>
        <v>98.78</v>
      </c>
      <c r="R780" s="23">
        <f t="shared" ref="R780" ca="1" si="2985">ROUND(R782+R781,2)</f>
        <v>98.78</v>
      </c>
      <c r="S780" s="23">
        <f t="shared" ref="S780" ca="1" si="2986">ROUND(S782+S781,2)</f>
        <v>98.78</v>
      </c>
      <c r="T780" s="23">
        <f t="shared" ref="T780" ca="1" si="2987">ROUND(T782+T781,2)</f>
        <v>98.78</v>
      </c>
      <c r="U780" s="23">
        <f t="shared" ref="U780" ca="1" si="2988">ROUND(U782+U781,2)</f>
        <v>98.78</v>
      </c>
      <c r="V780" s="23">
        <f t="shared" ref="V780" ca="1" si="2989">ROUND(V782+V781,2)</f>
        <v>98.78</v>
      </c>
      <c r="W780" s="23">
        <f t="shared" ref="W780" ca="1" si="2990">ROUND(W782+W781,2)</f>
        <v>98.78</v>
      </c>
      <c r="X780" s="23">
        <f t="shared" ref="X780" ca="1" si="2991">ROUND(X782+X781,2)</f>
        <v>98.78</v>
      </c>
      <c r="Y780" s="23">
        <f t="shared" ref="Y780" ca="1" si="2992">ROUND(Y782+Y781,2)</f>
        <v>98.79</v>
      </c>
    </row>
    <row r="781" spans="1:26" s="59" customFormat="1" ht="38.25" outlineLevel="1" x14ac:dyDescent="0.2">
      <c r="A781" s="54" t="s">
        <v>38</v>
      </c>
      <c r="B781" s="32">
        <f ca="1">SUMIF(конвертация!$A$103:$A$133,$A780,конвертация!B$103:Y$103)</f>
        <v>98.782996760000003</v>
      </c>
      <c r="C781" s="32">
        <f ca="1">SUMIF(конвертация!$A$103:$A$133,$A780,конвертация!C$103:Z$103)</f>
        <v>98.780213939999996</v>
      </c>
      <c r="D781" s="32">
        <f ca="1">SUMIF(конвертация!$A$103:$A$133,$A780,конвертация!D$103:AA$103)</f>
        <v>98.779465329999994</v>
      </c>
      <c r="E781" s="32">
        <f ca="1">SUMIF(конвертация!$A$103:$A$133,$A780,конвертация!E$103:AB$103)</f>
        <v>98.779972999999998</v>
      </c>
      <c r="F781" s="32">
        <f ca="1">SUMIF(конвертация!$A$103:$A$133,$A780,конвертация!F$103:AC$103)</f>
        <v>98.778579410000006</v>
      </c>
      <c r="G781" s="32">
        <f ca="1">SUMIF(конвертация!$A$103:$A$133,$A780,конвертация!G$103:AD$103)</f>
        <v>98.778400480000002</v>
      </c>
      <c r="H781" s="32">
        <f ca="1">SUMIF(конвертация!$A$103:$A$133,$A780,конвертация!H$103:AE$103)</f>
        <v>98.777897850000002</v>
      </c>
      <c r="I781" s="32">
        <f ca="1">SUMIF(конвертация!$A$103:$A$133,$A780,конвертация!I$103:AF$103)</f>
        <v>98.779544060000006</v>
      </c>
      <c r="J781" s="32">
        <f ca="1">SUMIF(конвертация!$A$103:$A$133,$A780,конвертация!J$103:AG$103)</f>
        <v>98.781234339999997</v>
      </c>
      <c r="K781" s="32">
        <f ca="1">SUMIF(конвертация!$A$103:$A$133,$A780,конвертация!K$103:AH$103)</f>
        <v>98.784026850000004</v>
      </c>
      <c r="L781" s="32">
        <f ca="1">SUMIF(конвертация!$A$103:$A$133,$A780,конвертация!L$103:AI$103)</f>
        <v>98.783005520000003</v>
      </c>
      <c r="M781" s="32">
        <f ca="1">SUMIF(конвертация!$A$103:$A$133,$A780,конвертация!M$103:AJ$103)</f>
        <v>98.781951699999993</v>
      </c>
      <c r="N781" s="32">
        <f ca="1">SUMIF(конвертация!$A$103:$A$133,$A780,конвертация!N$103:AK$103)</f>
        <v>98.781544400000001</v>
      </c>
      <c r="O781" s="32">
        <f ca="1">SUMIF(конвертация!$A$103:$A$133,$A780,конвертация!O$103:AL$103)</f>
        <v>98.782345199999995</v>
      </c>
      <c r="P781" s="32">
        <f ca="1">SUMIF(конвертация!$A$103:$A$133,$A780,конвертация!P$103:AM$103)</f>
        <v>98.781387210000005</v>
      </c>
      <c r="Q781" s="32">
        <f ca="1">SUMIF(конвертация!$A$103:$A$133,$A780,конвертация!Q$103:AN$103)</f>
        <v>98.781535829999996</v>
      </c>
      <c r="R781" s="32">
        <f ca="1">SUMIF(конвертация!$A$103:$A$133,$A780,конвертация!R$103:AO$103)</f>
        <v>98.781307440000006</v>
      </c>
      <c r="S781" s="32">
        <f ca="1">SUMIF(конвертация!$A$103:$A$133,$A780,конвертация!S$103:AP$103)</f>
        <v>98.782568979999994</v>
      </c>
      <c r="T781" s="32">
        <f ca="1">SUMIF(конвертация!$A$103:$A$133,$A780,конвертация!T$103:AQ$103)</f>
        <v>98.783132749999993</v>
      </c>
      <c r="U781" s="32">
        <f ca="1">SUMIF(конвертация!$A$103:$A$133,$A780,конвертация!U$103:AR$103)</f>
        <v>98.783912169999994</v>
      </c>
      <c r="V781" s="32">
        <f ca="1">SUMIF(конвертация!$A$103:$A$133,$A780,конвертация!V$103:AS$103)</f>
        <v>98.784725559999998</v>
      </c>
      <c r="W781" s="32">
        <f ca="1">SUMIF(конвертация!$A$103:$A$133,$A780,конвертация!W$103:AT$103)</f>
        <v>98.784561800000006</v>
      </c>
      <c r="X781" s="32">
        <f ca="1">SUMIF(конвертация!$A$103:$A$133,$A780,конвертация!X$103:AU$103)</f>
        <v>98.784871109999997</v>
      </c>
      <c r="Y781" s="32">
        <f ca="1">SUMIF(конвертация!$A$103:$A$133,$A780,конвертация!Y$103:AV$103)</f>
        <v>98.785444760000004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98.78</v>
      </c>
      <c r="C783" s="23">
        <f t="shared" ref="C783" ca="1" si="2993">ROUND(C785+C784,2)</f>
        <v>98.78</v>
      </c>
      <c r="D783" s="23">
        <f t="shared" ref="D783" ca="1" si="2994">ROUND(D785+D784,2)</f>
        <v>98.78</v>
      </c>
      <c r="E783" s="23">
        <f t="shared" ref="E783" ca="1" si="2995">ROUND(E785+E784,2)</f>
        <v>98.78</v>
      </c>
      <c r="F783" s="23">
        <f t="shared" ref="F783" ca="1" si="2996">ROUND(F785+F784,2)</f>
        <v>98.78</v>
      </c>
      <c r="G783" s="23">
        <f t="shared" ref="G783" ca="1" si="2997">ROUND(G785+G784,2)</f>
        <v>98.78</v>
      </c>
      <c r="H783" s="23">
        <f t="shared" ref="H783" ca="1" si="2998">ROUND(H785+H784,2)</f>
        <v>98.78</v>
      </c>
      <c r="I783" s="23">
        <f t="shared" ref="I783" ca="1" si="2999">ROUND(I785+I784,2)</f>
        <v>98.78</v>
      </c>
      <c r="J783" s="23">
        <f t="shared" ref="J783" ca="1" si="3000">ROUND(J785+J784,2)</f>
        <v>98.78</v>
      </c>
      <c r="K783" s="23">
        <f t="shared" ref="K783" ca="1" si="3001">ROUND(K785+K784,2)</f>
        <v>98.78</v>
      </c>
      <c r="L783" s="23">
        <f t="shared" ref="L783" ca="1" si="3002">ROUND(L785+L784,2)</f>
        <v>98.78</v>
      </c>
      <c r="M783" s="23">
        <f t="shared" ref="M783" ca="1" si="3003">ROUND(M785+M784,2)</f>
        <v>98.78</v>
      </c>
      <c r="N783" s="23">
        <f t="shared" ref="N783" ca="1" si="3004">ROUND(N785+N784,2)</f>
        <v>98.78</v>
      </c>
      <c r="O783" s="23">
        <f t="shared" ref="O783" ca="1" si="3005">ROUND(O785+O784,2)</f>
        <v>98.78</v>
      </c>
      <c r="P783" s="23">
        <f t="shared" ref="P783" ca="1" si="3006">ROUND(P785+P784,2)</f>
        <v>98.78</v>
      </c>
      <c r="Q783" s="23">
        <f t="shared" ref="Q783" ca="1" si="3007">ROUND(Q785+Q784,2)</f>
        <v>98.78</v>
      </c>
      <c r="R783" s="23">
        <f t="shared" ref="R783" ca="1" si="3008">ROUND(R785+R784,2)</f>
        <v>98.78</v>
      </c>
      <c r="S783" s="23">
        <f t="shared" ref="S783" ca="1" si="3009">ROUND(S785+S784,2)</f>
        <v>98.78</v>
      </c>
      <c r="T783" s="23">
        <f t="shared" ref="T783" ca="1" si="3010">ROUND(T785+T784,2)</f>
        <v>98.78</v>
      </c>
      <c r="U783" s="23">
        <f t="shared" ref="U783" ca="1" si="3011">ROUND(U785+U784,2)</f>
        <v>98.78</v>
      </c>
      <c r="V783" s="23">
        <f t="shared" ref="V783" ca="1" si="3012">ROUND(V785+V784,2)</f>
        <v>98.78</v>
      </c>
      <c r="W783" s="23">
        <f t="shared" ref="W783" ca="1" si="3013">ROUND(W785+W784,2)</f>
        <v>98.78</v>
      </c>
      <c r="X783" s="23">
        <f t="shared" ref="X783" ca="1" si="3014">ROUND(X785+X784,2)</f>
        <v>98.78</v>
      </c>
      <c r="Y783" s="23">
        <f t="shared" ref="Y783" ca="1" si="3015">ROUND(Y785+Y784,2)</f>
        <v>98.79</v>
      </c>
    </row>
    <row r="784" spans="1:26" s="59" customFormat="1" ht="38.25" outlineLevel="1" x14ac:dyDescent="0.2">
      <c r="A784" s="54" t="s">
        <v>38</v>
      </c>
      <c r="B784" s="32">
        <f ca="1">SUMIF(конвертация!$A$103:$A$133,$A783,конвертация!B$103:Y$103)</f>
        <v>98.783096639999997</v>
      </c>
      <c r="C784" s="32">
        <f ca="1">SUMIF(конвертация!$A$103:$A$133,$A783,конвертация!C$103:Z$103)</f>
        <v>98.780306139999993</v>
      </c>
      <c r="D784" s="32">
        <f ca="1">SUMIF(конвертация!$A$103:$A$133,$A783,конвертация!D$103:AA$103)</f>
        <v>98.779509649999994</v>
      </c>
      <c r="E784" s="32">
        <f ca="1">SUMIF(конвертация!$A$103:$A$133,$A783,конвертация!E$103:AB$103)</f>
        <v>98.780059510000001</v>
      </c>
      <c r="F784" s="32">
        <f ca="1">SUMIF(конвертация!$A$103:$A$133,$A783,конвертация!F$103:AC$103)</f>
        <v>98.778621790000003</v>
      </c>
      <c r="G784" s="32">
        <f ca="1">SUMIF(конвертация!$A$103:$A$133,$A783,конвертация!G$103:AD$103)</f>
        <v>98.778442260000006</v>
      </c>
      <c r="H784" s="32">
        <f ca="1">SUMIF(конвертация!$A$103:$A$133,$A783,конвертация!H$103:AE$103)</f>
        <v>98.777939989999993</v>
      </c>
      <c r="I784" s="32">
        <f ca="1">SUMIF(конвертация!$A$103:$A$133,$A783,конвертация!I$103:AF$103)</f>
        <v>98.779632969999994</v>
      </c>
      <c r="J784" s="32">
        <f ca="1">SUMIF(конвертация!$A$103:$A$133,$A783,конвертация!J$103:AG$103)</f>
        <v>98.781329240000005</v>
      </c>
      <c r="K784" s="32">
        <f ca="1">SUMIF(конвертация!$A$103:$A$133,$A783,конвертация!K$103:AH$103)</f>
        <v>98.784132330000006</v>
      </c>
      <c r="L784" s="32">
        <f ca="1">SUMIF(конвертация!$A$103:$A$133,$A783,конвертация!L$103:AI$103)</f>
        <v>98.782584679999999</v>
      </c>
      <c r="M784" s="32">
        <f ca="1">SUMIF(конвертация!$A$103:$A$133,$A783,конвертация!M$103:AJ$103)</f>
        <v>98.782012069999993</v>
      </c>
      <c r="N784" s="32">
        <f ca="1">SUMIF(конвертация!$A$103:$A$133,$A783,конвертация!N$103:AK$103)</f>
        <v>98.781140039999997</v>
      </c>
      <c r="O784" s="32">
        <f ca="1">SUMIF(конвертация!$A$103:$A$133,$A783,конвертация!O$103:AL$103)</f>
        <v>98.781919970000004</v>
      </c>
      <c r="P784" s="32">
        <f ca="1">SUMIF(конвертация!$A$103:$A$133,$A783,конвертация!P$103:AM$103)</f>
        <v>98.780975670000004</v>
      </c>
      <c r="Q784" s="32">
        <f ca="1">SUMIF(конвертация!$A$103:$A$133,$A783,конвертация!Q$103:AN$103)</f>
        <v>98.781269429999995</v>
      </c>
      <c r="R784" s="32">
        <f ca="1">SUMIF(конвертация!$A$103:$A$133,$A783,конвертация!R$103:AO$103)</f>
        <v>98.780927689999999</v>
      </c>
      <c r="S784" s="32">
        <f ca="1">SUMIF(конвертация!$A$103:$A$133,$A783,конвертация!S$103:AP$103)</f>
        <v>98.782330290000004</v>
      </c>
      <c r="T784" s="32">
        <f ca="1">SUMIF(конвертация!$A$103:$A$133,$A783,конвертация!T$103:AQ$103)</f>
        <v>98.782877839999998</v>
      </c>
      <c r="U784" s="32">
        <f ca="1">SUMIF(конвертация!$A$103:$A$133,$A783,конвертация!U$103:AR$103)</f>
        <v>98.783655080000003</v>
      </c>
      <c r="V784" s="32">
        <f ca="1">SUMIF(конвертация!$A$103:$A$133,$A783,конвертация!V$103:AS$103)</f>
        <v>98.784886380000003</v>
      </c>
      <c r="W784" s="32">
        <f ca="1">SUMIF(конвертация!$A$103:$A$133,$A783,конвертация!W$103:AT$103)</f>
        <v>98.784669120000004</v>
      </c>
      <c r="X784" s="32">
        <f ca="1">SUMIF(конвертация!$A$103:$A$133,$A783,конвертация!X$103:AU$103)</f>
        <v>98.784870859999998</v>
      </c>
      <c r="Y784" s="32">
        <f ca="1">SUMIF(конвертация!$A$103:$A$133,$A783,конвертация!Y$103:AV$103)</f>
        <v>98.785453099999998</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98.78</v>
      </c>
      <c r="C786" s="23">
        <f t="shared" ref="C786" ca="1" si="3016">ROUND(C788+C787,2)</f>
        <v>98.78</v>
      </c>
      <c r="D786" s="23">
        <f t="shared" ref="D786" ca="1" si="3017">ROUND(D788+D787,2)</f>
        <v>98.78</v>
      </c>
      <c r="E786" s="23">
        <f t="shared" ref="E786" ca="1" si="3018">ROUND(E788+E787,2)</f>
        <v>98.78</v>
      </c>
      <c r="F786" s="23">
        <f t="shared" ref="F786" ca="1" si="3019">ROUND(F788+F787,2)</f>
        <v>98.78</v>
      </c>
      <c r="G786" s="23">
        <f t="shared" ref="G786" ca="1" si="3020">ROUND(G788+G787,2)</f>
        <v>98.78</v>
      </c>
      <c r="H786" s="23">
        <f t="shared" ref="H786" ca="1" si="3021">ROUND(H788+H787,2)</f>
        <v>98.78</v>
      </c>
      <c r="I786" s="23">
        <f t="shared" ref="I786" ca="1" si="3022">ROUND(I788+I787,2)</f>
        <v>98.78</v>
      </c>
      <c r="J786" s="23">
        <f t="shared" ref="J786" ca="1" si="3023">ROUND(J788+J787,2)</f>
        <v>98.78</v>
      </c>
      <c r="K786" s="23">
        <f t="shared" ref="K786" ca="1" si="3024">ROUND(K788+K787,2)</f>
        <v>98.78</v>
      </c>
      <c r="L786" s="23">
        <f t="shared" ref="L786" ca="1" si="3025">ROUND(L788+L787,2)</f>
        <v>98.78</v>
      </c>
      <c r="M786" s="23">
        <f t="shared" ref="M786" ca="1" si="3026">ROUND(M788+M787,2)</f>
        <v>98.78</v>
      </c>
      <c r="N786" s="23">
        <f t="shared" ref="N786" ca="1" si="3027">ROUND(N788+N787,2)</f>
        <v>98.78</v>
      </c>
      <c r="O786" s="23">
        <f t="shared" ref="O786" ca="1" si="3028">ROUND(O788+O787,2)</f>
        <v>98.78</v>
      </c>
      <c r="P786" s="23">
        <f t="shared" ref="P786" ca="1" si="3029">ROUND(P788+P787,2)</f>
        <v>98.78</v>
      </c>
      <c r="Q786" s="23">
        <f t="shared" ref="Q786" ca="1" si="3030">ROUND(Q788+Q787,2)</f>
        <v>98.78</v>
      </c>
      <c r="R786" s="23">
        <f t="shared" ref="R786" ca="1" si="3031">ROUND(R788+R787,2)</f>
        <v>98.78</v>
      </c>
      <c r="S786" s="23">
        <f t="shared" ref="S786" ca="1" si="3032">ROUND(S788+S787,2)</f>
        <v>98.78</v>
      </c>
      <c r="T786" s="23">
        <f t="shared" ref="T786" ca="1" si="3033">ROUND(T788+T787,2)</f>
        <v>98.78</v>
      </c>
      <c r="U786" s="23">
        <f t="shared" ref="U786" ca="1" si="3034">ROUND(U788+U787,2)</f>
        <v>98.78</v>
      </c>
      <c r="V786" s="23">
        <f t="shared" ref="V786" ca="1" si="3035">ROUND(V788+V787,2)</f>
        <v>98.78</v>
      </c>
      <c r="W786" s="23">
        <f t="shared" ref="W786" ca="1" si="3036">ROUND(W788+W787,2)</f>
        <v>98.78</v>
      </c>
      <c r="X786" s="23">
        <f t="shared" ref="X786" ca="1" si="3037">ROUND(X788+X787,2)</f>
        <v>98.78</v>
      </c>
      <c r="Y786" s="23">
        <f t="shared" ref="Y786" ca="1" si="3038">ROUND(Y788+Y787,2)</f>
        <v>98.79</v>
      </c>
    </row>
    <row r="787" spans="1:25" s="59" customFormat="1" ht="25.5" customHeight="1" outlineLevel="1" x14ac:dyDescent="0.2">
      <c r="A787" s="54" t="s">
        <v>38</v>
      </c>
      <c r="B787" s="32">
        <f ca="1">SUMIF(конвертация!$A$103:$A$133,$A786,конвертация!B$103:Y$103)</f>
        <v>98.782769349999995</v>
      </c>
      <c r="C787" s="32">
        <f ca="1">SUMIF(конвертация!$A$103:$A$133,$A786,конвертация!C$103:Z$103)</f>
        <v>98.780146430000002</v>
      </c>
      <c r="D787" s="32">
        <f ca="1">SUMIF(конвертация!$A$103:$A$133,$A786,конвертация!D$103:AA$103)</f>
        <v>98.779253330000003</v>
      </c>
      <c r="E787" s="32">
        <f ca="1">SUMIF(конвертация!$A$103:$A$133,$A786,конвертация!E$103:AB$103)</f>
        <v>98.779901809999998</v>
      </c>
      <c r="F787" s="32">
        <f ca="1">SUMIF(конвертация!$A$103:$A$133,$A786,конвертация!F$103:AC$103)</f>
        <v>98.778463630000005</v>
      </c>
      <c r="G787" s="32">
        <f ca="1">SUMIF(конвертация!$A$103:$A$133,$A786,конвертация!G$103:AD$103)</f>
        <v>98.778414209999994</v>
      </c>
      <c r="H787" s="32">
        <f ca="1">SUMIF(конвертация!$A$103:$A$133,$A786,конвертация!H$103:AE$103)</f>
        <v>98.777990189999997</v>
      </c>
      <c r="I787" s="32">
        <f ca="1">SUMIF(конвертация!$A$103:$A$133,$A786,конвертация!I$103:AF$103)</f>
        <v>98.779696029999997</v>
      </c>
      <c r="J787" s="32">
        <f ca="1">SUMIF(конвертация!$A$103:$A$133,$A786,конвертация!J$103:AG$103)</f>
        <v>98.781547169999996</v>
      </c>
      <c r="K787" s="32">
        <f ca="1">SUMIF(конвертация!$A$103:$A$133,$A786,конвертация!K$103:AH$103)</f>
        <v>98.783757429999994</v>
      </c>
      <c r="L787" s="32">
        <f ca="1">SUMIF(конвертация!$A$103:$A$133,$A786,конвертация!L$103:AI$103)</f>
        <v>98.784122449999998</v>
      </c>
      <c r="M787" s="32">
        <f ca="1">SUMIF(конвертация!$A$103:$A$133,$A786,конвертация!M$103:AJ$103)</f>
        <v>98.782539659999998</v>
      </c>
      <c r="N787" s="32">
        <f ca="1">SUMIF(конвертация!$A$103:$A$133,$A786,конвертация!N$103:AK$103)</f>
        <v>98.782196510000006</v>
      </c>
      <c r="O787" s="32">
        <f ca="1">SUMIF(конвертация!$A$103:$A$133,$A786,конвертация!O$103:AL$103)</f>
        <v>98.782915540000005</v>
      </c>
      <c r="P787" s="32">
        <f ca="1">SUMIF(конвертация!$A$103:$A$133,$A786,конвертация!P$103:AM$103)</f>
        <v>98.782608300000007</v>
      </c>
      <c r="Q787" s="32">
        <f ca="1">SUMIF(конвертация!$A$103:$A$133,$A786,конвертация!Q$103:AN$103)</f>
        <v>98.782591600000003</v>
      </c>
      <c r="R787" s="32">
        <f ca="1">SUMIF(конвертация!$A$103:$A$133,$A786,конвертация!R$103:AO$103)</f>
        <v>98.782356890000003</v>
      </c>
      <c r="S787" s="32">
        <f ca="1">SUMIF(конвертация!$A$103:$A$133,$A786,конвертация!S$103:AP$103)</f>
        <v>98.783358809999996</v>
      </c>
      <c r="T787" s="32">
        <f ca="1">SUMIF(конвертация!$A$103:$A$133,$A786,конвертация!T$103:AQ$103)</f>
        <v>98.783203560000004</v>
      </c>
      <c r="U787" s="32">
        <f ca="1">SUMIF(конвертация!$A$103:$A$133,$A786,конвертация!U$103:AR$103)</f>
        <v>98.78279465</v>
      </c>
      <c r="V787" s="32">
        <f ca="1">SUMIF(конвертация!$A$103:$A$133,$A786,конвертация!V$103:AS$103)</f>
        <v>98.7838268</v>
      </c>
      <c r="W787" s="32">
        <f ca="1">SUMIF(конвертация!$A$103:$A$133,$A786,конвертация!W$103:AT$103)</f>
        <v>98.784175559999994</v>
      </c>
      <c r="X787" s="32">
        <f ca="1">SUMIF(конвертация!$A$103:$A$133,$A786,конвертация!X$103:AU$103)</f>
        <v>98.784769420000003</v>
      </c>
      <c r="Y787" s="32">
        <f ca="1">SUMIF(конвертация!$A$103:$A$133,$A786,конвертация!Y$103:AV$103)</f>
        <v>98.785397189999998</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98.78</v>
      </c>
      <c r="C789" s="23">
        <f t="shared" ref="C789" ca="1" si="3039">ROUND(C791+C790,2)</f>
        <v>98.78</v>
      </c>
      <c r="D789" s="23">
        <f t="shared" ref="D789" ca="1" si="3040">ROUND(D791+D790,2)</f>
        <v>98.78</v>
      </c>
      <c r="E789" s="23">
        <f t="shared" ref="E789" ca="1" si="3041">ROUND(E791+E790,2)</f>
        <v>98.78</v>
      </c>
      <c r="F789" s="23">
        <f t="shared" ref="F789" ca="1" si="3042">ROUND(F791+F790,2)</f>
        <v>98.78</v>
      </c>
      <c r="G789" s="23">
        <f t="shared" ref="G789" ca="1" si="3043">ROUND(G791+G790,2)</f>
        <v>98.78</v>
      </c>
      <c r="H789" s="23">
        <f t="shared" ref="H789" ca="1" si="3044">ROUND(H791+H790,2)</f>
        <v>98.78</v>
      </c>
      <c r="I789" s="23">
        <f t="shared" ref="I789" ca="1" si="3045">ROUND(I791+I790,2)</f>
        <v>98.78</v>
      </c>
      <c r="J789" s="23">
        <f t="shared" ref="J789" ca="1" si="3046">ROUND(J791+J790,2)</f>
        <v>98.78</v>
      </c>
      <c r="K789" s="23">
        <f t="shared" ref="K789" ca="1" si="3047">ROUND(K791+K790,2)</f>
        <v>98.78</v>
      </c>
      <c r="L789" s="23">
        <f t="shared" ref="L789" ca="1" si="3048">ROUND(L791+L790,2)</f>
        <v>98.78</v>
      </c>
      <c r="M789" s="23">
        <f t="shared" ref="M789" ca="1" si="3049">ROUND(M791+M790,2)</f>
        <v>98.78</v>
      </c>
      <c r="N789" s="23">
        <f t="shared" ref="N789" ca="1" si="3050">ROUND(N791+N790,2)</f>
        <v>98.78</v>
      </c>
      <c r="O789" s="23">
        <f t="shared" ref="O789" ca="1" si="3051">ROUND(O791+O790,2)</f>
        <v>98.78</v>
      </c>
      <c r="P789" s="23">
        <f t="shared" ref="P789" ca="1" si="3052">ROUND(P791+P790,2)</f>
        <v>98.78</v>
      </c>
      <c r="Q789" s="23">
        <f t="shared" ref="Q789" ca="1" si="3053">ROUND(Q791+Q790,2)</f>
        <v>98.78</v>
      </c>
      <c r="R789" s="23">
        <f t="shared" ref="R789" ca="1" si="3054">ROUND(R791+R790,2)</f>
        <v>98.78</v>
      </c>
      <c r="S789" s="23">
        <f t="shared" ref="S789" ca="1" si="3055">ROUND(S791+S790,2)</f>
        <v>98.78</v>
      </c>
      <c r="T789" s="23">
        <f t="shared" ref="T789" ca="1" si="3056">ROUND(T791+T790,2)</f>
        <v>98.79</v>
      </c>
      <c r="U789" s="23">
        <f t="shared" ref="U789" ca="1" si="3057">ROUND(U791+U790,2)</f>
        <v>98.78</v>
      </c>
      <c r="V789" s="23">
        <f t="shared" ref="V789" ca="1" si="3058">ROUND(V791+V790,2)</f>
        <v>98.78</v>
      </c>
      <c r="W789" s="23">
        <f t="shared" ref="W789" ca="1" si="3059">ROUND(W791+W790,2)</f>
        <v>98.78</v>
      </c>
      <c r="X789" s="23">
        <f t="shared" ref="X789" ca="1" si="3060">ROUND(X791+X790,2)</f>
        <v>98.78</v>
      </c>
      <c r="Y789" s="23">
        <f t="shared" ref="Y789" ca="1" si="3061">ROUND(Y791+Y790,2)</f>
        <v>98.79</v>
      </c>
    </row>
    <row r="790" spans="1:25" s="59" customFormat="1" ht="38.25" outlineLevel="1" x14ac:dyDescent="0.2">
      <c r="A790" s="54" t="s">
        <v>38</v>
      </c>
      <c r="B790" s="32">
        <f ca="1">SUMIF(конвертация!$A$103:$A$133,$A789,конвертация!B$103:Y$103)</f>
        <v>98.782918870000003</v>
      </c>
      <c r="C790" s="32">
        <f ca="1">SUMIF(конвертация!$A$103:$A$133,$A789,конвертация!C$103:Z$103)</f>
        <v>98.779662939999994</v>
      </c>
      <c r="D790" s="32">
        <f ca="1">SUMIF(конвертация!$A$103:$A$133,$A789,конвертация!D$103:AA$103)</f>
        <v>98.779166680000003</v>
      </c>
      <c r="E790" s="32">
        <f ca="1">SUMIF(конвертация!$A$103:$A$133,$A789,конвертация!E$103:AB$103)</f>
        <v>98.779777640000006</v>
      </c>
      <c r="F790" s="32">
        <f ca="1">SUMIF(конвертация!$A$103:$A$133,$A789,конвертация!F$103:AC$103)</f>
        <v>98.77838174</v>
      </c>
      <c r="G790" s="32">
        <f ca="1">SUMIF(конвертация!$A$103:$A$133,$A789,конвертация!G$103:AD$103)</f>
        <v>98.778205</v>
      </c>
      <c r="H790" s="32">
        <f ca="1">SUMIF(конвертация!$A$103:$A$133,$A789,конвертация!H$103:AE$103)</f>
        <v>98.778043370000006</v>
      </c>
      <c r="I790" s="32">
        <f ca="1">SUMIF(конвертация!$A$103:$A$133,$A789,конвертация!I$103:AF$103)</f>
        <v>98.779448799999997</v>
      </c>
      <c r="J790" s="32">
        <f ca="1">SUMIF(конвертация!$A$103:$A$133,$A789,конвертация!J$103:AG$103)</f>
        <v>98.78130333</v>
      </c>
      <c r="K790" s="32">
        <f ca="1">SUMIF(конвертация!$A$103:$A$133,$A789,конвертация!K$103:AH$103)</f>
        <v>98.783649049999994</v>
      </c>
      <c r="L790" s="32">
        <f ca="1">SUMIF(конвертация!$A$103:$A$133,$A789,конвертация!L$103:AI$103)</f>
        <v>98.78460269</v>
      </c>
      <c r="M790" s="32">
        <f ca="1">SUMIF(конвертация!$A$103:$A$133,$A789,конвертация!M$103:AJ$103)</f>
        <v>98.783124139999998</v>
      </c>
      <c r="N790" s="32">
        <f ca="1">SUMIF(конвертация!$A$103:$A$133,$A789,конвертация!N$103:AK$103)</f>
        <v>98.782029570000006</v>
      </c>
      <c r="O790" s="32">
        <f ca="1">SUMIF(конвертация!$A$103:$A$133,$A789,конвертация!O$103:AL$103)</f>
        <v>98.783223879999994</v>
      </c>
      <c r="P790" s="32">
        <f ca="1">SUMIF(конвертация!$A$103:$A$133,$A789,конвертация!P$103:AM$103)</f>
        <v>98.782469180000007</v>
      </c>
      <c r="Q790" s="32">
        <f ca="1">SUMIF(конвертация!$A$103:$A$133,$A789,конвертация!Q$103:AN$103)</f>
        <v>98.782617770000002</v>
      </c>
      <c r="R790" s="32">
        <f ca="1">SUMIF(конвертация!$A$103:$A$133,$A789,конвертация!R$103:AO$103)</f>
        <v>98.783407339999997</v>
      </c>
      <c r="S790" s="32">
        <f ca="1">SUMIF(конвертация!$A$103:$A$133,$A789,конвертация!S$103:AP$103)</f>
        <v>98.784543130000003</v>
      </c>
      <c r="T790" s="32">
        <f ca="1">SUMIF(конвертация!$A$103:$A$133,$A789,конвертация!T$103:AQ$103)</f>
        <v>98.785040080000002</v>
      </c>
      <c r="U790" s="32">
        <f ca="1">SUMIF(конвертация!$A$103:$A$133,$A789,конвертация!U$103:AR$103)</f>
        <v>98.784764730000006</v>
      </c>
      <c r="V790" s="32">
        <f ca="1">SUMIF(конвертация!$A$103:$A$133,$A789,конвертация!V$103:AS$103)</f>
        <v>98.784213739999998</v>
      </c>
      <c r="W790" s="32">
        <f ca="1">SUMIF(конвертация!$A$103:$A$133,$A789,конвертация!W$103:AT$103)</f>
        <v>98.784374</v>
      </c>
      <c r="X790" s="32">
        <f ca="1">SUMIF(конвертация!$A$103:$A$133,$A789,конвертация!X$103:AU$103)</f>
        <v>98.784338160000004</v>
      </c>
      <c r="Y790" s="32">
        <f ca="1">SUMIF(конвертация!$A$103:$A$133,$A789,конвертация!Y$103:AV$103)</f>
        <v>98.785233500000004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98.78</v>
      </c>
      <c r="C792" s="23">
        <f t="shared" ref="C792" ca="1" si="3062">ROUND(C794+C793,2)</f>
        <v>98.78</v>
      </c>
      <c r="D792" s="23">
        <f t="shared" ref="D792" ca="1" si="3063">ROUND(D794+D793,2)</f>
        <v>98.78</v>
      </c>
      <c r="E792" s="23">
        <f t="shared" ref="E792" ca="1" si="3064">ROUND(E794+E793,2)</f>
        <v>98.78</v>
      </c>
      <c r="F792" s="23">
        <f t="shared" ref="F792" ca="1" si="3065">ROUND(F794+F793,2)</f>
        <v>98.77</v>
      </c>
      <c r="G792" s="23">
        <f t="shared" ref="G792" ca="1" si="3066">ROUND(G794+G793,2)</f>
        <v>98.77</v>
      </c>
      <c r="H792" s="23">
        <f t="shared" ref="H792" ca="1" si="3067">ROUND(H794+H793,2)</f>
        <v>98.77</v>
      </c>
      <c r="I792" s="23">
        <f t="shared" ref="I792" ca="1" si="3068">ROUND(I794+I793,2)</f>
        <v>98.77</v>
      </c>
      <c r="J792" s="23">
        <f t="shared" ref="J792" ca="1" si="3069">ROUND(J794+J793,2)</f>
        <v>98.77</v>
      </c>
      <c r="K792" s="23">
        <f t="shared" ref="K792" ca="1" si="3070">ROUND(K794+K793,2)</f>
        <v>98.78</v>
      </c>
      <c r="L792" s="23">
        <f t="shared" ref="L792" ca="1" si="3071">ROUND(L794+L793,2)</f>
        <v>98.78</v>
      </c>
      <c r="M792" s="23">
        <f t="shared" ref="M792" ca="1" si="3072">ROUND(M794+M793,2)</f>
        <v>98.78</v>
      </c>
      <c r="N792" s="23">
        <f t="shared" ref="N792" ca="1" si="3073">ROUND(N794+N793,2)</f>
        <v>98.78</v>
      </c>
      <c r="O792" s="23">
        <f t="shared" ref="O792" ca="1" si="3074">ROUND(O794+O793,2)</f>
        <v>98.78</v>
      </c>
      <c r="P792" s="23">
        <f t="shared" ref="P792" ca="1" si="3075">ROUND(P794+P793,2)</f>
        <v>98.78</v>
      </c>
      <c r="Q792" s="23">
        <f t="shared" ref="Q792" ca="1" si="3076">ROUND(Q794+Q793,2)</f>
        <v>98.78</v>
      </c>
      <c r="R792" s="23">
        <f t="shared" ref="R792" ca="1" si="3077">ROUND(R794+R793,2)</f>
        <v>98.78</v>
      </c>
      <c r="S792" s="23">
        <f t="shared" ref="S792" ca="1" si="3078">ROUND(S794+S793,2)</f>
        <v>98.78</v>
      </c>
      <c r="T792" s="23">
        <f t="shared" ref="T792" ca="1" si="3079">ROUND(T794+T793,2)</f>
        <v>98.78</v>
      </c>
      <c r="U792" s="23">
        <f t="shared" ref="U792" ca="1" si="3080">ROUND(U794+U793,2)</f>
        <v>98.78</v>
      </c>
      <c r="V792" s="23">
        <f t="shared" ref="V792" ca="1" si="3081">ROUND(V794+V793,2)</f>
        <v>98.78</v>
      </c>
      <c r="W792" s="23">
        <f t="shared" ref="W792" ca="1" si="3082">ROUND(W794+W793,2)</f>
        <v>98.78</v>
      </c>
      <c r="X792" s="23">
        <f t="shared" ref="X792" ca="1" si="3083">ROUND(X794+X793,2)</f>
        <v>98.78</v>
      </c>
      <c r="Y792" s="23">
        <f t="shared" ref="Y792" ca="1" si="3084">ROUND(Y794+Y793,2)</f>
        <v>98.78</v>
      </c>
    </row>
    <row r="793" spans="1:25" s="59" customFormat="1" ht="38.25" outlineLevel="1" x14ac:dyDescent="0.2">
      <c r="A793" s="54" t="s">
        <v>38</v>
      </c>
      <c r="B793" s="32">
        <f ca="1">SUMIF(конвертация!$A$103:$A$133,$A792,конвертация!B$103:Y$103)</f>
        <v>98.781708280000004</v>
      </c>
      <c r="C793" s="32">
        <f ca="1">SUMIF(конвертация!$A$103:$A$133,$A792,конвертация!C$103:Z$103)</f>
        <v>98.778442330000004</v>
      </c>
      <c r="D793" s="32">
        <f ca="1">SUMIF(конвертация!$A$103:$A$133,$A792,конвертация!D$103:AA$103)</f>
        <v>98.776536109999995</v>
      </c>
      <c r="E793" s="32">
        <f ca="1">SUMIF(конвертация!$A$103:$A$133,$A792,конвертация!E$103:AB$103)</f>
        <v>98.776977729999999</v>
      </c>
      <c r="F793" s="32">
        <f ca="1">SUMIF(конвертация!$A$103:$A$133,$A792,конвертация!F$103:AC$103)</f>
        <v>98.774984489999994</v>
      </c>
      <c r="G793" s="32">
        <f ca="1">SUMIF(конвертация!$A$103:$A$133,$A792,конвертация!G$103:AD$103)</f>
        <v>98.774515629999996</v>
      </c>
      <c r="H793" s="32">
        <f ca="1">SUMIF(конвертация!$A$103:$A$133,$A792,конвертация!H$103:AE$103)</f>
        <v>98.773606409999999</v>
      </c>
      <c r="I793" s="32">
        <f ca="1">SUMIF(конвертация!$A$103:$A$133,$A792,конвертация!I$103:AF$103)</f>
        <v>98.773778660000005</v>
      </c>
      <c r="J793" s="32">
        <f ca="1">SUMIF(конвертация!$A$103:$A$133,$A792,конвертация!J$103:AG$103)</f>
        <v>98.7743988</v>
      </c>
      <c r="K793" s="32">
        <f ca="1">SUMIF(конвертация!$A$103:$A$133,$A792,конвертация!K$103:AH$103)</f>
        <v>98.775749529999999</v>
      </c>
      <c r="L793" s="32">
        <f ca="1">SUMIF(конвертация!$A$103:$A$133,$A792,конвертация!L$103:AI$103)</f>
        <v>98.775967350000002</v>
      </c>
      <c r="M793" s="32">
        <f ca="1">SUMIF(конвертация!$A$103:$A$133,$A792,конвертация!M$103:AJ$103)</f>
        <v>98.776311210000003</v>
      </c>
      <c r="N793" s="32">
        <f ca="1">SUMIF(конвертация!$A$103:$A$133,$A792,конвертация!N$103:AK$103)</f>
        <v>98.776150700000002</v>
      </c>
      <c r="O793" s="32">
        <f ca="1">SUMIF(конвертация!$A$103:$A$133,$A792,конвертация!O$103:AL$103)</f>
        <v>98.776106310000003</v>
      </c>
      <c r="P793" s="32">
        <f ca="1">SUMIF(конвертация!$A$103:$A$133,$A792,конвертация!P$103:AM$103)</f>
        <v>98.775999029999994</v>
      </c>
      <c r="Q793" s="32">
        <f ca="1">SUMIF(конвертация!$A$103:$A$133,$A792,конвертация!Q$103:AN$103)</f>
        <v>98.776108280000003</v>
      </c>
      <c r="R793" s="32">
        <f ca="1">SUMIF(конвертация!$A$103:$A$133,$A792,конвертация!R$103:AO$103)</f>
        <v>98.776294089999993</v>
      </c>
      <c r="S793" s="32">
        <f ca="1">SUMIF(конвертация!$A$103:$A$133,$A792,конвертация!S$103:AP$103)</f>
        <v>98.776276280000005</v>
      </c>
      <c r="T793" s="32">
        <f ca="1">SUMIF(конвертация!$A$103:$A$133,$A792,конвертация!T$103:AQ$103)</f>
        <v>98.775915249999997</v>
      </c>
      <c r="U793" s="32">
        <f ca="1">SUMIF(конвертация!$A$103:$A$133,$A792,конвертация!U$103:AR$103)</f>
        <v>98.775880189999995</v>
      </c>
      <c r="V793" s="32">
        <f ca="1">SUMIF(конвертация!$A$103:$A$133,$A792,конвертация!V$103:AS$103)</f>
        <v>98.775968939999998</v>
      </c>
      <c r="W793" s="32">
        <f ca="1">SUMIF(конвертация!$A$103:$A$133,$A792,конвертация!W$103:AT$103)</f>
        <v>98.776419180000005</v>
      </c>
      <c r="X793" s="32">
        <f ca="1">SUMIF(конвертация!$A$103:$A$133,$A792,конвертация!X$103:AU$103)</f>
        <v>98.775838699999994</v>
      </c>
      <c r="Y793" s="32">
        <f ca="1">SUMIF(конвертация!$A$103:$A$133,$A792,конвертация!Y$103:AV$103)</f>
        <v>98.776216919999996</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98.78</v>
      </c>
      <c r="C795" s="23">
        <f t="shared" ref="C795" ca="1" si="3085">ROUND(C797+C796,2)</f>
        <v>98.77</v>
      </c>
      <c r="D795" s="23">
        <f t="shared" ref="D795" ca="1" si="3086">ROUND(D797+D796,2)</f>
        <v>98.77</v>
      </c>
      <c r="E795" s="23">
        <f t="shared" ref="E795" ca="1" si="3087">ROUND(E797+E796,2)</f>
        <v>98.77</v>
      </c>
      <c r="F795" s="23">
        <f t="shared" ref="F795" ca="1" si="3088">ROUND(F797+F796,2)</f>
        <v>98.77</v>
      </c>
      <c r="G795" s="23">
        <f t="shared" ref="G795" ca="1" si="3089">ROUND(G797+G796,2)</f>
        <v>98.77</v>
      </c>
      <c r="H795" s="23">
        <f t="shared" ref="H795" ca="1" si="3090">ROUND(H797+H796,2)</f>
        <v>98.77</v>
      </c>
      <c r="I795" s="23">
        <f t="shared" ref="I795" ca="1" si="3091">ROUND(I797+I796,2)</f>
        <v>98.77</v>
      </c>
      <c r="J795" s="23">
        <f t="shared" ref="J795" ca="1" si="3092">ROUND(J797+J796,2)</f>
        <v>98.77</v>
      </c>
      <c r="K795" s="23">
        <f t="shared" ref="K795" ca="1" si="3093">ROUND(K797+K796,2)</f>
        <v>98.77</v>
      </c>
      <c r="L795" s="23">
        <f t="shared" ref="L795" ca="1" si="3094">ROUND(L797+L796,2)</f>
        <v>98.78</v>
      </c>
      <c r="M795" s="23">
        <f t="shared" ref="M795" ca="1" si="3095">ROUND(M797+M796,2)</f>
        <v>98.78</v>
      </c>
      <c r="N795" s="23">
        <f t="shared" ref="N795" ca="1" si="3096">ROUND(N797+N796,2)</f>
        <v>98.78</v>
      </c>
      <c r="O795" s="23">
        <f t="shared" ref="O795" ca="1" si="3097">ROUND(O797+O796,2)</f>
        <v>98.78</v>
      </c>
      <c r="P795" s="23">
        <f t="shared" ref="P795" ca="1" si="3098">ROUND(P797+P796,2)</f>
        <v>98.78</v>
      </c>
      <c r="Q795" s="23">
        <f t="shared" ref="Q795" ca="1" si="3099">ROUND(Q797+Q796,2)</f>
        <v>98.78</v>
      </c>
      <c r="R795" s="23">
        <f t="shared" ref="R795" ca="1" si="3100">ROUND(R797+R796,2)</f>
        <v>98.78</v>
      </c>
      <c r="S795" s="23">
        <f t="shared" ref="S795" ca="1" si="3101">ROUND(S797+S796,2)</f>
        <v>98.78</v>
      </c>
      <c r="T795" s="23">
        <f t="shared" ref="T795" ca="1" si="3102">ROUND(T797+T796,2)</f>
        <v>98.78</v>
      </c>
      <c r="U795" s="23">
        <f t="shared" ref="U795" ca="1" si="3103">ROUND(U797+U796,2)</f>
        <v>98.78</v>
      </c>
      <c r="V795" s="23">
        <f t="shared" ref="V795" ca="1" si="3104">ROUND(V797+V796,2)</f>
        <v>98.78</v>
      </c>
      <c r="W795" s="23">
        <f t="shared" ref="W795" ca="1" si="3105">ROUND(W797+W796,2)</f>
        <v>98.78</v>
      </c>
      <c r="X795" s="23">
        <f t="shared" ref="X795" ca="1" si="3106">ROUND(X797+X796,2)</f>
        <v>98.78</v>
      </c>
      <c r="Y795" s="23">
        <f t="shared" ref="Y795" ca="1" si="3107">ROUND(Y797+Y796,2)</f>
        <v>98.78</v>
      </c>
    </row>
    <row r="796" spans="1:25" s="59" customFormat="1" ht="25.5" customHeight="1" outlineLevel="1" x14ac:dyDescent="0.2">
      <c r="A796" s="54" t="s">
        <v>38</v>
      </c>
      <c r="B796" s="32">
        <f ca="1">SUMIF(конвертация!$A$103:$A$133,$A795,конвертация!B$103:Y$103)</f>
        <v>98.775099749999995</v>
      </c>
      <c r="C796" s="32">
        <f ca="1">SUMIF(конвертация!$A$103:$A$133,$A795,конвертация!C$103:Z$103)</f>
        <v>98.77430468</v>
      </c>
      <c r="D796" s="32">
        <f ca="1">SUMIF(конвертация!$A$103:$A$133,$A795,конвертация!D$103:AA$103)</f>
        <v>98.773797639999998</v>
      </c>
      <c r="E796" s="32">
        <f ca="1">SUMIF(конвертация!$A$103:$A$133,$A795,конвертация!E$103:AB$103)</f>
        <v>98.774898089999994</v>
      </c>
      <c r="F796" s="32">
        <f ca="1">SUMIF(конвертация!$A$103:$A$133,$A795,конвертация!F$103:AC$103)</f>
        <v>98.773317660000004</v>
      </c>
      <c r="G796" s="32">
        <f ca="1">SUMIF(конвертация!$A$103:$A$133,$A795,конвертация!G$103:AD$103)</f>
        <v>98.774576139999994</v>
      </c>
      <c r="H796" s="32">
        <f ca="1">SUMIF(конвертация!$A$103:$A$133,$A795,конвертация!H$103:AE$103)</f>
        <v>98.774294609999998</v>
      </c>
      <c r="I796" s="32">
        <f ca="1">SUMIF(конвертация!$A$103:$A$133,$A795,конвертация!I$103:AF$103)</f>
        <v>98.773418950000007</v>
      </c>
      <c r="J796" s="32">
        <f ca="1">SUMIF(конвертация!$A$103:$A$133,$A795,конвертация!J$103:AG$103)</f>
        <v>98.773881279999998</v>
      </c>
      <c r="K796" s="32">
        <f ca="1">SUMIF(конвертация!$A$103:$A$133,$A795,конвертация!K$103:AH$103)</f>
        <v>98.774703489999993</v>
      </c>
      <c r="L796" s="32">
        <f ca="1">SUMIF(конвертация!$A$103:$A$133,$A795,конвертация!L$103:AI$103)</f>
        <v>98.775370550000005</v>
      </c>
      <c r="M796" s="32">
        <f ca="1">SUMIF(конвертация!$A$103:$A$133,$A795,конвертация!M$103:AJ$103)</f>
        <v>98.77560896</v>
      </c>
      <c r="N796" s="32">
        <f ca="1">SUMIF(конвертация!$A$103:$A$133,$A795,конвертация!N$103:AK$103)</f>
        <v>98.775603059999995</v>
      </c>
      <c r="O796" s="32">
        <f ca="1">SUMIF(конвертация!$A$103:$A$133,$A795,конвертация!O$103:AL$103)</f>
        <v>98.775544879999998</v>
      </c>
      <c r="P796" s="32">
        <f ca="1">SUMIF(конвертация!$A$103:$A$133,$A795,конвертация!P$103:AM$103)</f>
        <v>98.775744290000006</v>
      </c>
      <c r="Q796" s="32">
        <f ca="1">SUMIF(конвертация!$A$103:$A$133,$A795,конвертация!Q$103:AN$103)</f>
        <v>98.775497400000006</v>
      </c>
      <c r="R796" s="32">
        <f ca="1">SUMIF(конвертация!$A$103:$A$133,$A795,конвертация!R$103:AO$103)</f>
        <v>98.775440180000004</v>
      </c>
      <c r="S796" s="32">
        <f ca="1">SUMIF(конвертация!$A$103:$A$133,$A795,конвертация!S$103:AP$103)</f>
        <v>98.775565740000005</v>
      </c>
      <c r="T796" s="32">
        <f ca="1">SUMIF(конвертация!$A$103:$A$133,$A795,конвертация!T$103:AQ$103)</f>
        <v>98.775439680000005</v>
      </c>
      <c r="U796" s="32">
        <f ca="1">SUMIF(конвертация!$A$103:$A$133,$A795,конвертация!U$103:AR$103)</f>
        <v>98.775089269999995</v>
      </c>
      <c r="V796" s="32">
        <f ca="1">SUMIF(конвертация!$A$103:$A$133,$A795,конвертация!V$103:AS$103)</f>
        <v>98.775176520000002</v>
      </c>
      <c r="W796" s="32">
        <f ca="1">SUMIF(конвертация!$A$103:$A$133,$A795,конвертация!W$103:AT$103)</f>
        <v>98.775407729999998</v>
      </c>
      <c r="X796" s="32">
        <f ca="1">SUMIF(конвертация!$A$103:$A$133,$A795,конвертация!X$103:AU$103)</f>
        <v>98.775380400000003</v>
      </c>
      <c r="Y796" s="32">
        <f ca="1">SUMIF(конвертация!$A$103:$A$133,$A795,конвертация!Y$103:AV$103)</f>
        <v>98.776722629999995</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98.77</v>
      </c>
      <c r="C798" s="23">
        <f t="shared" ref="C798" ca="1" si="3108">ROUND(C800+C799,2)</f>
        <v>98.77</v>
      </c>
      <c r="D798" s="23">
        <f t="shared" ref="D798" ca="1" si="3109">ROUND(D800+D799,2)</f>
        <v>98.77</v>
      </c>
      <c r="E798" s="23">
        <f t="shared" ref="E798" ca="1" si="3110">ROUND(E800+E799,2)</f>
        <v>98.77</v>
      </c>
      <c r="F798" s="23">
        <f t="shared" ref="F798" ca="1" si="3111">ROUND(F800+F799,2)</f>
        <v>98.77</v>
      </c>
      <c r="G798" s="23">
        <f t="shared" ref="G798" ca="1" si="3112">ROUND(G800+G799,2)</f>
        <v>98.77</v>
      </c>
      <c r="H798" s="23">
        <f t="shared" ref="H798" ca="1" si="3113">ROUND(H800+H799,2)</f>
        <v>98.77</v>
      </c>
      <c r="I798" s="23">
        <f t="shared" ref="I798" ca="1" si="3114">ROUND(I800+I799,2)</f>
        <v>98.77</v>
      </c>
      <c r="J798" s="23">
        <f t="shared" ref="J798" ca="1" si="3115">ROUND(J800+J799,2)</f>
        <v>98.77</v>
      </c>
      <c r="K798" s="23">
        <f t="shared" ref="K798" ca="1" si="3116">ROUND(K800+K799,2)</f>
        <v>98.77</v>
      </c>
      <c r="L798" s="23">
        <f t="shared" ref="L798" ca="1" si="3117">ROUND(L800+L799,2)</f>
        <v>98.78</v>
      </c>
      <c r="M798" s="23">
        <f t="shared" ref="M798" ca="1" si="3118">ROUND(M800+M799,2)</f>
        <v>98.78</v>
      </c>
      <c r="N798" s="23">
        <f t="shared" ref="N798" ca="1" si="3119">ROUND(N800+N799,2)</f>
        <v>98.78</v>
      </c>
      <c r="O798" s="23">
        <f t="shared" ref="O798" ca="1" si="3120">ROUND(O800+O799,2)</f>
        <v>98.78</v>
      </c>
      <c r="P798" s="23">
        <f t="shared" ref="P798" ca="1" si="3121">ROUND(P800+P799,2)</f>
        <v>98.78</v>
      </c>
      <c r="Q798" s="23">
        <f t="shared" ref="Q798" ca="1" si="3122">ROUND(Q800+Q799,2)</f>
        <v>98.78</v>
      </c>
      <c r="R798" s="23">
        <f t="shared" ref="R798" ca="1" si="3123">ROUND(R800+R799,2)</f>
        <v>98.78</v>
      </c>
      <c r="S798" s="23">
        <f t="shared" ref="S798" ca="1" si="3124">ROUND(S800+S799,2)</f>
        <v>98.78</v>
      </c>
      <c r="T798" s="23">
        <f t="shared" ref="T798" ca="1" si="3125">ROUND(T800+T799,2)</f>
        <v>98.78</v>
      </c>
      <c r="U798" s="23">
        <f t="shared" ref="U798" ca="1" si="3126">ROUND(U800+U799,2)</f>
        <v>98.78</v>
      </c>
      <c r="V798" s="23">
        <f t="shared" ref="V798" ca="1" si="3127">ROUND(V800+V799,2)</f>
        <v>98.78</v>
      </c>
      <c r="W798" s="23">
        <f t="shared" ref="W798" ca="1" si="3128">ROUND(W800+W799,2)</f>
        <v>98.78</v>
      </c>
      <c r="X798" s="23">
        <f t="shared" ref="X798" ca="1" si="3129">ROUND(X800+X799,2)</f>
        <v>98.78</v>
      </c>
      <c r="Y798" s="23">
        <f t="shared" ref="Y798" ca="1" si="3130">ROUND(Y800+Y799,2)</f>
        <v>98.78</v>
      </c>
    </row>
    <row r="799" spans="1:25" s="59" customFormat="1" ht="25.5" customHeight="1" outlineLevel="1" x14ac:dyDescent="0.2">
      <c r="A799" s="54" t="s">
        <v>38</v>
      </c>
      <c r="B799" s="32">
        <f ca="1">SUMIF(конвертация!$A$103:$A$133,$A798,конвертация!B$103:Y$103)</f>
        <v>98.774877930000002</v>
      </c>
      <c r="C799" s="32">
        <f ca="1">SUMIF(конвертация!$A$103:$A$133,$A798,конвертация!C$103:Z$103)</f>
        <v>98.774231259999993</v>
      </c>
      <c r="D799" s="32">
        <f ca="1">SUMIF(конвертация!$A$103:$A$133,$A798,конвертация!D$103:AA$103)</f>
        <v>98.773761899999997</v>
      </c>
      <c r="E799" s="32">
        <f ca="1">SUMIF(конвертация!$A$103:$A$133,$A798,конвертация!E$103:AB$103)</f>
        <v>98.774938289999994</v>
      </c>
      <c r="F799" s="32">
        <f ca="1">SUMIF(конвертация!$A$103:$A$133,$A798,конвертация!F$103:AC$103)</f>
        <v>98.773396000000005</v>
      </c>
      <c r="G799" s="32">
        <f ca="1">SUMIF(конвертация!$A$103:$A$133,$A798,конвертация!G$103:AD$103)</f>
        <v>98.774632229999995</v>
      </c>
      <c r="H799" s="32">
        <f ca="1">SUMIF(конвертация!$A$103:$A$133,$A798,конвертация!H$103:AE$103)</f>
        <v>98.774627890000005</v>
      </c>
      <c r="I799" s="32">
        <f ca="1">SUMIF(конвертация!$A$103:$A$133,$A798,конвертация!I$103:AF$103)</f>
        <v>98.774474799999993</v>
      </c>
      <c r="J799" s="32">
        <f ca="1">SUMIF(конвертация!$A$103:$A$133,$A798,конвертация!J$103:AG$103)</f>
        <v>98.773370279999995</v>
      </c>
      <c r="K799" s="32">
        <f ca="1">SUMIF(конвертация!$A$103:$A$133,$A798,конвертация!K$103:AH$103)</f>
        <v>98.774354669999994</v>
      </c>
      <c r="L799" s="32">
        <f ca="1">SUMIF(конвертация!$A$103:$A$133,$A798,конвертация!L$103:AI$103)</f>
        <v>98.775089440000002</v>
      </c>
      <c r="M799" s="32">
        <f ca="1">SUMIF(конвертация!$A$103:$A$133,$A798,конвертация!M$103:AJ$103)</f>
        <v>98.775507430000005</v>
      </c>
      <c r="N799" s="32">
        <f ca="1">SUMIF(конвертация!$A$103:$A$133,$A798,конвертация!N$103:AK$103)</f>
        <v>98.775547590000002</v>
      </c>
      <c r="O799" s="32">
        <f ca="1">SUMIF(конвертация!$A$103:$A$133,$A798,конвертация!O$103:AL$103)</f>
        <v>98.775647559999996</v>
      </c>
      <c r="P799" s="32">
        <f ca="1">SUMIF(конвертация!$A$103:$A$133,$A798,конвертация!P$103:AM$103)</f>
        <v>98.775638439999994</v>
      </c>
      <c r="Q799" s="32">
        <f ca="1">SUMIF(конвертация!$A$103:$A$133,$A798,конвертация!Q$103:AN$103)</f>
        <v>98.775473259999998</v>
      </c>
      <c r="R799" s="32">
        <f ca="1">SUMIF(конвертация!$A$103:$A$133,$A798,конвертация!R$103:AO$103)</f>
        <v>98.775287379999995</v>
      </c>
      <c r="S799" s="32">
        <f ca="1">SUMIF(конвертация!$A$103:$A$133,$A798,конвертация!S$103:AP$103)</f>
        <v>98.775468799999999</v>
      </c>
      <c r="T799" s="32">
        <f ca="1">SUMIF(конвертация!$A$103:$A$133,$A798,конвертация!T$103:AQ$103)</f>
        <v>98.775280899999998</v>
      </c>
      <c r="U799" s="32">
        <f ca="1">SUMIF(конвертация!$A$103:$A$133,$A798,конвертация!U$103:AR$103)</f>
        <v>98.775298520000007</v>
      </c>
      <c r="V799" s="32">
        <f ca="1">SUMIF(конвертация!$A$103:$A$133,$A798,конвертация!V$103:AS$103)</f>
        <v>98.775088650000001</v>
      </c>
      <c r="W799" s="32">
        <f ca="1">SUMIF(конвертация!$A$103:$A$133,$A798,конвертация!W$103:AT$103)</f>
        <v>98.775276869999999</v>
      </c>
      <c r="X799" s="32">
        <f ca="1">SUMIF(конвертация!$A$103:$A$133,$A798,конвертация!X$103:AU$103)</f>
        <v>98.776085640000005</v>
      </c>
      <c r="Y799" s="32">
        <f ca="1">SUMIF(конвертация!$A$103:$A$133,$A798,конвертация!Y$103:AV$103)</f>
        <v>98.776920689999997</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98.78</v>
      </c>
      <c r="C801" s="23">
        <f t="shared" ref="C801" ca="1" si="3131">ROUND(C803+C802,2)</f>
        <v>98.78</v>
      </c>
      <c r="D801" s="23">
        <f t="shared" ref="D801" ca="1" si="3132">ROUND(D803+D802,2)</f>
        <v>98.77</v>
      </c>
      <c r="E801" s="23">
        <f t="shared" ref="E801" ca="1" si="3133">ROUND(E803+E802,2)</f>
        <v>98.77</v>
      </c>
      <c r="F801" s="23">
        <f t="shared" ref="F801" ca="1" si="3134">ROUND(F803+F802,2)</f>
        <v>98.77</v>
      </c>
      <c r="G801" s="23">
        <f t="shared" ref="G801" ca="1" si="3135">ROUND(G803+G802,2)</f>
        <v>98.77</v>
      </c>
      <c r="H801" s="23">
        <f t="shared" ref="H801" ca="1" si="3136">ROUND(H803+H802,2)</f>
        <v>98.77</v>
      </c>
      <c r="I801" s="23">
        <f t="shared" ref="I801" ca="1" si="3137">ROUND(I803+I802,2)</f>
        <v>98.77</v>
      </c>
      <c r="J801" s="23">
        <f t="shared" ref="J801" ca="1" si="3138">ROUND(J803+J802,2)</f>
        <v>98.78</v>
      </c>
      <c r="K801" s="23">
        <f t="shared" ref="K801" ca="1" si="3139">ROUND(K803+K802,2)</f>
        <v>98.78</v>
      </c>
      <c r="L801" s="23">
        <f t="shared" ref="L801" ca="1" si="3140">ROUND(L803+L802,2)</f>
        <v>98.78</v>
      </c>
      <c r="M801" s="23">
        <f t="shared" ref="M801" ca="1" si="3141">ROUND(M803+M802,2)</f>
        <v>98.78</v>
      </c>
      <c r="N801" s="23">
        <f t="shared" ref="N801" ca="1" si="3142">ROUND(N803+N802,2)</f>
        <v>98.78</v>
      </c>
      <c r="O801" s="23">
        <f t="shared" ref="O801" ca="1" si="3143">ROUND(O803+O802,2)</f>
        <v>98.78</v>
      </c>
      <c r="P801" s="23">
        <f t="shared" ref="P801" ca="1" si="3144">ROUND(P803+P802,2)</f>
        <v>98.78</v>
      </c>
      <c r="Q801" s="23">
        <f t="shared" ref="Q801" ca="1" si="3145">ROUND(Q803+Q802,2)</f>
        <v>98.78</v>
      </c>
      <c r="R801" s="23">
        <f t="shared" ref="R801" ca="1" si="3146">ROUND(R803+R802,2)</f>
        <v>98.78</v>
      </c>
      <c r="S801" s="23">
        <f t="shared" ref="S801" ca="1" si="3147">ROUND(S803+S802,2)</f>
        <v>98.78</v>
      </c>
      <c r="T801" s="23">
        <f t="shared" ref="T801" ca="1" si="3148">ROUND(T803+T802,2)</f>
        <v>98.78</v>
      </c>
      <c r="U801" s="23">
        <f t="shared" ref="U801" ca="1" si="3149">ROUND(U803+U802,2)</f>
        <v>98.78</v>
      </c>
      <c r="V801" s="23">
        <f t="shared" ref="V801" ca="1" si="3150">ROUND(V803+V802,2)</f>
        <v>98.78</v>
      </c>
      <c r="W801" s="23">
        <f t="shared" ref="W801" ca="1" si="3151">ROUND(W803+W802,2)</f>
        <v>98.78</v>
      </c>
      <c r="X801" s="23">
        <f t="shared" ref="X801" ca="1" si="3152">ROUND(X803+X802,2)</f>
        <v>98.78</v>
      </c>
      <c r="Y801" s="23">
        <f t="shared" ref="Y801" ca="1" si="3153">ROUND(Y803+Y802,2)</f>
        <v>98.78</v>
      </c>
    </row>
    <row r="802" spans="1:25" s="59" customFormat="1" ht="38.25" outlineLevel="1" x14ac:dyDescent="0.2">
      <c r="A802" s="54" t="s">
        <v>38</v>
      </c>
      <c r="B802" s="32">
        <f ca="1">SUMIF(конвертация!$A$103:$A$133,$A801,конвертация!B$103:Y$103)</f>
        <v>98.776319729999997</v>
      </c>
      <c r="C802" s="32">
        <f ca="1">SUMIF(конвертация!$A$103:$A$133,$A801,конвертация!C$103:Z$103)</f>
        <v>98.775425040000002</v>
      </c>
      <c r="D802" s="32">
        <f ca="1">SUMIF(конвертация!$A$103:$A$133,$A801,конвертация!D$103:AA$103)</f>
        <v>98.77499675</v>
      </c>
      <c r="E802" s="32">
        <f ca="1">SUMIF(конвертация!$A$103:$A$133,$A801,конвертация!E$103:AB$103)</f>
        <v>98.774625830000005</v>
      </c>
      <c r="F802" s="32">
        <f ca="1">SUMIF(конвертация!$A$103:$A$133,$A801,конвертация!F$103:AC$103)</f>
        <v>98.773149250000003</v>
      </c>
      <c r="G802" s="32">
        <f ca="1">SUMIF(конвертация!$A$103:$A$133,$A801,конвертация!G$103:AD$103)</f>
        <v>98.773737510000004</v>
      </c>
      <c r="H802" s="32">
        <f ca="1">SUMIF(конвертация!$A$103:$A$133,$A801,конвертация!H$103:AE$103)</f>
        <v>98.773564739999998</v>
      </c>
      <c r="I802" s="32">
        <f ca="1">SUMIF(конвертация!$A$103:$A$133,$A801,конвертация!I$103:AF$103)</f>
        <v>98.77373987</v>
      </c>
      <c r="J802" s="32">
        <f ca="1">SUMIF(конвертация!$A$103:$A$133,$A801,конвертация!J$103:AG$103)</f>
        <v>98.775937499999998</v>
      </c>
      <c r="K802" s="32">
        <f ca="1">SUMIF(конвертация!$A$103:$A$133,$A801,конвертация!K$103:AH$103)</f>
        <v>98.776594860000003</v>
      </c>
      <c r="L802" s="32">
        <f ca="1">SUMIF(конвертация!$A$103:$A$133,$A801,конвертация!L$103:AI$103)</f>
        <v>98.776991229999993</v>
      </c>
      <c r="M802" s="32">
        <f ca="1">SUMIF(конвертация!$A$103:$A$133,$A801,конвертация!M$103:AJ$103)</f>
        <v>98.777205539999997</v>
      </c>
      <c r="N802" s="32">
        <f ca="1">SUMIF(конвертация!$A$103:$A$133,$A801,конвертация!N$103:AK$103)</f>
        <v>98.777041229999995</v>
      </c>
      <c r="O802" s="32">
        <f ca="1">SUMIF(конвертация!$A$103:$A$133,$A801,конвертация!O$103:AL$103)</f>
        <v>98.777127980000003</v>
      </c>
      <c r="P802" s="32">
        <f ca="1">SUMIF(конвертация!$A$103:$A$133,$A801,конвертация!P$103:AM$103)</f>
        <v>98.777244670000002</v>
      </c>
      <c r="Q802" s="32">
        <f ca="1">SUMIF(конвертация!$A$103:$A$133,$A801,конвертация!Q$103:AN$103)</f>
        <v>98.777430429999995</v>
      </c>
      <c r="R802" s="32">
        <f ca="1">SUMIF(конвертация!$A$103:$A$133,$A801,конвертация!R$103:AO$103)</f>
        <v>98.777088289999995</v>
      </c>
      <c r="S802" s="32">
        <f ca="1">SUMIF(конвертация!$A$103:$A$133,$A801,конвертация!S$103:AP$103)</f>
        <v>98.777233330000001</v>
      </c>
      <c r="T802" s="32">
        <f ca="1">SUMIF(конвертация!$A$103:$A$133,$A801,конвертация!T$103:AQ$103)</f>
        <v>98.776743150000001</v>
      </c>
      <c r="U802" s="32">
        <f ca="1">SUMIF(конвертация!$A$103:$A$133,$A801,конвертация!U$103:AR$103)</f>
        <v>98.776888679999999</v>
      </c>
      <c r="V802" s="32">
        <f ca="1">SUMIF(конвертация!$A$103:$A$133,$A801,конвертация!V$103:AS$103)</f>
        <v>98.776812039999996</v>
      </c>
      <c r="W802" s="32">
        <f ca="1">SUMIF(конвертация!$A$103:$A$133,$A801,конвертация!W$103:AT$103)</f>
        <v>98.776634430000001</v>
      </c>
      <c r="X802" s="32">
        <f ca="1">SUMIF(конвертация!$A$103:$A$133,$A801,конвертация!X$103:AU$103)</f>
        <v>98.776437360000003</v>
      </c>
      <c r="Y802" s="32">
        <f ca="1">SUMIF(конвертация!$A$103:$A$133,$A801,конвертация!Y$103:AV$103)</f>
        <v>98.775717740000005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98.78</v>
      </c>
      <c r="C804" s="23">
        <f t="shared" ref="C804" ca="1" si="3154">ROUND(C806+C805,2)</f>
        <v>98.78</v>
      </c>
      <c r="D804" s="23">
        <f t="shared" ref="D804" ca="1" si="3155">ROUND(D806+D805,2)</f>
        <v>98.78</v>
      </c>
      <c r="E804" s="23">
        <f t="shared" ref="E804" ca="1" si="3156">ROUND(E806+E805,2)</f>
        <v>98.78</v>
      </c>
      <c r="F804" s="23">
        <f t="shared" ref="F804" ca="1" si="3157">ROUND(F806+F805,2)</f>
        <v>98.77</v>
      </c>
      <c r="G804" s="23">
        <f t="shared" ref="G804" ca="1" si="3158">ROUND(G806+G805,2)</f>
        <v>98.78</v>
      </c>
      <c r="H804" s="23">
        <f t="shared" ref="H804" ca="1" si="3159">ROUND(H806+H805,2)</f>
        <v>98.78</v>
      </c>
      <c r="I804" s="23">
        <f t="shared" ref="I804" ca="1" si="3160">ROUND(I806+I805,2)</f>
        <v>98.78</v>
      </c>
      <c r="J804" s="23">
        <f t="shared" ref="J804" ca="1" si="3161">ROUND(J806+J805,2)</f>
        <v>98.78</v>
      </c>
      <c r="K804" s="23">
        <f t="shared" ref="K804" ca="1" si="3162">ROUND(K806+K805,2)</f>
        <v>98.78</v>
      </c>
      <c r="L804" s="23">
        <f t="shared" ref="L804" ca="1" si="3163">ROUND(L806+L805,2)</f>
        <v>98.78</v>
      </c>
      <c r="M804" s="23">
        <f t="shared" ref="M804" ca="1" si="3164">ROUND(M806+M805,2)</f>
        <v>98.78</v>
      </c>
      <c r="N804" s="23">
        <f t="shared" ref="N804" ca="1" si="3165">ROUND(N806+N805,2)</f>
        <v>98.78</v>
      </c>
      <c r="O804" s="23">
        <f t="shared" ref="O804" ca="1" si="3166">ROUND(O806+O805,2)</f>
        <v>98.78</v>
      </c>
      <c r="P804" s="23">
        <f t="shared" ref="P804" ca="1" si="3167">ROUND(P806+P805,2)</f>
        <v>98.78</v>
      </c>
      <c r="Q804" s="23">
        <f t="shared" ref="Q804" ca="1" si="3168">ROUND(Q806+Q805,2)</f>
        <v>98.78</v>
      </c>
      <c r="R804" s="23">
        <f t="shared" ref="R804" ca="1" si="3169">ROUND(R806+R805,2)</f>
        <v>98.78</v>
      </c>
      <c r="S804" s="23">
        <f t="shared" ref="S804" ca="1" si="3170">ROUND(S806+S805,2)</f>
        <v>98.78</v>
      </c>
      <c r="T804" s="23">
        <f t="shared" ref="T804" ca="1" si="3171">ROUND(T806+T805,2)</f>
        <v>98.78</v>
      </c>
      <c r="U804" s="23">
        <f t="shared" ref="U804" ca="1" si="3172">ROUND(U806+U805,2)</f>
        <v>98.78</v>
      </c>
      <c r="V804" s="23">
        <f t="shared" ref="V804" ca="1" si="3173">ROUND(V806+V805,2)</f>
        <v>98.78</v>
      </c>
      <c r="W804" s="23">
        <f t="shared" ref="W804" ca="1" si="3174">ROUND(W806+W805,2)</f>
        <v>98.78</v>
      </c>
      <c r="X804" s="23">
        <f t="shared" ref="X804" ca="1" si="3175">ROUND(X806+X805,2)</f>
        <v>98.78</v>
      </c>
      <c r="Y804" s="23">
        <f t="shared" ref="Y804" ca="1" si="3176">ROUND(Y806+Y805,2)</f>
        <v>98.78</v>
      </c>
    </row>
    <row r="805" spans="1:25" s="59" customFormat="1" ht="38.25" outlineLevel="1" x14ac:dyDescent="0.2">
      <c r="A805" s="54" t="s">
        <v>38</v>
      </c>
      <c r="B805" s="32">
        <f ca="1">SUMIF(конвертация!$A$103:$A$133,$A804,конвертация!B$103:Y$103)</f>
        <v>98.777750339999997</v>
      </c>
      <c r="C805" s="32">
        <f ca="1">SUMIF(конвертация!$A$103:$A$133,$A804,конвертация!C$103:Z$103)</f>
        <v>98.777165839999995</v>
      </c>
      <c r="D805" s="32">
        <f ca="1">SUMIF(конвертация!$A$103:$A$133,$A804,конвертация!D$103:AA$103)</f>
        <v>98.77682102</v>
      </c>
      <c r="E805" s="32">
        <f ca="1">SUMIF(конвертация!$A$103:$A$133,$A804,конвертация!E$103:AB$103)</f>
        <v>98.776430829999995</v>
      </c>
      <c r="F805" s="32">
        <f ca="1">SUMIF(конвертация!$A$103:$A$133,$A804,конвертация!F$103:AC$103)</f>
        <v>98.774929360000002</v>
      </c>
      <c r="G805" s="32">
        <f ca="1">SUMIF(конвертация!$A$103:$A$133,$A804,конвертация!G$103:AD$103)</f>
        <v>98.775496520000004</v>
      </c>
      <c r="H805" s="32">
        <f ca="1">SUMIF(конвертация!$A$103:$A$133,$A804,конвертация!H$103:AE$103)</f>
        <v>98.775297440000003</v>
      </c>
      <c r="I805" s="32">
        <f ca="1">SUMIF(конвертация!$A$103:$A$133,$A804,конвертация!I$103:AF$103)</f>
        <v>98.775476040000001</v>
      </c>
      <c r="J805" s="32">
        <f ca="1">SUMIF(конвертация!$A$103:$A$133,$A804,конвертация!J$103:AG$103)</f>
        <v>98.775937499999998</v>
      </c>
      <c r="K805" s="32">
        <f ca="1">SUMIF(конвертация!$A$103:$A$133,$A804,конвертация!K$103:AH$103)</f>
        <v>98.776594860000003</v>
      </c>
      <c r="L805" s="32">
        <f ca="1">SUMIF(конвертация!$A$103:$A$133,$A804,конвертация!L$103:AI$103)</f>
        <v>98.776991229999993</v>
      </c>
      <c r="M805" s="32">
        <f ca="1">SUMIF(конвертация!$A$103:$A$133,$A804,конвертация!M$103:AJ$103)</f>
        <v>98.777205539999997</v>
      </c>
      <c r="N805" s="32">
        <f ca="1">SUMIF(конвертация!$A$103:$A$133,$A804,конвертация!N$103:AK$103)</f>
        <v>98.777041229999995</v>
      </c>
      <c r="O805" s="32">
        <f ca="1">SUMIF(конвертация!$A$103:$A$133,$A804,конвертация!O$103:AL$103)</f>
        <v>98.777127980000003</v>
      </c>
      <c r="P805" s="32">
        <f ca="1">SUMIF(конвертация!$A$103:$A$133,$A804,конвертация!P$103:AM$103)</f>
        <v>98.777244670000002</v>
      </c>
      <c r="Q805" s="32">
        <f ca="1">SUMIF(конвертация!$A$103:$A$133,$A804,конвертация!Q$103:AN$103)</f>
        <v>98.777430429999995</v>
      </c>
      <c r="R805" s="32">
        <f ca="1">SUMIF(конвертация!$A$103:$A$133,$A804,конвертация!R$103:AO$103)</f>
        <v>98.777088289999995</v>
      </c>
      <c r="S805" s="32">
        <f ca="1">SUMIF(конвертация!$A$103:$A$133,$A804,конвертация!S$103:AP$103)</f>
        <v>98.777233330000001</v>
      </c>
      <c r="T805" s="32">
        <f ca="1">SUMIF(конвертация!$A$103:$A$133,$A804,конвертация!T$103:AQ$103)</f>
        <v>98.776743150000001</v>
      </c>
      <c r="U805" s="32">
        <f ca="1">SUMIF(конвертация!$A$103:$A$133,$A804,конвертация!U$103:AR$103)</f>
        <v>98.776888679999999</v>
      </c>
      <c r="V805" s="32">
        <f ca="1">SUMIF(конвертация!$A$103:$A$133,$A804,конвертация!V$103:AS$103)</f>
        <v>98.776812039999996</v>
      </c>
      <c r="W805" s="32">
        <f ca="1">SUMIF(конвертация!$A$103:$A$133,$A804,конвертация!W$103:AT$103)</f>
        <v>98.776634430000001</v>
      </c>
      <c r="X805" s="32">
        <f ca="1">SUMIF(конвертация!$A$103:$A$133,$A804,конвертация!X$103:AU$103)</f>
        <v>98.776437360000003</v>
      </c>
      <c r="Y805" s="32">
        <f ca="1">SUMIF(конвертация!$A$103:$A$133,$A804,конвертация!Y$103:AV$103)</f>
        <v>98.775717740000005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98.78</v>
      </c>
      <c r="C807" s="23">
        <f t="shared" ref="C807" ca="1" si="3177">ROUND(C809+C808,2)</f>
        <v>98.78</v>
      </c>
      <c r="D807" s="23">
        <f t="shared" ref="D807" ca="1" si="3178">ROUND(D809+D808,2)</f>
        <v>98.78</v>
      </c>
      <c r="E807" s="23">
        <f t="shared" ref="E807" ca="1" si="3179">ROUND(E809+E808,2)</f>
        <v>98.78</v>
      </c>
      <c r="F807" s="23">
        <f t="shared" ref="F807" ca="1" si="3180">ROUND(F809+F808,2)</f>
        <v>98.77</v>
      </c>
      <c r="G807" s="23">
        <f t="shared" ref="G807" ca="1" si="3181">ROUND(G809+G808,2)</f>
        <v>98.78</v>
      </c>
      <c r="H807" s="23">
        <f t="shared" ref="H807" ca="1" si="3182">ROUND(H809+H808,2)</f>
        <v>98.78</v>
      </c>
      <c r="I807" s="23">
        <f t="shared" ref="I807" ca="1" si="3183">ROUND(I809+I808,2)</f>
        <v>98.78</v>
      </c>
      <c r="J807" s="23">
        <f t="shared" ref="J807" ca="1" si="3184">ROUND(J809+J808,2)</f>
        <v>98.78</v>
      </c>
      <c r="K807" s="23">
        <f t="shared" ref="K807" ca="1" si="3185">ROUND(K809+K808,2)</f>
        <v>98.78</v>
      </c>
      <c r="L807" s="23">
        <f t="shared" ref="L807" ca="1" si="3186">ROUND(L809+L808,2)</f>
        <v>98.78</v>
      </c>
      <c r="M807" s="23">
        <f t="shared" ref="M807" ca="1" si="3187">ROUND(M809+M808,2)</f>
        <v>98.78</v>
      </c>
      <c r="N807" s="23">
        <f t="shared" ref="N807" ca="1" si="3188">ROUND(N809+N808,2)</f>
        <v>98.78</v>
      </c>
      <c r="O807" s="23">
        <f t="shared" ref="O807" ca="1" si="3189">ROUND(O809+O808,2)</f>
        <v>98.78</v>
      </c>
      <c r="P807" s="23">
        <f t="shared" ref="P807" ca="1" si="3190">ROUND(P809+P808,2)</f>
        <v>98.78</v>
      </c>
      <c r="Q807" s="23">
        <f t="shared" ref="Q807" ca="1" si="3191">ROUND(Q809+Q808,2)</f>
        <v>98.78</v>
      </c>
      <c r="R807" s="23">
        <f t="shared" ref="R807" ca="1" si="3192">ROUND(R809+R808,2)</f>
        <v>98.78</v>
      </c>
      <c r="S807" s="23">
        <f t="shared" ref="S807" ca="1" si="3193">ROUND(S809+S808,2)</f>
        <v>98.78</v>
      </c>
      <c r="T807" s="23">
        <f t="shared" ref="T807" ca="1" si="3194">ROUND(T809+T808,2)</f>
        <v>98.78</v>
      </c>
      <c r="U807" s="23">
        <f t="shared" ref="U807" ca="1" si="3195">ROUND(U809+U808,2)</f>
        <v>98.78</v>
      </c>
      <c r="V807" s="23">
        <f t="shared" ref="V807" ca="1" si="3196">ROUND(V809+V808,2)</f>
        <v>98.78</v>
      </c>
      <c r="W807" s="23">
        <f t="shared" ref="W807" ca="1" si="3197">ROUND(W809+W808,2)</f>
        <v>98.78</v>
      </c>
      <c r="X807" s="23">
        <f t="shared" ref="X807" ca="1" si="3198">ROUND(X809+X808,2)</f>
        <v>98.78</v>
      </c>
      <c r="Y807" s="23">
        <f t="shared" ref="Y807" ca="1" si="3199">ROUND(Y809+Y808,2)</f>
        <v>98.78</v>
      </c>
    </row>
    <row r="808" spans="1:25" s="59" customFormat="1" ht="38.25" outlineLevel="1" x14ac:dyDescent="0.2">
      <c r="A808" s="54" t="s">
        <v>38</v>
      </c>
      <c r="B808" s="32">
        <f ca="1">SUMIF(конвертация!$A$103:$A$133,$A807,конвертация!B$103:Y$103)</f>
        <v>98.777760670000006</v>
      </c>
      <c r="C808" s="32">
        <f ca="1">SUMIF(конвертация!$A$103:$A$133,$A807,конвертация!C$103:Z$103)</f>
        <v>98.777196099999998</v>
      </c>
      <c r="D808" s="32">
        <f ca="1">SUMIF(конвертация!$A$103:$A$133,$A807,конвертация!D$103:AA$103)</f>
        <v>98.776829120000002</v>
      </c>
      <c r="E808" s="32">
        <f ca="1">SUMIF(конвертация!$A$103:$A$133,$A807,конвертация!E$103:AB$103)</f>
        <v>98.775276689999998</v>
      </c>
      <c r="F808" s="32">
        <f ca="1">SUMIF(конвертация!$A$103:$A$133,$A807,конвертация!F$103:AC$103)</f>
        <v>98.774930389999994</v>
      </c>
      <c r="G808" s="32">
        <f ca="1">SUMIF(конвертация!$A$103:$A$133,$A807,конвертация!G$103:AD$103)</f>
        <v>98.775755700000005</v>
      </c>
      <c r="H808" s="32">
        <f ca="1">SUMIF(конвертация!$A$103:$A$133,$A807,конвертация!H$103:AE$103)</f>
        <v>98.775115659999997</v>
      </c>
      <c r="I808" s="32">
        <f ca="1">SUMIF(конвертация!$A$103:$A$133,$A807,конвертация!I$103:AF$103)</f>
        <v>98.775588850000005</v>
      </c>
      <c r="J808" s="32">
        <f ca="1">SUMIF(конвертация!$A$103:$A$133,$A807,конвертация!J$103:AG$103)</f>
        <v>98.775977299999994</v>
      </c>
      <c r="K808" s="32">
        <f ca="1">SUMIF(конвертация!$A$103:$A$133,$A807,конвертация!K$103:AH$103)</f>
        <v>98.778526499999998</v>
      </c>
      <c r="L808" s="32">
        <f ca="1">SUMIF(конвертация!$A$103:$A$133,$A807,конвертация!L$103:AI$103)</f>
        <v>98.779010510000006</v>
      </c>
      <c r="M808" s="32">
        <f ca="1">SUMIF(конвертация!$A$103:$A$133,$A807,конвертация!M$103:AJ$103)</f>
        <v>98.778766779999998</v>
      </c>
      <c r="N808" s="32">
        <f ca="1">SUMIF(конвертация!$A$103:$A$133,$A807,конвертация!N$103:AK$103)</f>
        <v>98.778991680000004</v>
      </c>
      <c r="O808" s="32">
        <f ca="1">SUMIF(конвертация!$A$103:$A$133,$A807,конвертация!O$103:AL$103)</f>
        <v>98.779088060000007</v>
      </c>
      <c r="P808" s="32">
        <f ca="1">SUMIF(конвертация!$A$103:$A$133,$A807,конвертация!P$103:AM$103)</f>
        <v>98.778946189999999</v>
      </c>
      <c r="Q808" s="32">
        <f ca="1">SUMIF(конвертация!$A$103:$A$133,$A807,конвертация!Q$103:AN$103)</f>
        <v>98.779401309999997</v>
      </c>
      <c r="R808" s="32">
        <f ca="1">SUMIF(конвертация!$A$103:$A$133,$A807,конвертация!R$103:AO$103)</f>
        <v>98.778875429999999</v>
      </c>
      <c r="S808" s="32">
        <f ca="1">SUMIF(конвертация!$A$103:$A$133,$A807,конвертация!S$103:AP$103)</f>
        <v>98.776702689999993</v>
      </c>
      <c r="T808" s="32">
        <f ca="1">SUMIF(конвертация!$A$103:$A$133,$A807,конвертация!T$103:AQ$103)</f>
        <v>98.776067530000006</v>
      </c>
      <c r="U808" s="32">
        <f ca="1">SUMIF(конвертация!$A$103:$A$133,$A807,конвертация!U$103:AR$103)</f>
        <v>98.776031759999995</v>
      </c>
      <c r="V808" s="32">
        <f ca="1">SUMIF(конвертация!$A$103:$A$133,$A807,конвертация!V$103:AS$103)</f>
        <v>98.775858639999996</v>
      </c>
      <c r="W808" s="32">
        <f ca="1">SUMIF(конвертация!$A$103:$A$133,$A807,конвертация!W$103:AT$103)</f>
        <v>98.778607489999999</v>
      </c>
      <c r="X808" s="32">
        <f ca="1">SUMIF(конвертация!$A$103:$A$133,$A807,конвертация!X$103:AU$103)</f>
        <v>98.77862666</v>
      </c>
      <c r="Y808" s="32">
        <f ca="1">SUMIF(конвертация!$A$103:$A$133,$A807,конвертация!Y$103:AV$103)</f>
        <v>98.776703409999996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98.77</v>
      </c>
      <c r="C810" s="23">
        <f t="shared" ref="C810" ca="1" si="3200">ROUND(C812+C811,2)</f>
        <v>98.78</v>
      </c>
      <c r="D810" s="23">
        <f t="shared" ref="D810" ca="1" si="3201">ROUND(D812+D811,2)</f>
        <v>98.77</v>
      </c>
      <c r="E810" s="23">
        <f t="shared" ref="E810" ca="1" si="3202">ROUND(E812+E811,2)</f>
        <v>98.77</v>
      </c>
      <c r="F810" s="23">
        <f t="shared" ref="F810" ca="1" si="3203">ROUND(F812+F811,2)</f>
        <v>98.77</v>
      </c>
      <c r="G810" s="23">
        <f t="shared" ref="G810" ca="1" si="3204">ROUND(G812+G811,2)</f>
        <v>98.77</v>
      </c>
      <c r="H810" s="23">
        <f t="shared" ref="H810" ca="1" si="3205">ROUND(H812+H811,2)</f>
        <v>98.77</v>
      </c>
      <c r="I810" s="23">
        <f t="shared" ref="I810" ca="1" si="3206">ROUND(I812+I811,2)</f>
        <v>98.77</v>
      </c>
      <c r="J810" s="23">
        <f t="shared" ref="J810" ca="1" si="3207">ROUND(J812+J811,2)</f>
        <v>98.77</v>
      </c>
      <c r="K810" s="23">
        <f t="shared" ref="K810" ca="1" si="3208">ROUND(K812+K811,2)</f>
        <v>98.78</v>
      </c>
      <c r="L810" s="23">
        <f t="shared" ref="L810" ca="1" si="3209">ROUND(L812+L811,2)</f>
        <v>98.78</v>
      </c>
      <c r="M810" s="23">
        <f t="shared" ref="M810" ca="1" si="3210">ROUND(M812+M811,2)</f>
        <v>98.78</v>
      </c>
      <c r="N810" s="23">
        <f t="shared" ref="N810" ca="1" si="3211">ROUND(N812+N811,2)</f>
        <v>98.78</v>
      </c>
      <c r="O810" s="23">
        <f t="shared" ref="O810" ca="1" si="3212">ROUND(O812+O811,2)</f>
        <v>98.78</v>
      </c>
      <c r="P810" s="23">
        <f t="shared" ref="P810" ca="1" si="3213">ROUND(P812+P811,2)</f>
        <v>98.78</v>
      </c>
      <c r="Q810" s="23">
        <f t="shared" ref="Q810" ca="1" si="3214">ROUND(Q812+Q811,2)</f>
        <v>98.78</v>
      </c>
      <c r="R810" s="23">
        <f t="shared" ref="R810" ca="1" si="3215">ROUND(R812+R811,2)</f>
        <v>98.78</v>
      </c>
      <c r="S810" s="23">
        <f t="shared" ref="S810" ca="1" si="3216">ROUND(S812+S811,2)</f>
        <v>98.78</v>
      </c>
      <c r="T810" s="23">
        <f t="shared" ref="T810" ca="1" si="3217">ROUND(T812+T811,2)</f>
        <v>98.78</v>
      </c>
      <c r="U810" s="23">
        <f t="shared" ref="U810" ca="1" si="3218">ROUND(U812+U811,2)</f>
        <v>98.78</v>
      </c>
      <c r="V810" s="23">
        <f t="shared" ref="V810" ca="1" si="3219">ROUND(V812+V811,2)</f>
        <v>98.78</v>
      </c>
      <c r="W810" s="23">
        <f t="shared" ref="W810" ca="1" si="3220">ROUND(W812+W811,2)</f>
        <v>98.78</v>
      </c>
      <c r="X810" s="23">
        <f t="shared" ref="X810" ca="1" si="3221">ROUND(X812+X811,2)</f>
        <v>98.78</v>
      </c>
      <c r="Y810" s="23">
        <f t="shared" ref="Y810" ca="1" si="3222">ROUND(Y812+Y811,2)</f>
        <v>98.78</v>
      </c>
    </row>
    <row r="811" spans="1:25" s="59" customFormat="1" ht="38.25" outlineLevel="1" x14ac:dyDescent="0.2">
      <c r="A811" s="54" t="s">
        <v>38</v>
      </c>
      <c r="B811" s="32">
        <f ca="1">SUMIF(конвертация!$A$103:$A$133,$A810,конвертация!B$103:Y$103)</f>
        <v>98.774775329999997</v>
      </c>
      <c r="C811" s="32">
        <f ca="1">SUMIF(конвертация!$A$103:$A$133,$A810,конвертация!C$103:Z$103)</f>
        <v>98.775154580000006</v>
      </c>
      <c r="D811" s="32">
        <f ca="1">SUMIF(конвертация!$A$103:$A$133,$A810,конвертация!D$103:AA$103)</f>
        <v>98.772851200000005</v>
      </c>
      <c r="E811" s="32">
        <f ca="1">SUMIF(конвертация!$A$103:$A$133,$A810,конвертация!E$103:AB$103)</f>
        <v>98.773625809999999</v>
      </c>
      <c r="F811" s="32">
        <f ca="1">SUMIF(конвертация!$A$103:$A$133,$A810,конвертация!F$103:AC$103)</f>
        <v>98.772532159999997</v>
      </c>
      <c r="G811" s="32">
        <f ca="1">SUMIF(конвертация!$A$103:$A$133,$A810,конвертация!G$103:AD$103)</f>
        <v>98.774219889999998</v>
      </c>
      <c r="H811" s="32">
        <f ca="1">SUMIF(конвертация!$A$103:$A$133,$A810,конвертация!H$103:AE$103)</f>
        <v>98.773020419999995</v>
      </c>
      <c r="I811" s="32">
        <f ca="1">SUMIF(конвертация!$A$103:$A$133,$A810,конвертация!I$103:AF$103)</f>
        <v>98.773838260000005</v>
      </c>
      <c r="J811" s="32">
        <f ca="1">SUMIF(конвертация!$A$103:$A$133,$A810,конвертация!J$103:AG$103)</f>
        <v>98.774545040000007</v>
      </c>
      <c r="K811" s="32">
        <f ca="1">SUMIF(конвертация!$A$103:$A$133,$A810,конвертация!K$103:AH$103)</f>
        <v>98.776022589999997</v>
      </c>
      <c r="L811" s="32">
        <f ca="1">SUMIF(конвертация!$A$103:$A$133,$A810,конвертация!L$103:AI$103)</f>
        <v>98.776460119999996</v>
      </c>
      <c r="M811" s="32">
        <f ca="1">SUMIF(конвертация!$A$103:$A$133,$A810,конвертация!M$103:AJ$103)</f>
        <v>98.776649539999994</v>
      </c>
      <c r="N811" s="32">
        <f ca="1">SUMIF(конвертация!$A$103:$A$133,$A810,конвертация!N$103:AK$103)</f>
        <v>98.776504739999993</v>
      </c>
      <c r="O811" s="32">
        <f ca="1">SUMIF(конвертация!$A$103:$A$133,$A810,конвертация!O$103:AL$103)</f>
        <v>98.776566520000003</v>
      </c>
      <c r="P811" s="32">
        <f ca="1">SUMIF(конвертация!$A$103:$A$133,$A810,конвертация!P$103:AM$103)</f>
        <v>98.776461459999993</v>
      </c>
      <c r="Q811" s="32">
        <f ca="1">SUMIF(конвертация!$A$103:$A$133,$A810,конвертация!Q$103:AN$103)</f>
        <v>98.776485879999996</v>
      </c>
      <c r="R811" s="32">
        <f ca="1">SUMIF(конвертация!$A$103:$A$133,$A810,конвертация!R$103:AO$103)</f>
        <v>98.776479429999995</v>
      </c>
      <c r="S811" s="32">
        <f ca="1">SUMIF(конвертация!$A$103:$A$133,$A810,конвертация!S$103:AP$103)</f>
        <v>98.776888400000004</v>
      </c>
      <c r="T811" s="32">
        <f ca="1">SUMIF(конвертация!$A$103:$A$133,$A810,конвертация!T$103:AQ$103)</f>
        <v>98.776353049999997</v>
      </c>
      <c r="U811" s="32">
        <f ca="1">SUMIF(конвертация!$A$103:$A$133,$A810,конвертация!U$103:AR$103)</f>
        <v>98.776363250000003</v>
      </c>
      <c r="V811" s="32">
        <f ca="1">SUMIF(конвертация!$A$103:$A$133,$A810,конвертация!V$103:AS$103)</f>
        <v>98.775848760000002</v>
      </c>
      <c r="W811" s="32">
        <f ca="1">SUMIF(конвертация!$A$103:$A$133,$A810,конвертация!W$103:AT$103)</f>
        <v>98.77611229</v>
      </c>
      <c r="X811" s="32">
        <f ca="1">SUMIF(конвертация!$A$103:$A$133,$A810,конвертация!X$103:AU$103)</f>
        <v>98.776505369999995</v>
      </c>
      <c r="Y811" s="32">
        <f ca="1">SUMIF(конвертация!$A$103:$A$133,$A810,конвертация!Y$103:AV$103)</f>
        <v>98.776956010000006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98.78</v>
      </c>
      <c r="C813" s="23">
        <f t="shared" ref="C813" ca="1" si="3223">ROUND(C815+C814,2)</f>
        <v>98.77</v>
      </c>
      <c r="D813" s="23">
        <f t="shared" ref="D813" ca="1" si="3224">ROUND(D815+D814,2)</f>
        <v>98.77</v>
      </c>
      <c r="E813" s="23">
        <f t="shared" ref="E813" ca="1" si="3225">ROUND(E815+E814,2)</f>
        <v>98.77</v>
      </c>
      <c r="F813" s="23">
        <f t="shared" ref="F813" ca="1" si="3226">ROUND(F815+F814,2)</f>
        <v>98.77</v>
      </c>
      <c r="G813" s="23">
        <f t="shared" ref="G813" ca="1" si="3227">ROUND(G815+G814,2)</f>
        <v>98.77</v>
      </c>
      <c r="H813" s="23">
        <f t="shared" ref="H813" ca="1" si="3228">ROUND(H815+H814,2)</f>
        <v>98.77</v>
      </c>
      <c r="I813" s="23">
        <f t="shared" ref="I813" ca="1" si="3229">ROUND(I815+I814,2)</f>
        <v>98.77</v>
      </c>
      <c r="J813" s="23">
        <f t="shared" ref="J813" ca="1" si="3230">ROUND(J815+J814,2)</f>
        <v>98.77</v>
      </c>
      <c r="K813" s="23">
        <f t="shared" ref="K813" ca="1" si="3231">ROUND(K815+K814,2)</f>
        <v>98.78</v>
      </c>
      <c r="L813" s="23">
        <f t="shared" ref="L813" ca="1" si="3232">ROUND(L815+L814,2)</f>
        <v>98.78</v>
      </c>
      <c r="M813" s="23">
        <f t="shared" ref="M813" ca="1" si="3233">ROUND(M815+M814,2)</f>
        <v>98.78</v>
      </c>
      <c r="N813" s="23">
        <f t="shared" ref="N813" ca="1" si="3234">ROUND(N815+N814,2)</f>
        <v>98.78</v>
      </c>
      <c r="O813" s="23">
        <f t="shared" ref="O813" ca="1" si="3235">ROUND(O815+O814,2)</f>
        <v>98.78</v>
      </c>
      <c r="P813" s="23">
        <f t="shared" ref="P813" ca="1" si="3236">ROUND(P815+P814,2)</f>
        <v>98.78</v>
      </c>
      <c r="Q813" s="23">
        <f t="shared" ref="Q813" ca="1" si="3237">ROUND(Q815+Q814,2)</f>
        <v>98.78</v>
      </c>
      <c r="R813" s="23">
        <f t="shared" ref="R813" ca="1" si="3238">ROUND(R815+R814,2)</f>
        <v>98.78</v>
      </c>
      <c r="S813" s="23">
        <f t="shared" ref="S813" ca="1" si="3239">ROUND(S815+S814,2)</f>
        <v>98.78</v>
      </c>
      <c r="T813" s="23">
        <f t="shared" ref="T813" ca="1" si="3240">ROUND(T815+T814,2)</f>
        <v>98.78</v>
      </c>
      <c r="U813" s="23">
        <f t="shared" ref="U813" ca="1" si="3241">ROUND(U815+U814,2)</f>
        <v>98.78</v>
      </c>
      <c r="V813" s="23">
        <f t="shared" ref="V813" ca="1" si="3242">ROUND(V815+V814,2)</f>
        <v>98.78</v>
      </c>
      <c r="W813" s="23">
        <f t="shared" ref="W813" ca="1" si="3243">ROUND(W815+W814,2)</f>
        <v>98.78</v>
      </c>
      <c r="X813" s="23">
        <f t="shared" ref="X813" ca="1" si="3244">ROUND(X815+X814,2)</f>
        <v>98.78</v>
      </c>
      <c r="Y813" s="23">
        <f t="shared" ref="Y813" ca="1" si="3245">ROUND(Y815+Y814,2)</f>
        <v>98.78</v>
      </c>
    </row>
    <row r="814" spans="1:25" s="59" customFormat="1" ht="38.25" outlineLevel="1" x14ac:dyDescent="0.2">
      <c r="A814" s="54" t="s">
        <v>38</v>
      </c>
      <c r="B814" s="32">
        <f ca="1">SUMIF(конвертация!$A$103:$A$133,$A813,конвертация!B$103:Y$103)</f>
        <v>98.775367200000005</v>
      </c>
      <c r="C814" s="32">
        <f ca="1">SUMIF(конвертация!$A$103:$A$133,$A813,конвертация!C$103:Z$103)</f>
        <v>98.773392920000006</v>
      </c>
      <c r="D814" s="32">
        <f ca="1">SUMIF(конвертация!$A$103:$A$133,$A813,конвертация!D$103:AA$103)</f>
        <v>98.773695219999993</v>
      </c>
      <c r="E814" s="32">
        <f ca="1">SUMIF(конвертация!$A$103:$A$133,$A813,конвертация!E$103:AB$103)</f>
        <v>98.774653990000004</v>
      </c>
      <c r="F814" s="32">
        <f ca="1">SUMIF(конвертация!$A$103:$A$133,$A813,конвертация!F$103:AC$103)</f>
        <v>98.77368534</v>
      </c>
      <c r="G814" s="32">
        <f ca="1">SUMIF(конвертация!$A$103:$A$133,$A813,конвертация!G$103:AD$103)</f>
        <v>98.773740349999997</v>
      </c>
      <c r="H814" s="32">
        <f ca="1">SUMIF(конвертация!$A$103:$A$133,$A813,конвертация!H$103:AE$103)</f>
        <v>98.773334579999997</v>
      </c>
      <c r="I814" s="32">
        <f ca="1">SUMIF(конвертация!$A$103:$A$133,$A813,конвертация!I$103:AF$103)</f>
        <v>98.773774259999996</v>
      </c>
      <c r="J814" s="32">
        <f ca="1">SUMIF(конвертация!$A$103:$A$133,$A813,конвертация!J$103:AG$103)</f>
        <v>98.774451720000002</v>
      </c>
      <c r="K814" s="32">
        <f ca="1">SUMIF(конвертация!$A$103:$A$133,$A813,конвертация!K$103:AH$103)</f>
        <v>98.775977249999997</v>
      </c>
      <c r="L814" s="32">
        <f ca="1">SUMIF(конвертация!$A$103:$A$133,$A813,конвертация!L$103:AI$103)</f>
        <v>98.776192449999996</v>
      </c>
      <c r="M814" s="32">
        <f ca="1">SUMIF(конвертация!$A$103:$A$133,$A813,конвертация!M$103:AJ$103)</f>
        <v>98.776528569999996</v>
      </c>
      <c r="N814" s="32">
        <f ca="1">SUMIF(конвертация!$A$103:$A$133,$A813,конвертация!N$103:AK$103)</f>
        <v>98.776439640000007</v>
      </c>
      <c r="O814" s="32">
        <f ca="1">SUMIF(конвертация!$A$103:$A$133,$A813,конвертация!O$103:AL$103)</f>
        <v>98.776373140000004</v>
      </c>
      <c r="P814" s="32">
        <f ca="1">SUMIF(конвертация!$A$103:$A$133,$A813,конвертация!P$103:AM$103)</f>
        <v>98.776272700000007</v>
      </c>
      <c r="Q814" s="32">
        <f ca="1">SUMIF(конвертация!$A$103:$A$133,$A813,конвертация!Q$103:AN$103)</f>
        <v>98.776356320000005</v>
      </c>
      <c r="R814" s="32">
        <f ca="1">SUMIF(конвертация!$A$103:$A$133,$A813,конвертация!R$103:AO$103)</f>
        <v>98.77654527</v>
      </c>
      <c r="S814" s="32">
        <f ca="1">SUMIF(конвертация!$A$103:$A$133,$A813,конвертация!S$103:AP$103)</f>
        <v>98.776524050000006</v>
      </c>
      <c r="T814" s="32">
        <f ca="1">SUMIF(конвертация!$A$103:$A$133,$A813,конвертация!T$103:AQ$103)</f>
        <v>98.776185990000002</v>
      </c>
      <c r="U814" s="32">
        <f ca="1">SUMIF(конвертация!$A$103:$A$133,$A813,конвертация!U$103:AR$103)</f>
        <v>98.776013340000006</v>
      </c>
      <c r="V814" s="32">
        <f ca="1">SUMIF(конвертация!$A$103:$A$133,$A813,конвертация!V$103:AS$103)</f>
        <v>98.775876220000001</v>
      </c>
      <c r="W814" s="32">
        <f ca="1">SUMIF(конвертация!$A$103:$A$133,$A813,конвертация!W$103:AT$103)</f>
        <v>98.776290979999999</v>
      </c>
      <c r="X814" s="32">
        <f ca="1">SUMIF(конвертация!$A$103:$A$133,$A813,конвертация!X$103:AU$103)</f>
        <v>98.776003720000006</v>
      </c>
      <c r="Y814" s="32">
        <f ca="1">SUMIF(конвертация!$A$103:$A$133,$A813,конвертация!Y$103:AV$103)</f>
        <v>98.776400940000002</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98.78</v>
      </c>
      <c r="C816" s="23">
        <f t="shared" ref="C816" ca="1" si="3246">ROUND(C818+C817,2)</f>
        <v>98.77</v>
      </c>
      <c r="D816" s="23">
        <f t="shared" ref="D816" ca="1" si="3247">ROUND(D818+D817,2)</f>
        <v>98.77</v>
      </c>
      <c r="E816" s="23">
        <f t="shared" ref="E816" ca="1" si="3248">ROUND(E818+E817,2)</f>
        <v>98.78</v>
      </c>
      <c r="F816" s="23">
        <f t="shared" ref="F816" ca="1" si="3249">ROUND(F818+F817,2)</f>
        <v>98.77</v>
      </c>
      <c r="G816" s="23">
        <f t="shared" ref="G816" ca="1" si="3250">ROUND(G818+G817,2)</f>
        <v>98.77</v>
      </c>
      <c r="H816" s="23">
        <f t="shared" ref="H816" ca="1" si="3251">ROUND(H818+H817,2)</f>
        <v>98.77</v>
      </c>
      <c r="I816" s="23">
        <f t="shared" ref="I816" ca="1" si="3252">ROUND(I818+I817,2)</f>
        <v>98.77</v>
      </c>
      <c r="J816" s="23">
        <f t="shared" ref="J816" ca="1" si="3253">ROUND(J818+J817,2)</f>
        <v>98.77</v>
      </c>
      <c r="K816" s="23">
        <f t="shared" ref="K816" ca="1" si="3254">ROUND(K818+K817,2)</f>
        <v>98.77</v>
      </c>
      <c r="L816" s="23">
        <f t="shared" ref="L816" ca="1" si="3255">ROUND(L818+L817,2)</f>
        <v>98.78</v>
      </c>
      <c r="M816" s="23">
        <f t="shared" ref="M816" ca="1" si="3256">ROUND(M818+M817,2)</f>
        <v>98.78</v>
      </c>
      <c r="N816" s="23">
        <f t="shared" ref="N816" ca="1" si="3257">ROUND(N818+N817,2)</f>
        <v>98.78</v>
      </c>
      <c r="O816" s="23">
        <f t="shared" ref="O816" ca="1" si="3258">ROUND(O818+O817,2)</f>
        <v>98.78</v>
      </c>
      <c r="P816" s="23">
        <f t="shared" ref="P816" ca="1" si="3259">ROUND(P818+P817,2)</f>
        <v>98.78</v>
      </c>
      <c r="Q816" s="23">
        <f t="shared" ref="Q816" ca="1" si="3260">ROUND(Q818+Q817,2)</f>
        <v>98.78</v>
      </c>
      <c r="R816" s="23">
        <f t="shared" ref="R816" ca="1" si="3261">ROUND(R818+R817,2)</f>
        <v>98.78</v>
      </c>
      <c r="S816" s="23">
        <f t="shared" ref="S816" ca="1" si="3262">ROUND(S818+S817,2)</f>
        <v>98.78</v>
      </c>
      <c r="T816" s="23">
        <f t="shared" ref="T816" ca="1" si="3263">ROUND(T818+T817,2)</f>
        <v>98.78</v>
      </c>
      <c r="U816" s="23">
        <f t="shared" ref="U816" ca="1" si="3264">ROUND(U818+U817,2)</f>
        <v>98.78</v>
      </c>
      <c r="V816" s="23">
        <f t="shared" ref="V816" ca="1" si="3265">ROUND(V818+V817,2)</f>
        <v>98.78</v>
      </c>
      <c r="W816" s="23">
        <f t="shared" ref="W816" ca="1" si="3266">ROUND(W818+W817,2)</f>
        <v>98.78</v>
      </c>
      <c r="X816" s="23">
        <f t="shared" ref="X816" ca="1" si="3267">ROUND(X818+X817,2)</f>
        <v>98.78</v>
      </c>
      <c r="Y816" s="23">
        <f t="shared" ref="Y816" ca="1" si="3268">ROUND(Y818+Y817,2)</f>
        <v>98.78</v>
      </c>
    </row>
    <row r="817" spans="1:25" s="59" customFormat="1" ht="38.25" outlineLevel="1" x14ac:dyDescent="0.2">
      <c r="A817" s="54" t="s">
        <v>38</v>
      </c>
      <c r="B817" s="32">
        <f ca="1">SUMIF(конвертация!$A$103:$A$133,$A816,конвертация!B$103:Y$103)</f>
        <v>98.775066589999994</v>
      </c>
      <c r="C817" s="32">
        <f ca="1">SUMIF(конвертация!$A$103:$A$133,$A816,конвертация!C$103:Z$103)</f>
        <v>98.774343909999999</v>
      </c>
      <c r="D817" s="32">
        <f ca="1">SUMIF(конвертация!$A$103:$A$133,$A816,конвертация!D$103:AA$103)</f>
        <v>98.773889830000002</v>
      </c>
      <c r="E817" s="32">
        <f ca="1">SUMIF(конвертация!$A$103:$A$133,$A816,конвертация!E$103:AB$103)</f>
        <v>98.775011289999995</v>
      </c>
      <c r="F817" s="32">
        <f ca="1">SUMIF(конвертация!$A$103:$A$133,$A816,конвертация!F$103:AC$103)</f>
        <v>98.773498739999994</v>
      </c>
      <c r="G817" s="32">
        <f ca="1">SUMIF(конвертация!$A$103:$A$133,$A816,конвертация!G$103:AD$103)</f>
        <v>98.774760700000002</v>
      </c>
      <c r="H817" s="32">
        <f ca="1">SUMIF(конвертация!$A$103:$A$133,$A816,конвертация!H$103:AE$103)</f>
        <v>98.774434020000001</v>
      </c>
      <c r="I817" s="32">
        <f ca="1">SUMIF(конвертация!$A$103:$A$133,$A816,конвертация!I$103:AF$103)</f>
        <v>98.773524390000006</v>
      </c>
      <c r="J817" s="32">
        <f ca="1">SUMIF(конвертация!$A$103:$A$133,$A816,конвертация!J$103:AG$103)</f>
        <v>98.773973589999997</v>
      </c>
      <c r="K817" s="32">
        <f ca="1">SUMIF(конвертация!$A$103:$A$133,$A816,конвертация!K$103:AH$103)</f>
        <v>98.774769090000007</v>
      </c>
      <c r="L817" s="32">
        <f ca="1">SUMIF(конвертация!$A$103:$A$133,$A816,конвертация!L$103:AI$103)</f>
        <v>98.775471710000005</v>
      </c>
      <c r="M817" s="32">
        <f ca="1">SUMIF(конвертация!$A$103:$A$133,$A816,конвертация!M$103:AJ$103)</f>
        <v>98.775872699999994</v>
      </c>
      <c r="N817" s="32">
        <f ca="1">SUMIF(конвертация!$A$103:$A$133,$A816,конвертация!N$103:AK$103)</f>
        <v>98.77593177</v>
      </c>
      <c r="O817" s="32">
        <f ca="1">SUMIF(конвертация!$A$103:$A$133,$A816,конвертация!O$103:AL$103)</f>
        <v>98.775828250000004</v>
      </c>
      <c r="P817" s="32">
        <f ca="1">SUMIF(конвертация!$A$103:$A$133,$A816,конвертация!P$103:AM$103)</f>
        <v>98.775972909999993</v>
      </c>
      <c r="Q817" s="32">
        <f ca="1">SUMIF(конвертация!$A$103:$A$133,$A816,конвертация!Q$103:AN$103)</f>
        <v>98.775719940000002</v>
      </c>
      <c r="R817" s="32">
        <f ca="1">SUMIF(конвертация!$A$103:$A$133,$A816,конвертация!R$103:AO$103)</f>
        <v>98.775684690000006</v>
      </c>
      <c r="S817" s="32">
        <f ca="1">SUMIF(конвертация!$A$103:$A$133,$A816,конвертация!S$103:AP$103)</f>
        <v>98.775851430000003</v>
      </c>
      <c r="T817" s="32">
        <f ca="1">SUMIF(конвертация!$A$103:$A$133,$A816,конвертация!T$103:AQ$103)</f>
        <v>98.775758100000004</v>
      </c>
      <c r="U817" s="32">
        <f ca="1">SUMIF(конвертация!$A$103:$A$133,$A816,конвертация!U$103:AR$103)</f>
        <v>98.775459429999998</v>
      </c>
      <c r="V817" s="32">
        <f ca="1">SUMIF(конвертация!$A$103:$A$133,$A816,конвертация!V$103:AS$103)</f>
        <v>98.775414069999997</v>
      </c>
      <c r="W817" s="32">
        <f ca="1">SUMIF(конвертация!$A$103:$A$133,$A816,конвертация!W$103:AT$103)</f>
        <v>98.775523800000002</v>
      </c>
      <c r="X817" s="32">
        <f ca="1">SUMIF(конвертация!$A$103:$A$133,$A816,конвертация!X$103:AU$103)</f>
        <v>98.77552858</v>
      </c>
      <c r="Y817" s="32">
        <f ca="1">SUMIF(конвертация!$A$103:$A$133,$A816,конвертация!Y$103:AV$103)</f>
        <v>98.776926470000006</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98.77</v>
      </c>
      <c r="C819" s="23">
        <f t="shared" ref="C819" ca="1" si="3269">ROUND(C821+C820,2)</f>
        <v>98.77</v>
      </c>
      <c r="D819" s="23">
        <f t="shared" ref="D819" ca="1" si="3270">ROUND(D821+D820,2)</f>
        <v>98.77</v>
      </c>
      <c r="E819" s="23">
        <f t="shared" ref="E819" ca="1" si="3271">ROUND(E821+E820,2)</f>
        <v>98.77</v>
      </c>
      <c r="F819" s="23">
        <f t="shared" ref="F819" ca="1" si="3272">ROUND(F821+F820,2)</f>
        <v>98.77</v>
      </c>
      <c r="G819" s="23">
        <f t="shared" ref="G819" ca="1" si="3273">ROUND(G821+G820,2)</f>
        <v>98.77</v>
      </c>
      <c r="H819" s="23">
        <f t="shared" ref="H819" ca="1" si="3274">ROUND(H821+H820,2)</f>
        <v>98.77</v>
      </c>
      <c r="I819" s="23">
        <f t="shared" ref="I819" ca="1" si="3275">ROUND(I821+I820,2)</f>
        <v>98.77</v>
      </c>
      <c r="J819" s="23">
        <f t="shared" ref="J819" ca="1" si="3276">ROUND(J821+J820,2)</f>
        <v>98.77</v>
      </c>
      <c r="K819" s="23">
        <f t="shared" ref="K819" ca="1" si="3277">ROUND(K821+K820,2)</f>
        <v>98.77</v>
      </c>
      <c r="L819" s="23">
        <f t="shared" ref="L819" ca="1" si="3278">ROUND(L821+L820,2)</f>
        <v>98.78</v>
      </c>
      <c r="M819" s="23">
        <f t="shared" ref="M819" ca="1" si="3279">ROUND(M821+M820,2)</f>
        <v>98.78</v>
      </c>
      <c r="N819" s="23">
        <f t="shared" ref="N819" ca="1" si="3280">ROUND(N821+N820,2)</f>
        <v>98.78</v>
      </c>
      <c r="O819" s="23">
        <f t="shared" ref="O819" ca="1" si="3281">ROUND(O821+O820,2)</f>
        <v>98.78</v>
      </c>
      <c r="P819" s="23">
        <f t="shared" ref="P819" ca="1" si="3282">ROUND(P821+P820,2)</f>
        <v>98.78</v>
      </c>
      <c r="Q819" s="23">
        <f t="shared" ref="Q819" ca="1" si="3283">ROUND(Q821+Q820,2)</f>
        <v>98.78</v>
      </c>
      <c r="R819" s="23">
        <f t="shared" ref="R819" ca="1" si="3284">ROUND(R821+R820,2)</f>
        <v>98.78</v>
      </c>
      <c r="S819" s="23">
        <f t="shared" ref="S819" ca="1" si="3285">ROUND(S821+S820,2)</f>
        <v>98.78</v>
      </c>
      <c r="T819" s="23">
        <f t="shared" ref="T819" ca="1" si="3286">ROUND(T821+T820,2)</f>
        <v>98.78</v>
      </c>
      <c r="U819" s="23">
        <f t="shared" ref="U819" ca="1" si="3287">ROUND(U821+U820,2)</f>
        <v>98.78</v>
      </c>
      <c r="V819" s="23">
        <f t="shared" ref="V819" ca="1" si="3288">ROUND(V821+V820,2)</f>
        <v>98.78</v>
      </c>
      <c r="W819" s="23">
        <f t="shared" ref="W819" ca="1" si="3289">ROUND(W821+W820,2)</f>
        <v>98.78</v>
      </c>
      <c r="X819" s="23">
        <f t="shared" ref="X819" ca="1" si="3290">ROUND(X821+X820,2)</f>
        <v>98.78</v>
      </c>
      <c r="Y819" s="23">
        <f t="shared" ref="Y819" ca="1" si="3291">ROUND(Y821+Y820,2)</f>
        <v>98.78</v>
      </c>
    </row>
    <row r="820" spans="1:25" s="59" customFormat="1" ht="38.25" outlineLevel="1" x14ac:dyDescent="0.2">
      <c r="A820" s="54" t="s">
        <v>38</v>
      </c>
      <c r="B820" s="32">
        <f ca="1">SUMIF(конвертация!$A$103:$A$133,$A819,конвертация!B$103:Y$103)</f>
        <v>98.774954930000007</v>
      </c>
      <c r="C820" s="32">
        <f ca="1">SUMIF(конвертация!$A$103:$A$133,$A819,конвертация!C$103:Z$103)</f>
        <v>98.774307789999995</v>
      </c>
      <c r="D820" s="32">
        <f ca="1">SUMIF(конвертация!$A$103:$A$133,$A819,конвертация!D$103:AA$103)</f>
        <v>98.7738418</v>
      </c>
      <c r="E820" s="32">
        <f ca="1">SUMIF(конвертация!$A$103:$A$133,$A819,конвертация!E$103:AB$103)</f>
        <v>98.774975400000002</v>
      </c>
      <c r="F820" s="32">
        <f ca="1">SUMIF(конвертация!$A$103:$A$133,$A819,конвертация!F$103:AC$103)</f>
        <v>98.773419680000003</v>
      </c>
      <c r="G820" s="32">
        <f ca="1">SUMIF(конвертация!$A$103:$A$133,$A819,конвертация!G$103:AD$103)</f>
        <v>98.77465368</v>
      </c>
      <c r="H820" s="32">
        <f ca="1">SUMIF(конвертация!$A$103:$A$133,$A819,конвертация!H$103:AE$103)</f>
        <v>98.774660359999999</v>
      </c>
      <c r="I820" s="32">
        <f ca="1">SUMIF(конвертация!$A$103:$A$133,$A819,конвертация!I$103:AF$103)</f>
        <v>98.774512790000003</v>
      </c>
      <c r="J820" s="32">
        <f ca="1">SUMIF(конвертация!$A$103:$A$133,$A819,конвертация!J$103:AG$103)</f>
        <v>98.773438780000006</v>
      </c>
      <c r="K820" s="32">
        <f ca="1">SUMIF(конвертация!$A$103:$A$133,$A819,конвертация!K$103:AH$103)</f>
        <v>98.774415820000002</v>
      </c>
      <c r="L820" s="32">
        <f ca="1">SUMIF(конвертация!$A$103:$A$133,$A819,конвертация!L$103:AI$103)</f>
        <v>98.775153790000005</v>
      </c>
      <c r="M820" s="32">
        <f ca="1">SUMIF(конвертация!$A$103:$A$133,$A819,конвертация!M$103:AJ$103)</f>
        <v>98.775480709999997</v>
      </c>
      <c r="N820" s="32">
        <f ca="1">SUMIF(конвертация!$A$103:$A$133,$A819,конвертация!N$103:AK$103)</f>
        <v>98.775474509999995</v>
      </c>
      <c r="O820" s="32">
        <f ca="1">SUMIF(конвертация!$A$103:$A$133,$A819,конвертация!O$103:AL$103)</f>
        <v>98.775598770000002</v>
      </c>
      <c r="P820" s="32">
        <f ca="1">SUMIF(конвертация!$A$103:$A$133,$A819,конвертация!P$103:AM$103)</f>
        <v>98.775568660000005</v>
      </c>
      <c r="Q820" s="32">
        <f ca="1">SUMIF(конвертация!$A$103:$A$133,$A819,конвертация!Q$103:AN$103)</f>
        <v>98.775501730000002</v>
      </c>
      <c r="R820" s="32">
        <f ca="1">SUMIF(конвертация!$A$103:$A$133,$A819,конвертация!R$103:AO$103)</f>
        <v>98.775456410000004</v>
      </c>
      <c r="S820" s="32">
        <f ca="1">SUMIF(конвертация!$A$103:$A$133,$A819,конвертация!S$103:AP$103)</f>
        <v>98.775567170000002</v>
      </c>
      <c r="T820" s="32">
        <f ca="1">SUMIF(конвертация!$A$103:$A$133,$A819,конвертация!T$103:AQ$103)</f>
        <v>98.775386330000003</v>
      </c>
      <c r="U820" s="32">
        <f ca="1">SUMIF(конвертация!$A$103:$A$133,$A819,конвертация!U$103:AR$103)</f>
        <v>98.775451320000002</v>
      </c>
      <c r="V820" s="32">
        <f ca="1">SUMIF(конвертация!$A$103:$A$133,$A819,конвертация!V$103:AS$103)</f>
        <v>98.775353510000002</v>
      </c>
      <c r="W820" s="32">
        <f ca="1">SUMIF(конвертация!$A$103:$A$133,$A819,конвертация!W$103:AT$103)</f>
        <v>98.775581459999998</v>
      </c>
      <c r="X820" s="32">
        <f ca="1">SUMIF(конвертация!$A$103:$A$133,$A819,конвертация!X$103:AU$103)</f>
        <v>98.776289680000005</v>
      </c>
      <c r="Y820" s="32">
        <f ca="1">SUMIF(конвертация!$A$103:$A$133,$A819,конвертация!Y$103:AV$103)</f>
        <v>98.777048140000005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98.78</v>
      </c>
      <c r="C822" s="23">
        <f t="shared" ref="C822" ca="1" si="3292">ROUND(C824+C823,2)</f>
        <v>98.77</v>
      </c>
      <c r="D822" s="23">
        <f t="shared" ref="D822" ca="1" si="3293">ROUND(D824+D823,2)</f>
        <v>98.77</v>
      </c>
      <c r="E822" s="23">
        <f t="shared" ref="E822" ca="1" si="3294">ROUND(E824+E823,2)</f>
        <v>98.77</v>
      </c>
      <c r="F822" s="23">
        <f t="shared" ref="F822" ca="1" si="3295">ROUND(F824+F823,2)</f>
        <v>98.77</v>
      </c>
      <c r="G822" s="23">
        <f t="shared" ref="G822" ca="1" si="3296">ROUND(G824+G823,2)</f>
        <v>98.77</v>
      </c>
      <c r="H822" s="23">
        <f t="shared" ref="H822" ca="1" si="3297">ROUND(H824+H823,2)</f>
        <v>98.77</v>
      </c>
      <c r="I822" s="23">
        <f t="shared" ref="I822" ca="1" si="3298">ROUND(I824+I823,2)</f>
        <v>98.77</v>
      </c>
      <c r="J822" s="23">
        <f t="shared" ref="J822" ca="1" si="3299">ROUND(J824+J823,2)</f>
        <v>98.77</v>
      </c>
      <c r="K822" s="23">
        <f t="shared" ref="K822" ca="1" si="3300">ROUND(K824+K823,2)</f>
        <v>98.78</v>
      </c>
      <c r="L822" s="23">
        <f t="shared" ref="L822" ca="1" si="3301">ROUND(L824+L823,2)</f>
        <v>98.78</v>
      </c>
      <c r="M822" s="23">
        <f t="shared" ref="M822" ca="1" si="3302">ROUND(M824+M823,2)</f>
        <v>98.78</v>
      </c>
      <c r="N822" s="23">
        <f t="shared" ref="N822" ca="1" si="3303">ROUND(N824+N823,2)</f>
        <v>98.78</v>
      </c>
      <c r="O822" s="23">
        <f t="shared" ref="O822" ca="1" si="3304">ROUND(O824+O823,2)</f>
        <v>98.78</v>
      </c>
      <c r="P822" s="23">
        <f t="shared" ref="P822" ca="1" si="3305">ROUND(P824+P823,2)</f>
        <v>98.78</v>
      </c>
      <c r="Q822" s="23">
        <f t="shared" ref="Q822" ca="1" si="3306">ROUND(Q824+Q823,2)</f>
        <v>98.78</v>
      </c>
      <c r="R822" s="23">
        <f t="shared" ref="R822" ca="1" si="3307">ROUND(R824+R823,2)</f>
        <v>98.78</v>
      </c>
      <c r="S822" s="23">
        <f t="shared" ref="S822" ca="1" si="3308">ROUND(S824+S823,2)</f>
        <v>98.78</v>
      </c>
      <c r="T822" s="23">
        <f t="shared" ref="T822" ca="1" si="3309">ROUND(T824+T823,2)</f>
        <v>98.78</v>
      </c>
      <c r="U822" s="23">
        <f t="shared" ref="U822" ca="1" si="3310">ROUND(U824+U823,2)</f>
        <v>98.78</v>
      </c>
      <c r="V822" s="23">
        <f t="shared" ref="V822" ca="1" si="3311">ROUND(V824+V823,2)</f>
        <v>98.78</v>
      </c>
      <c r="W822" s="23">
        <f t="shared" ref="W822" ca="1" si="3312">ROUND(W824+W823,2)</f>
        <v>98.78</v>
      </c>
      <c r="X822" s="23">
        <f t="shared" ref="X822" ca="1" si="3313">ROUND(X824+X823,2)</f>
        <v>98.78</v>
      </c>
      <c r="Y822" s="23">
        <f t="shared" ref="Y822" ca="1" si="3314">ROUND(Y824+Y823,2)</f>
        <v>98.78</v>
      </c>
    </row>
    <row r="823" spans="1:25" s="59" customFormat="1" ht="38.25" outlineLevel="1" x14ac:dyDescent="0.2">
      <c r="A823" s="54" t="s">
        <v>38</v>
      </c>
      <c r="B823" s="32">
        <f ca="1">SUMIF(конвертация!$A$103:$A$133,$A822,конвертация!B$103:Y$103)</f>
        <v>98.775197500000004</v>
      </c>
      <c r="C823" s="32">
        <f ca="1">SUMIF(конвертация!$A$103:$A$133,$A822,конвертация!C$103:Z$103)</f>
        <v>98.774398289999993</v>
      </c>
      <c r="D823" s="32">
        <f ca="1">SUMIF(конвертация!$A$103:$A$133,$A822,конвертация!D$103:AA$103)</f>
        <v>98.773889830000002</v>
      </c>
      <c r="E823" s="32">
        <f ca="1">SUMIF(конвертация!$A$103:$A$133,$A822,конвертация!E$103:AB$103)</f>
        <v>98.774977840000005</v>
      </c>
      <c r="F823" s="32">
        <f ca="1">SUMIF(конвертация!$A$103:$A$133,$A822,конвертация!F$103:AC$103)</f>
        <v>98.773441489999996</v>
      </c>
      <c r="G823" s="32">
        <f ca="1">SUMIF(конвертация!$A$103:$A$133,$A822,конвертация!G$103:AD$103)</f>
        <v>98.774264090000003</v>
      </c>
      <c r="H823" s="32">
        <f ca="1">SUMIF(конвертация!$A$103:$A$133,$A822,конвертация!H$103:AE$103)</f>
        <v>98.77369607</v>
      </c>
      <c r="I823" s="32">
        <f ca="1">SUMIF(конвертация!$A$103:$A$133,$A822,конвертация!I$103:AF$103)</f>
        <v>98.773778780000001</v>
      </c>
      <c r="J823" s="32">
        <f ca="1">SUMIF(конвертация!$A$103:$A$133,$A822,конвертация!J$103:AG$103)</f>
        <v>98.7744821</v>
      </c>
      <c r="K823" s="32">
        <f ca="1">SUMIF(конвертация!$A$103:$A$133,$A822,конвертация!K$103:AH$103)</f>
        <v>98.776057460000004</v>
      </c>
      <c r="L823" s="32">
        <f ca="1">SUMIF(конвертация!$A$103:$A$133,$A822,конвертация!L$103:AI$103)</f>
        <v>98.776530579999999</v>
      </c>
      <c r="M823" s="32">
        <f ca="1">SUMIF(конвертация!$A$103:$A$133,$A822,конвертация!M$103:AJ$103)</f>
        <v>98.776742760000005</v>
      </c>
      <c r="N823" s="32">
        <f ca="1">SUMIF(конвертация!$A$103:$A$133,$A822,конвертация!N$103:AK$103)</f>
        <v>98.776318849999996</v>
      </c>
      <c r="O823" s="32">
        <f ca="1">SUMIF(конвертация!$A$103:$A$133,$A822,конвертация!O$103:AL$103)</f>
        <v>98.776621840000004</v>
      </c>
      <c r="P823" s="32">
        <f ca="1">SUMIF(конвертация!$A$103:$A$133,$A822,конвертация!P$103:AM$103)</f>
        <v>98.776349949999997</v>
      </c>
      <c r="Q823" s="32">
        <f ca="1">SUMIF(конвертация!$A$103:$A$133,$A822,конвертация!Q$103:AN$103)</f>
        <v>98.776357169999997</v>
      </c>
      <c r="R823" s="32">
        <f ca="1">SUMIF(конвертация!$A$103:$A$133,$A822,конвертация!R$103:AO$103)</f>
        <v>98.776371879999999</v>
      </c>
      <c r="S823" s="32">
        <f ca="1">SUMIF(конвертация!$A$103:$A$133,$A822,конвертация!S$103:AP$103)</f>
        <v>98.776749800000005</v>
      </c>
      <c r="T823" s="32">
        <f ca="1">SUMIF(конвертация!$A$103:$A$133,$A822,конвертация!T$103:AQ$103)</f>
        <v>98.776016229999996</v>
      </c>
      <c r="U823" s="32">
        <f ca="1">SUMIF(конвертация!$A$103:$A$133,$A822,конвертация!U$103:AR$103)</f>
        <v>98.775894429999994</v>
      </c>
      <c r="V823" s="32">
        <f ca="1">SUMIF(конвертация!$A$103:$A$133,$A822,конвертация!V$103:AS$103)</f>
        <v>98.775828540000006</v>
      </c>
      <c r="W823" s="32">
        <f ca="1">SUMIF(конвертация!$A$103:$A$133,$A822,конвертация!W$103:AT$103)</f>
        <v>98.775997219999994</v>
      </c>
      <c r="X823" s="32">
        <f ca="1">SUMIF(конвертация!$A$103:$A$133,$A822,конвертация!X$103:AU$103)</f>
        <v>98.776153199999996</v>
      </c>
      <c r="Y823" s="32">
        <f ca="1">SUMIF(конвертация!$A$103:$A$133,$A822,конвертация!Y$103:AV$103)</f>
        <v>98.77728166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98.78</v>
      </c>
      <c r="C825" s="23">
        <f t="shared" ref="C825" ca="1" si="3315">ROUND(C827+C826,2)</f>
        <v>98.77</v>
      </c>
      <c r="D825" s="23">
        <f t="shared" ref="D825" ca="1" si="3316">ROUND(D827+D826,2)</f>
        <v>98.78</v>
      </c>
      <c r="E825" s="23">
        <f t="shared" ref="E825" ca="1" si="3317">ROUND(E827+E826,2)</f>
        <v>98.77</v>
      </c>
      <c r="F825" s="23">
        <f t="shared" ref="F825" ca="1" si="3318">ROUND(F827+F826,2)</f>
        <v>98.77</v>
      </c>
      <c r="G825" s="23">
        <f t="shared" ref="G825" ca="1" si="3319">ROUND(G827+G826,2)</f>
        <v>98.77</v>
      </c>
      <c r="H825" s="23">
        <f t="shared" ref="H825" ca="1" si="3320">ROUND(H827+H826,2)</f>
        <v>98.77</v>
      </c>
      <c r="I825" s="23">
        <f t="shared" ref="I825" ca="1" si="3321">ROUND(I827+I826,2)</f>
        <v>98.77</v>
      </c>
      <c r="J825" s="23">
        <f t="shared" ref="J825" ca="1" si="3322">ROUND(J827+J826,2)</f>
        <v>98.77</v>
      </c>
      <c r="K825" s="23">
        <f t="shared" ref="K825" ca="1" si="3323">ROUND(K827+K826,2)</f>
        <v>98.78</v>
      </c>
      <c r="L825" s="23">
        <f t="shared" ref="L825" ca="1" si="3324">ROUND(L827+L826,2)</f>
        <v>98.78</v>
      </c>
      <c r="M825" s="23">
        <f t="shared" ref="M825" ca="1" si="3325">ROUND(M827+M826,2)</f>
        <v>98.78</v>
      </c>
      <c r="N825" s="23">
        <f t="shared" ref="N825" ca="1" si="3326">ROUND(N827+N826,2)</f>
        <v>98.78</v>
      </c>
      <c r="O825" s="23">
        <f t="shared" ref="O825" ca="1" si="3327">ROUND(O827+O826,2)</f>
        <v>98.78</v>
      </c>
      <c r="P825" s="23">
        <f t="shared" ref="P825" ca="1" si="3328">ROUND(P827+P826,2)</f>
        <v>98.78</v>
      </c>
      <c r="Q825" s="23">
        <f t="shared" ref="Q825" ca="1" si="3329">ROUND(Q827+Q826,2)</f>
        <v>98.78</v>
      </c>
      <c r="R825" s="23">
        <f t="shared" ref="R825" ca="1" si="3330">ROUND(R827+R826,2)</f>
        <v>98.78</v>
      </c>
      <c r="S825" s="23">
        <f t="shared" ref="S825" ca="1" si="3331">ROUND(S827+S826,2)</f>
        <v>98.78</v>
      </c>
      <c r="T825" s="23">
        <f t="shared" ref="T825" ca="1" si="3332">ROUND(T827+T826,2)</f>
        <v>98.78</v>
      </c>
      <c r="U825" s="23">
        <f t="shared" ref="U825" ca="1" si="3333">ROUND(U827+U826,2)</f>
        <v>98.78</v>
      </c>
      <c r="V825" s="23">
        <f t="shared" ref="V825" ca="1" si="3334">ROUND(V827+V826,2)</f>
        <v>98.78</v>
      </c>
      <c r="W825" s="23">
        <f t="shared" ref="W825" ca="1" si="3335">ROUND(W827+W826,2)</f>
        <v>98.78</v>
      </c>
      <c r="X825" s="23">
        <f t="shared" ref="X825" ca="1" si="3336">ROUND(X827+X826,2)</f>
        <v>98.78</v>
      </c>
      <c r="Y825" s="23">
        <f t="shared" ref="Y825" ca="1" si="3337">ROUND(Y827+Y826,2)</f>
        <v>98.78</v>
      </c>
    </row>
    <row r="826" spans="1:25" s="59" customFormat="1" ht="38.25" outlineLevel="1" x14ac:dyDescent="0.2">
      <c r="A826" s="54" t="s">
        <v>38</v>
      </c>
      <c r="B826" s="32">
        <f ca="1">SUMIF(конвертация!$A$103:$A$133,$A825,конвертация!B$103:Y$103)</f>
        <v>98.775197500000004</v>
      </c>
      <c r="C826" s="32">
        <f ca="1">SUMIF(конвертация!$A$103:$A$133,$A825,конвертация!C$103:Z$103)</f>
        <v>98.774556750000002</v>
      </c>
      <c r="D826" s="32">
        <f ca="1">SUMIF(конвертация!$A$103:$A$133,$A825,конвертация!D$103:AA$103)</f>
        <v>98.775282989999994</v>
      </c>
      <c r="E826" s="32">
        <f ca="1">SUMIF(конвертация!$A$103:$A$133,$A825,конвертация!E$103:AB$103)</f>
        <v>98.774977840000005</v>
      </c>
      <c r="F826" s="32">
        <f ca="1">SUMIF(конвертация!$A$103:$A$133,$A825,конвертация!F$103:AC$103)</f>
        <v>98.773441489999996</v>
      </c>
      <c r="G826" s="32">
        <f ca="1">SUMIF(конвертация!$A$103:$A$133,$A825,конвертация!G$103:AD$103)</f>
        <v>98.773602659999995</v>
      </c>
      <c r="H826" s="32">
        <f ca="1">SUMIF(конвертация!$A$103:$A$133,$A825,конвертация!H$103:AE$103)</f>
        <v>98.773113809999998</v>
      </c>
      <c r="I826" s="32">
        <f ca="1">SUMIF(конвертация!$A$103:$A$133,$A825,конвертация!I$103:AF$103)</f>
        <v>98.774008629999997</v>
      </c>
      <c r="J826" s="32">
        <f ca="1">SUMIF(конвертация!$A$103:$A$133,$A825,конвертация!J$103:AG$103)</f>
        <v>98.77459657</v>
      </c>
      <c r="K826" s="32">
        <f ca="1">SUMIF(конвертация!$A$103:$A$133,$A825,конвертация!K$103:AH$103)</f>
        <v>98.775941889999999</v>
      </c>
      <c r="L826" s="32">
        <f ca="1">SUMIF(конвертация!$A$103:$A$133,$A825,конвертация!L$103:AI$103)</f>
        <v>98.776173270000001</v>
      </c>
      <c r="M826" s="32">
        <f ca="1">SUMIF(конвертация!$A$103:$A$133,$A825,конвертация!M$103:AJ$103)</f>
        <v>98.776651529999995</v>
      </c>
      <c r="N826" s="32">
        <f ca="1">SUMIF(конвертация!$A$103:$A$133,$A825,конвертация!N$103:AK$103)</f>
        <v>98.776498480000001</v>
      </c>
      <c r="O826" s="32">
        <f ca="1">SUMIF(конвертация!$A$103:$A$133,$A825,конвертация!O$103:AL$103)</f>
        <v>98.77651358</v>
      </c>
      <c r="P826" s="32">
        <f ca="1">SUMIF(конвертация!$A$103:$A$133,$A825,конвертация!P$103:AM$103)</f>
        <v>98.776516020000003</v>
      </c>
      <c r="Q826" s="32">
        <f ca="1">SUMIF(конвертация!$A$103:$A$133,$A825,конвертация!Q$103:AN$103)</f>
        <v>98.776646619999994</v>
      </c>
      <c r="R826" s="32">
        <f ca="1">SUMIF(конвертация!$A$103:$A$133,$A825,конвертация!R$103:AO$103)</f>
        <v>98.776296520000002</v>
      </c>
      <c r="S826" s="32">
        <f ca="1">SUMIF(конвертация!$A$103:$A$133,$A825,конвертация!S$103:AP$103)</f>
        <v>98.776200360000004</v>
      </c>
      <c r="T826" s="32">
        <f ca="1">SUMIF(конвертация!$A$103:$A$133,$A825,конвертация!T$103:AQ$103)</f>
        <v>98.776287659999994</v>
      </c>
      <c r="U826" s="32">
        <f ca="1">SUMIF(конвертация!$A$103:$A$133,$A825,конвертация!U$103:AR$103)</f>
        <v>98.776130879999997</v>
      </c>
      <c r="V826" s="32">
        <f ca="1">SUMIF(конвертация!$A$103:$A$133,$A825,конвертация!V$103:AS$103)</f>
        <v>98.775787690000001</v>
      </c>
      <c r="W826" s="32">
        <f ca="1">SUMIF(конвертация!$A$103:$A$133,$A825,конвертация!W$103:AT$103)</f>
        <v>98.776299949999995</v>
      </c>
      <c r="X826" s="32">
        <f ca="1">SUMIF(конвертация!$A$103:$A$133,$A825,конвертация!X$103:AU$103)</f>
        <v>98.776022260000005</v>
      </c>
      <c r="Y826" s="32">
        <f ca="1">SUMIF(конвертация!$A$103:$A$133,$A825,конвертация!Y$103:AV$103)</f>
        <v>98.77728166</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98.78</v>
      </c>
      <c r="C828" s="23">
        <f t="shared" ref="C828" ca="1" si="3338">ROUND(C830+C829,2)</f>
        <v>98.77</v>
      </c>
      <c r="D828" s="23">
        <f t="shared" ref="D828" ca="1" si="3339">ROUND(D830+D829,2)</f>
        <v>98.78</v>
      </c>
      <c r="E828" s="23">
        <f t="shared" ref="E828" ca="1" si="3340">ROUND(E830+E829,2)</f>
        <v>98.77</v>
      </c>
      <c r="F828" s="23">
        <f t="shared" ref="F828" ca="1" si="3341">ROUND(F830+F829,2)</f>
        <v>98.77</v>
      </c>
      <c r="G828" s="23">
        <f t="shared" ref="G828" ca="1" si="3342">ROUND(G830+G829,2)</f>
        <v>98.77</v>
      </c>
      <c r="H828" s="23">
        <f t="shared" ref="H828" ca="1" si="3343">ROUND(H830+H829,2)</f>
        <v>98.77</v>
      </c>
      <c r="I828" s="23">
        <f t="shared" ref="I828" ca="1" si="3344">ROUND(I830+I829,2)</f>
        <v>98.77</v>
      </c>
      <c r="J828" s="23">
        <f t="shared" ref="J828" ca="1" si="3345">ROUND(J830+J829,2)</f>
        <v>98.77</v>
      </c>
      <c r="K828" s="23">
        <f t="shared" ref="K828" ca="1" si="3346">ROUND(K830+K829,2)</f>
        <v>98.78</v>
      </c>
      <c r="L828" s="23">
        <f t="shared" ref="L828" ca="1" si="3347">ROUND(L830+L829,2)</f>
        <v>98.78</v>
      </c>
      <c r="M828" s="23">
        <f t="shared" ref="M828" ca="1" si="3348">ROUND(M830+M829,2)</f>
        <v>98.78</v>
      </c>
      <c r="N828" s="23">
        <f t="shared" ref="N828" ca="1" si="3349">ROUND(N830+N829,2)</f>
        <v>98.78</v>
      </c>
      <c r="O828" s="23">
        <f t="shared" ref="O828" ca="1" si="3350">ROUND(O830+O829,2)</f>
        <v>98.78</v>
      </c>
      <c r="P828" s="23">
        <f t="shared" ref="P828" ca="1" si="3351">ROUND(P830+P829,2)</f>
        <v>98.78</v>
      </c>
      <c r="Q828" s="23">
        <f t="shared" ref="Q828" ca="1" si="3352">ROUND(Q830+Q829,2)</f>
        <v>98.78</v>
      </c>
      <c r="R828" s="23">
        <f t="shared" ref="R828" ca="1" si="3353">ROUND(R830+R829,2)</f>
        <v>98.78</v>
      </c>
      <c r="S828" s="23">
        <f t="shared" ref="S828" ca="1" si="3354">ROUND(S830+S829,2)</f>
        <v>98.78</v>
      </c>
      <c r="T828" s="23">
        <f t="shared" ref="T828" ca="1" si="3355">ROUND(T830+T829,2)</f>
        <v>98.78</v>
      </c>
      <c r="U828" s="23">
        <f t="shared" ref="U828" ca="1" si="3356">ROUND(U830+U829,2)</f>
        <v>98.78</v>
      </c>
      <c r="V828" s="23">
        <f t="shared" ref="V828" ca="1" si="3357">ROUND(V830+V829,2)</f>
        <v>98.78</v>
      </c>
      <c r="W828" s="23">
        <f t="shared" ref="W828" ca="1" si="3358">ROUND(W830+W829,2)</f>
        <v>98.78</v>
      </c>
      <c r="X828" s="23">
        <f t="shared" ref="X828" ca="1" si="3359">ROUND(X830+X829,2)</f>
        <v>98.78</v>
      </c>
      <c r="Y828" s="23">
        <f t="shared" ref="Y828" ca="1" si="3360">ROUND(Y830+Y829,2)</f>
        <v>98.78</v>
      </c>
    </row>
    <row r="829" spans="1:25" s="59" customFormat="1" ht="38.25" outlineLevel="1" x14ac:dyDescent="0.2">
      <c r="A829" s="54" t="s">
        <v>38</v>
      </c>
      <c r="B829" s="32">
        <f ca="1">SUMIF(конвертация!$A$103:$A$133,$A828,конвертация!B$103:Y$103)</f>
        <v>98.775012899999993</v>
      </c>
      <c r="C829" s="32">
        <f ca="1">SUMIF(конвертация!$A$103:$A$133,$A828,конвертация!C$103:Z$103)</f>
        <v>98.774409109999993</v>
      </c>
      <c r="D829" s="32">
        <f ca="1">SUMIF(конвертация!$A$103:$A$133,$A828,конвертация!D$103:AA$103)</f>
        <v>98.775208190000001</v>
      </c>
      <c r="E829" s="32">
        <f ca="1">SUMIF(конвертация!$A$103:$A$133,$A828,конвертация!E$103:AB$103)</f>
        <v>98.774955849999998</v>
      </c>
      <c r="F829" s="32">
        <f ca="1">SUMIF(конвертация!$A$103:$A$133,$A828,конвертация!F$103:AC$103)</f>
        <v>98.773437869999995</v>
      </c>
      <c r="G829" s="32">
        <f ca="1">SUMIF(конвертация!$A$103:$A$133,$A828,конвертация!G$103:AD$103)</f>
        <v>98.77361123</v>
      </c>
      <c r="H829" s="32">
        <f ca="1">SUMIF(конвертация!$A$103:$A$133,$A828,конвертация!H$103:AE$103)</f>
        <v>98.773115820000001</v>
      </c>
      <c r="I829" s="32">
        <f ca="1">SUMIF(конвертация!$A$103:$A$133,$A828,конвертация!I$103:AF$103)</f>
        <v>98.774057589999998</v>
      </c>
      <c r="J829" s="32">
        <f ca="1">SUMIF(конвертация!$A$103:$A$133,$A828,конвертация!J$103:AG$103)</f>
        <v>98.774668270000006</v>
      </c>
      <c r="K829" s="32">
        <f ca="1">SUMIF(конвертация!$A$103:$A$133,$A828,конвертация!K$103:AH$103)</f>
        <v>98.776009259999995</v>
      </c>
      <c r="L829" s="32">
        <f ca="1">SUMIF(конвертация!$A$103:$A$133,$A828,конвертация!L$103:AI$103)</f>
        <v>98.776227590000005</v>
      </c>
      <c r="M829" s="32">
        <f ca="1">SUMIF(конвертация!$A$103:$A$133,$A828,конвертация!M$103:AJ$103)</f>
        <v>98.77670741</v>
      </c>
      <c r="N829" s="32">
        <f ca="1">SUMIF(конвертация!$A$103:$A$133,$A828,конвертация!N$103:AK$103)</f>
        <v>98.776360629999999</v>
      </c>
      <c r="O829" s="32">
        <f ca="1">SUMIF(конвертация!$A$103:$A$133,$A828,конвертация!O$103:AL$103)</f>
        <v>98.776572590000001</v>
      </c>
      <c r="P829" s="32">
        <f ca="1">SUMIF(конвертация!$A$103:$A$133,$A828,конвертация!P$103:AM$103)</f>
        <v>98.776577529999997</v>
      </c>
      <c r="Q829" s="32">
        <f ca="1">SUMIF(конвертация!$A$103:$A$133,$A828,конвертация!Q$103:AN$103)</f>
        <v>98.77670431</v>
      </c>
      <c r="R829" s="32">
        <f ca="1">SUMIF(конвертация!$A$103:$A$133,$A828,конвертация!R$103:AO$103)</f>
        <v>98.776349550000006</v>
      </c>
      <c r="S829" s="32">
        <f ca="1">SUMIF(конвертация!$A$103:$A$133,$A828,конвертация!S$103:AP$103)</f>
        <v>98.776211470000007</v>
      </c>
      <c r="T829" s="32">
        <f ca="1">SUMIF(конвертация!$A$103:$A$133,$A828,конвертация!T$103:AQ$103)</f>
        <v>98.77629503</v>
      </c>
      <c r="U829" s="32">
        <f ca="1">SUMIF(конвертация!$A$103:$A$133,$A828,конвертация!U$103:AR$103)</f>
        <v>98.776122659999999</v>
      </c>
      <c r="V829" s="32">
        <f ca="1">SUMIF(конвертация!$A$103:$A$133,$A828,конвертация!V$103:AS$103)</f>
        <v>98.775822360000006</v>
      </c>
      <c r="W829" s="32">
        <f ca="1">SUMIF(конвертация!$A$103:$A$133,$A828,конвертация!W$103:AT$103)</f>
        <v>98.77636803</v>
      </c>
      <c r="X829" s="32">
        <f ca="1">SUMIF(конвертация!$A$103:$A$133,$A828,конвертация!X$103:AU$103)</f>
        <v>98.776078659999996</v>
      </c>
      <c r="Y829" s="32">
        <f ca="1">SUMIF(конвертация!$A$103:$A$133,$A828,конвертация!Y$103:AV$103)</f>
        <v>98.777323659999993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98.77</v>
      </c>
      <c r="C831" s="23">
        <f t="shared" ref="C831" ca="1" si="3361">ROUND(C833+C832,2)</f>
        <v>98.77</v>
      </c>
      <c r="D831" s="23">
        <f t="shared" ref="D831" ca="1" si="3362">ROUND(D833+D832,2)</f>
        <v>98.78</v>
      </c>
      <c r="E831" s="23">
        <f t="shared" ref="E831" ca="1" si="3363">ROUND(E833+E832,2)</f>
        <v>98.77</v>
      </c>
      <c r="F831" s="23">
        <f t="shared" ref="F831" ca="1" si="3364">ROUND(F833+F832,2)</f>
        <v>98.77</v>
      </c>
      <c r="G831" s="23">
        <f t="shared" ref="G831" ca="1" si="3365">ROUND(G833+G832,2)</f>
        <v>98.77</v>
      </c>
      <c r="H831" s="23">
        <f t="shared" ref="H831" ca="1" si="3366">ROUND(H833+H832,2)</f>
        <v>98.77</v>
      </c>
      <c r="I831" s="23">
        <f t="shared" ref="I831" ca="1" si="3367">ROUND(I833+I832,2)</f>
        <v>98.77</v>
      </c>
      <c r="J831" s="23">
        <f t="shared" ref="J831" ca="1" si="3368">ROUND(J833+J832,2)</f>
        <v>98.77</v>
      </c>
      <c r="K831" s="23">
        <f t="shared" ref="K831" ca="1" si="3369">ROUND(K833+K832,2)</f>
        <v>98.78</v>
      </c>
      <c r="L831" s="23">
        <f t="shared" ref="L831" ca="1" si="3370">ROUND(L833+L832,2)</f>
        <v>98.78</v>
      </c>
      <c r="M831" s="23">
        <f t="shared" ref="M831" ca="1" si="3371">ROUND(M833+M832,2)</f>
        <v>98.78</v>
      </c>
      <c r="N831" s="23">
        <f t="shared" ref="N831" ca="1" si="3372">ROUND(N833+N832,2)</f>
        <v>98.78</v>
      </c>
      <c r="O831" s="23">
        <f t="shared" ref="O831" ca="1" si="3373">ROUND(O833+O832,2)</f>
        <v>98.78</v>
      </c>
      <c r="P831" s="23">
        <f t="shared" ref="P831" ca="1" si="3374">ROUND(P833+P832,2)</f>
        <v>98.78</v>
      </c>
      <c r="Q831" s="23">
        <f t="shared" ref="Q831" ca="1" si="3375">ROUND(Q833+Q832,2)</f>
        <v>98.78</v>
      </c>
      <c r="R831" s="23">
        <f t="shared" ref="R831" ca="1" si="3376">ROUND(R833+R832,2)</f>
        <v>98.78</v>
      </c>
      <c r="S831" s="23">
        <f t="shared" ref="S831" ca="1" si="3377">ROUND(S833+S832,2)</f>
        <v>98.78</v>
      </c>
      <c r="T831" s="23">
        <f t="shared" ref="T831" ca="1" si="3378">ROUND(T833+T832,2)</f>
        <v>98.78</v>
      </c>
      <c r="U831" s="23">
        <f t="shared" ref="U831" ca="1" si="3379">ROUND(U833+U832,2)</f>
        <v>98.78</v>
      </c>
      <c r="V831" s="23">
        <f t="shared" ref="V831" ca="1" si="3380">ROUND(V833+V832,2)</f>
        <v>98.78</v>
      </c>
      <c r="W831" s="23">
        <f t="shared" ref="W831" ca="1" si="3381">ROUND(W833+W832,2)</f>
        <v>98.78</v>
      </c>
      <c r="X831" s="23">
        <f t="shared" ref="X831" ca="1" si="3382">ROUND(X833+X832,2)</f>
        <v>98.78</v>
      </c>
      <c r="Y831" s="23">
        <f t="shared" ref="Y831" ca="1" si="3383">ROUND(Y833+Y832,2)</f>
        <v>98.78</v>
      </c>
    </row>
    <row r="832" spans="1:25" s="59" customFormat="1" ht="38.25" outlineLevel="1" x14ac:dyDescent="0.2">
      <c r="A832" s="54" t="s">
        <v>38</v>
      </c>
      <c r="B832" s="32">
        <f ca="1">SUMIF(конвертация!$A$103:$A$133,$A831,конвертация!B$103:Y$103)</f>
        <v>98.774944419999997</v>
      </c>
      <c r="C832" s="32">
        <f ca="1">SUMIF(конвертация!$A$103:$A$133,$A831,конвертация!C$103:Z$103)</f>
        <v>98.774415730000001</v>
      </c>
      <c r="D832" s="32">
        <f ca="1">SUMIF(конвертация!$A$103:$A$133,$A831,конвертация!D$103:AA$103)</f>
        <v>98.775196769999994</v>
      </c>
      <c r="E832" s="32">
        <f ca="1">SUMIF(конвертация!$A$103:$A$133,$A831,конвертация!E$103:AB$103)</f>
        <v>98.774960699999994</v>
      </c>
      <c r="F832" s="32">
        <f ca="1">SUMIF(конвертация!$A$103:$A$133,$A831,конвертация!F$103:AC$103)</f>
        <v>98.773419610000005</v>
      </c>
      <c r="G832" s="32">
        <f ca="1">SUMIF(конвертация!$A$103:$A$133,$A831,конвертация!G$103:AD$103)</f>
        <v>98.772584989999999</v>
      </c>
      <c r="H832" s="32">
        <f ca="1">SUMIF(конвертация!$A$103:$A$133,$A831,конвертация!H$103:AE$103)</f>
        <v>98.773647339999997</v>
      </c>
      <c r="I832" s="32">
        <f ca="1">SUMIF(конвертация!$A$103:$A$133,$A831,конвертация!I$103:AF$103)</f>
        <v>98.774015730000002</v>
      </c>
      <c r="J832" s="32">
        <f ca="1">SUMIF(конвертация!$A$103:$A$133,$A831,конвертация!J$103:AG$103)</f>
        <v>98.774506020000004</v>
      </c>
      <c r="K832" s="32">
        <f ca="1">SUMIF(конвертация!$A$103:$A$133,$A831,конвертация!K$103:AH$103)</f>
        <v>98.776005040000001</v>
      </c>
      <c r="L832" s="32">
        <f ca="1">SUMIF(конвертация!$A$103:$A$133,$A831,конвертация!L$103:AI$103)</f>
        <v>98.776235729999996</v>
      </c>
      <c r="M832" s="32">
        <f ca="1">SUMIF(конвертация!$A$103:$A$133,$A831,конвертация!M$103:AJ$103)</f>
        <v>98.776759080000005</v>
      </c>
      <c r="N832" s="32">
        <f ca="1">SUMIF(конвертация!$A$103:$A$133,$A831,конвертация!N$103:AK$103)</f>
        <v>98.776517420000005</v>
      </c>
      <c r="O832" s="32">
        <f ca="1">SUMIF(конвертация!$A$103:$A$133,$A831,конвертация!O$103:AL$103)</f>
        <v>98.776611829999993</v>
      </c>
      <c r="P832" s="32">
        <f ca="1">SUMIF(конвертация!$A$103:$A$133,$A831,конвертация!P$103:AM$103)</f>
        <v>98.776950780000007</v>
      </c>
      <c r="Q832" s="32">
        <f ca="1">SUMIF(конвертация!$A$103:$A$133,$A831,конвертация!Q$103:AN$103)</f>
        <v>98.776314299999996</v>
      </c>
      <c r="R832" s="32">
        <f ca="1">SUMIF(конвертация!$A$103:$A$133,$A831,конвертация!R$103:AO$103)</f>
        <v>98.776307579999994</v>
      </c>
      <c r="S832" s="32">
        <f ca="1">SUMIF(конвертация!$A$103:$A$133,$A831,конвертация!S$103:AP$103)</f>
        <v>98.776096780000003</v>
      </c>
      <c r="T832" s="32">
        <f ca="1">SUMIF(конвертация!$A$103:$A$133,$A831,конвертация!T$103:AQ$103)</f>
        <v>98.776239200000006</v>
      </c>
      <c r="U832" s="32">
        <f ca="1">SUMIF(конвертация!$A$103:$A$133,$A831,конвертация!U$103:AR$103)</f>
        <v>98.775854580000001</v>
      </c>
      <c r="V832" s="32">
        <f ca="1">SUMIF(конвертация!$A$103:$A$133,$A831,конвертация!V$103:AS$103)</f>
        <v>98.775759519999994</v>
      </c>
      <c r="W832" s="32">
        <f ca="1">SUMIF(конвертация!$A$103:$A$133,$A831,конвертация!W$103:AT$103)</f>
        <v>98.776407120000002</v>
      </c>
      <c r="X832" s="32">
        <f ca="1">SUMIF(конвертация!$A$103:$A$133,$A831,конвертация!X$103:AU$103)</f>
        <v>98.776874199999995</v>
      </c>
      <c r="Y832" s="32">
        <f ca="1">SUMIF(конвертация!$A$103:$A$133,$A831,конвертация!Y$103:AV$103)</f>
        <v>98.777277060000003</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98.78</v>
      </c>
      <c r="C834" s="23">
        <f t="shared" ref="C834" ca="1" si="3384">ROUND(C836+C835,2)</f>
        <v>98.77</v>
      </c>
      <c r="D834" s="23">
        <f t="shared" ref="D834" ca="1" si="3385">ROUND(D836+D835,2)</f>
        <v>98.78</v>
      </c>
      <c r="E834" s="23">
        <f t="shared" ref="E834" ca="1" si="3386">ROUND(E836+E835,2)</f>
        <v>98.77</v>
      </c>
      <c r="F834" s="23">
        <f t="shared" ref="F834" ca="1" si="3387">ROUND(F836+F835,2)</f>
        <v>98.77</v>
      </c>
      <c r="G834" s="23">
        <f t="shared" ref="G834" ca="1" si="3388">ROUND(G836+G835,2)</f>
        <v>98.77</v>
      </c>
      <c r="H834" s="23">
        <f t="shared" ref="H834" ca="1" si="3389">ROUND(H836+H835,2)</f>
        <v>98.77</v>
      </c>
      <c r="I834" s="23">
        <f t="shared" ref="I834" ca="1" si="3390">ROUND(I836+I835,2)</f>
        <v>98.77</v>
      </c>
      <c r="J834" s="23">
        <f t="shared" ref="J834" ca="1" si="3391">ROUND(J836+J835,2)</f>
        <v>98.77</v>
      </c>
      <c r="K834" s="23">
        <f t="shared" ref="K834" ca="1" si="3392">ROUND(K836+K835,2)</f>
        <v>98.78</v>
      </c>
      <c r="L834" s="23">
        <f t="shared" ref="L834" ca="1" si="3393">ROUND(L836+L835,2)</f>
        <v>98.78</v>
      </c>
      <c r="M834" s="23">
        <f t="shared" ref="M834" ca="1" si="3394">ROUND(M836+M835,2)</f>
        <v>98.78</v>
      </c>
      <c r="N834" s="23">
        <f t="shared" ref="N834" ca="1" si="3395">ROUND(N836+N835,2)</f>
        <v>98.78</v>
      </c>
      <c r="O834" s="23">
        <f t="shared" ref="O834" ca="1" si="3396">ROUND(O836+O835,2)</f>
        <v>98.78</v>
      </c>
      <c r="P834" s="23">
        <f t="shared" ref="P834" ca="1" si="3397">ROUND(P836+P835,2)</f>
        <v>98.78</v>
      </c>
      <c r="Q834" s="23">
        <f t="shared" ref="Q834" ca="1" si="3398">ROUND(Q836+Q835,2)</f>
        <v>98.78</v>
      </c>
      <c r="R834" s="23">
        <f t="shared" ref="R834" ca="1" si="3399">ROUND(R836+R835,2)</f>
        <v>98.78</v>
      </c>
      <c r="S834" s="23">
        <f t="shared" ref="S834" ca="1" si="3400">ROUND(S836+S835,2)</f>
        <v>98.78</v>
      </c>
      <c r="T834" s="23">
        <f t="shared" ref="T834" ca="1" si="3401">ROUND(T836+T835,2)</f>
        <v>98.78</v>
      </c>
      <c r="U834" s="23">
        <f t="shared" ref="U834" ca="1" si="3402">ROUND(U836+U835,2)</f>
        <v>98.78</v>
      </c>
      <c r="V834" s="23">
        <f t="shared" ref="V834" ca="1" si="3403">ROUND(V836+V835,2)</f>
        <v>98.78</v>
      </c>
      <c r="W834" s="23">
        <f t="shared" ref="W834" ca="1" si="3404">ROUND(W836+W835,2)</f>
        <v>98.78</v>
      </c>
      <c r="X834" s="23">
        <f t="shared" ref="X834" ca="1" si="3405">ROUND(X836+X835,2)</f>
        <v>98.78</v>
      </c>
      <c r="Y834" s="23">
        <f t="shared" ref="Y834" ca="1" si="3406">ROUND(Y836+Y835,2)</f>
        <v>98.78</v>
      </c>
    </row>
    <row r="835" spans="1:25" s="59" customFormat="1" ht="38.25" outlineLevel="1" x14ac:dyDescent="0.2">
      <c r="A835" s="54" t="s">
        <v>38</v>
      </c>
      <c r="B835" s="32">
        <f ca="1">SUMIF(конвертация!$A$103:$A$133,$A834,конвертация!B$103:Y$103)</f>
        <v>98.77502647</v>
      </c>
      <c r="C835" s="32">
        <f ca="1">SUMIF(конвертация!$A$103:$A$133,$A834,конвертация!C$103:Z$103)</f>
        <v>98.774405200000004</v>
      </c>
      <c r="D835" s="32">
        <f ca="1">SUMIF(конвертация!$A$103:$A$133,$A834,конвертация!D$103:AA$103)</f>
        <v>98.77518637</v>
      </c>
      <c r="E835" s="32">
        <f ca="1">SUMIF(конвертация!$A$103:$A$133,$A834,конвертация!E$103:AB$103)</f>
        <v>98.774969889999994</v>
      </c>
      <c r="F835" s="32">
        <f ca="1">SUMIF(конвертация!$A$103:$A$133,$A834,конвертация!F$103:AC$103)</f>
        <v>98.773476340000002</v>
      </c>
      <c r="G835" s="32">
        <f ca="1">SUMIF(конвертация!$A$103:$A$133,$A834,конвертация!G$103:AD$103)</f>
        <v>98.772767279999997</v>
      </c>
      <c r="H835" s="32">
        <f ca="1">SUMIF(конвертация!$A$103:$A$133,$A834,конвертация!H$103:AE$103)</f>
        <v>98.773771920000002</v>
      </c>
      <c r="I835" s="32">
        <f ca="1">SUMIF(конвертация!$A$103:$A$133,$A834,конвертация!I$103:AF$103)</f>
        <v>98.773980800000004</v>
      </c>
      <c r="J835" s="32">
        <f ca="1">SUMIF(конвертация!$A$103:$A$133,$A834,конвертация!J$103:AG$103)</f>
        <v>98.774510239999998</v>
      </c>
      <c r="K835" s="32">
        <f ca="1">SUMIF(конвертация!$A$103:$A$133,$A834,конвертация!K$103:AH$103)</f>
        <v>98.775965490000004</v>
      </c>
      <c r="L835" s="32">
        <f ca="1">SUMIF(конвертация!$A$103:$A$133,$A834,конвертация!L$103:AI$103)</f>
        <v>98.776174130000001</v>
      </c>
      <c r="M835" s="32">
        <f ca="1">SUMIF(конвертация!$A$103:$A$133,$A834,конвертация!M$103:AJ$103)</f>
        <v>98.776676960000003</v>
      </c>
      <c r="N835" s="32">
        <f ca="1">SUMIF(конвертация!$A$103:$A$133,$A834,конвертация!N$103:AK$103)</f>
        <v>98.776450539999999</v>
      </c>
      <c r="O835" s="32">
        <f ca="1">SUMIF(конвертация!$A$103:$A$133,$A834,конвертация!O$103:AL$103)</f>
        <v>98.776549549999999</v>
      </c>
      <c r="P835" s="32">
        <f ca="1">SUMIF(конвертация!$A$103:$A$133,$A834,конвертация!P$103:AM$103)</f>
        <v>98.776864250000003</v>
      </c>
      <c r="Q835" s="32">
        <f ca="1">SUMIF(конвертация!$A$103:$A$133,$A834,конвертация!Q$103:AN$103)</f>
        <v>98.776265370000004</v>
      </c>
      <c r="R835" s="32">
        <f ca="1">SUMIF(конвертация!$A$103:$A$133,$A834,конвертация!R$103:AO$103)</f>
        <v>98.776286540000001</v>
      </c>
      <c r="S835" s="32">
        <f ca="1">SUMIF(конвертация!$A$103:$A$133,$A834,конвертация!S$103:AP$103)</f>
        <v>98.776128869999994</v>
      </c>
      <c r="T835" s="32">
        <f ca="1">SUMIF(конвертация!$A$103:$A$133,$A834,конвертация!T$103:AQ$103)</f>
        <v>98.776333820000005</v>
      </c>
      <c r="U835" s="32">
        <f ca="1">SUMIF(конвертация!$A$103:$A$133,$A834,конвертация!U$103:AR$103)</f>
        <v>98.775904650000001</v>
      </c>
      <c r="V835" s="32">
        <f ca="1">SUMIF(конвертация!$A$103:$A$133,$A834,конвертация!V$103:AS$103)</f>
        <v>98.775780389999994</v>
      </c>
      <c r="W835" s="32">
        <f ca="1">SUMIF(конвертация!$A$103:$A$133,$A834,конвертация!W$103:AT$103)</f>
        <v>98.776334230000003</v>
      </c>
      <c r="X835" s="32">
        <f ca="1">SUMIF(конвертация!$A$103:$A$133,$A834,конвертация!X$103:AU$103)</f>
        <v>98.776830219999994</v>
      </c>
      <c r="Y835" s="32">
        <f ca="1">SUMIF(конвертация!$A$103:$A$133,$A834,конвертация!Y$103:AV$103)</f>
        <v>98.777367780000006</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98.77</v>
      </c>
      <c r="C837" s="23">
        <f t="shared" ref="C837" ca="1" si="3407">ROUND(C839+C838,2)</f>
        <v>98.77</v>
      </c>
      <c r="D837" s="23">
        <f t="shared" ref="D837" ca="1" si="3408">ROUND(D839+D838,2)</f>
        <v>98.77</v>
      </c>
      <c r="E837" s="23">
        <f t="shared" ref="E837" ca="1" si="3409">ROUND(E839+E838,2)</f>
        <v>98.78</v>
      </c>
      <c r="F837" s="23">
        <f t="shared" ref="F837" ca="1" si="3410">ROUND(F839+F838,2)</f>
        <v>98.77</v>
      </c>
      <c r="G837" s="23">
        <f t="shared" ref="G837" ca="1" si="3411">ROUND(G839+G838,2)</f>
        <v>98.77</v>
      </c>
      <c r="H837" s="23">
        <f t="shared" ref="H837" ca="1" si="3412">ROUND(H839+H838,2)</f>
        <v>98.77</v>
      </c>
      <c r="I837" s="23">
        <f t="shared" ref="I837" ca="1" si="3413">ROUND(I839+I838,2)</f>
        <v>98.77</v>
      </c>
      <c r="J837" s="23">
        <f t="shared" ref="J837" ca="1" si="3414">ROUND(J839+J838,2)</f>
        <v>98.77</v>
      </c>
      <c r="K837" s="23">
        <f t="shared" ref="K837" ca="1" si="3415">ROUND(K839+K838,2)</f>
        <v>98.78</v>
      </c>
      <c r="L837" s="23">
        <f t="shared" ref="L837" ca="1" si="3416">ROUND(L839+L838,2)</f>
        <v>98.78</v>
      </c>
      <c r="M837" s="23">
        <f t="shared" ref="M837" ca="1" si="3417">ROUND(M839+M838,2)</f>
        <v>98.78</v>
      </c>
      <c r="N837" s="23">
        <f t="shared" ref="N837" ca="1" si="3418">ROUND(N839+N838,2)</f>
        <v>98.78</v>
      </c>
      <c r="O837" s="23">
        <f t="shared" ref="O837" ca="1" si="3419">ROUND(O839+O838,2)</f>
        <v>98.78</v>
      </c>
      <c r="P837" s="23">
        <f t="shared" ref="P837" ca="1" si="3420">ROUND(P839+P838,2)</f>
        <v>98.78</v>
      </c>
      <c r="Q837" s="23">
        <f t="shared" ref="Q837" ca="1" si="3421">ROUND(Q839+Q838,2)</f>
        <v>98.78</v>
      </c>
      <c r="R837" s="23">
        <f t="shared" ref="R837" ca="1" si="3422">ROUND(R839+R838,2)</f>
        <v>98.78</v>
      </c>
      <c r="S837" s="23">
        <f t="shared" ref="S837" ca="1" si="3423">ROUND(S839+S838,2)</f>
        <v>98.78</v>
      </c>
      <c r="T837" s="23">
        <f t="shared" ref="T837" ca="1" si="3424">ROUND(T839+T838,2)</f>
        <v>98.78</v>
      </c>
      <c r="U837" s="23">
        <f t="shared" ref="U837" ca="1" si="3425">ROUND(U839+U838,2)</f>
        <v>98.78</v>
      </c>
      <c r="V837" s="23">
        <f t="shared" ref="V837" ca="1" si="3426">ROUND(V839+V838,2)</f>
        <v>98.78</v>
      </c>
      <c r="W837" s="23">
        <f t="shared" ref="W837" ca="1" si="3427">ROUND(W839+W838,2)</f>
        <v>98.78</v>
      </c>
      <c r="X837" s="23">
        <f t="shared" ref="X837" ca="1" si="3428">ROUND(X839+X838,2)</f>
        <v>98.78</v>
      </c>
      <c r="Y837" s="23">
        <f t="shared" ref="Y837" ca="1" si="3429">ROUND(Y839+Y838,2)</f>
        <v>98.78</v>
      </c>
    </row>
    <row r="838" spans="1:25" s="59" customFormat="1" ht="38.25" outlineLevel="1" x14ac:dyDescent="0.2">
      <c r="A838" s="54" t="s">
        <v>38</v>
      </c>
      <c r="B838" s="32">
        <f ca="1">SUMIF(конвертация!$A$103:$A$133,$A837,конвертация!B$103:Y$103)</f>
        <v>98.774337540000005</v>
      </c>
      <c r="C838" s="32">
        <f ca="1">SUMIF(конвертация!$A$103:$A$133,$A837,конвертация!C$103:Z$103)</f>
        <v>98.77434916</v>
      </c>
      <c r="D838" s="32">
        <f ca="1">SUMIF(конвертация!$A$103:$A$133,$A837,конвертация!D$103:AA$103)</f>
        <v>98.773866409999997</v>
      </c>
      <c r="E838" s="32">
        <f ca="1">SUMIF(конвертация!$A$103:$A$133,$A837,конвертация!E$103:AB$103)</f>
        <v>98.775089149999999</v>
      </c>
      <c r="F838" s="32">
        <f ca="1">SUMIF(конвертация!$A$103:$A$133,$A837,конвертация!F$103:AC$103)</f>
        <v>98.77357877</v>
      </c>
      <c r="G838" s="32">
        <f ca="1">SUMIF(конвертация!$A$103:$A$133,$A837,конвертация!G$103:AD$103)</f>
        <v>98.774795319999996</v>
      </c>
      <c r="H838" s="32">
        <f ca="1">SUMIF(конвертация!$A$103:$A$133,$A837,конвертация!H$103:AE$103)</f>
        <v>98.772552669999996</v>
      </c>
      <c r="I838" s="32">
        <f ca="1">SUMIF(конвертация!$A$103:$A$133,$A837,конвертация!I$103:AF$103)</f>
        <v>98.773638730000002</v>
      </c>
      <c r="J838" s="32">
        <f ca="1">SUMIF(конвертация!$A$103:$A$133,$A837,конвертация!J$103:AG$103)</f>
        <v>98.774151680000003</v>
      </c>
      <c r="K838" s="32">
        <f ca="1">SUMIF(конвертация!$A$103:$A$133,$A837,конвертация!K$103:AH$103)</f>
        <v>98.775161100000005</v>
      </c>
      <c r="L838" s="32">
        <f ca="1">SUMIF(конвертация!$A$103:$A$133,$A837,конвертация!L$103:AI$103)</f>
        <v>98.775813220000003</v>
      </c>
      <c r="M838" s="32">
        <f ca="1">SUMIF(конвертация!$A$103:$A$133,$A837,конвертация!M$103:AJ$103)</f>
        <v>98.775985160000005</v>
      </c>
      <c r="N838" s="32">
        <f ca="1">SUMIF(конвертация!$A$103:$A$133,$A837,конвертация!N$103:AK$103)</f>
        <v>98.776096719999998</v>
      </c>
      <c r="O838" s="32">
        <f ca="1">SUMIF(конвертация!$A$103:$A$133,$A837,конвертация!O$103:AL$103)</f>
        <v>98.77597505</v>
      </c>
      <c r="P838" s="32">
        <f ca="1">SUMIF(конвертация!$A$103:$A$133,$A837,конвертация!P$103:AM$103)</f>
        <v>98.775644749999998</v>
      </c>
      <c r="Q838" s="32">
        <f ca="1">SUMIF(конвертация!$A$103:$A$133,$A837,конвертация!Q$103:AN$103)</f>
        <v>98.775847369999994</v>
      </c>
      <c r="R838" s="32">
        <f ca="1">SUMIF(конвертация!$A$103:$A$133,$A837,конвертация!R$103:AO$103)</f>
        <v>98.775593169999993</v>
      </c>
      <c r="S838" s="32">
        <f ca="1">SUMIF(конвертация!$A$103:$A$133,$A837,конвертация!S$103:AP$103)</f>
        <v>98.775572479999994</v>
      </c>
      <c r="T838" s="32">
        <f ca="1">SUMIF(конвертация!$A$103:$A$133,$A837,конвертация!T$103:AQ$103)</f>
        <v>98.775508479999999</v>
      </c>
      <c r="U838" s="32">
        <f ca="1">SUMIF(конвертация!$A$103:$A$133,$A837,конвертация!U$103:AR$103)</f>
        <v>98.775572490000002</v>
      </c>
      <c r="V838" s="32">
        <f ca="1">SUMIF(конвертация!$A$103:$A$133,$A837,конвертация!V$103:AS$103)</f>
        <v>98.775205569999997</v>
      </c>
      <c r="W838" s="32">
        <f ca="1">SUMIF(конвертация!$A$103:$A$133,$A837,конвертация!W$103:AT$103)</f>
        <v>98.775270640000002</v>
      </c>
      <c r="X838" s="32">
        <f ca="1">SUMIF(конвертация!$A$103:$A$133,$A837,конвертация!X$103:AU$103)</f>
        <v>98.775282360000006</v>
      </c>
      <c r="Y838" s="32">
        <f ca="1">SUMIF(конвертация!$A$103:$A$133,$A837,конвертация!Y$103:AV$103)</f>
        <v>98.77701399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98.77</v>
      </c>
      <c r="C840" s="23">
        <f t="shared" ref="C840" ca="1" si="3430">ROUND(C842+C841,2)</f>
        <v>98.77</v>
      </c>
      <c r="D840" s="23">
        <f t="shared" ref="D840" ca="1" si="3431">ROUND(D842+D841,2)</f>
        <v>98.77</v>
      </c>
      <c r="E840" s="23">
        <f t="shared" ref="E840" ca="1" si="3432">ROUND(E842+E841,2)</f>
        <v>98.77</v>
      </c>
      <c r="F840" s="23">
        <f t="shared" ref="F840" ca="1" si="3433">ROUND(F842+F841,2)</f>
        <v>98.77</v>
      </c>
      <c r="G840" s="23">
        <f t="shared" ref="G840" ca="1" si="3434">ROUND(G842+G841,2)</f>
        <v>98.77</v>
      </c>
      <c r="H840" s="23">
        <f t="shared" ref="H840" ca="1" si="3435">ROUND(H842+H841,2)</f>
        <v>98.77</v>
      </c>
      <c r="I840" s="23">
        <f t="shared" ref="I840" ca="1" si="3436">ROUND(I842+I841,2)</f>
        <v>98.77</v>
      </c>
      <c r="J840" s="23">
        <f t="shared" ref="J840" ca="1" si="3437">ROUND(J842+J841,2)</f>
        <v>98.77</v>
      </c>
      <c r="K840" s="23">
        <f t="shared" ref="K840" ca="1" si="3438">ROUND(K842+K841,2)</f>
        <v>98.77</v>
      </c>
      <c r="L840" s="23">
        <f t="shared" ref="L840" ca="1" si="3439">ROUND(L842+L841,2)</f>
        <v>98.77</v>
      </c>
      <c r="M840" s="23">
        <f t="shared" ref="M840" ca="1" si="3440">ROUND(M842+M841,2)</f>
        <v>98.78</v>
      </c>
      <c r="N840" s="23">
        <f t="shared" ref="N840" ca="1" si="3441">ROUND(N842+N841,2)</f>
        <v>98.78</v>
      </c>
      <c r="O840" s="23">
        <f t="shared" ref="O840" ca="1" si="3442">ROUND(O842+O841,2)</f>
        <v>98.78</v>
      </c>
      <c r="P840" s="23">
        <f t="shared" ref="P840" ca="1" si="3443">ROUND(P842+P841,2)</f>
        <v>98.78</v>
      </c>
      <c r="Q840" s="23">
        <f t="shared" ref="Q840" ca="1" si="3444">ROUND(Q842+Q841,2)</f>
        <v>98.78</v>
      </c>
      <c r="R840" s="23">
        <f t="shared" ref="R840" ca="1" si="3445">ROUND(R842+R841,2)</f>
        <v>98.78</v>
      </c>
      <c r="S840" s="23">
        <f t="shared" ref="S840" ca="1" si="3446">ROUND(S842+S841,2)</f>
        <v>98.78</v>
      </c>
      <c r="T840" s="23">
        <f t="shared" ref="T840" ca="1" si="3447">ROUND(T842+T841,2)</f>
        <v>98.78</v>
      </c>
      <c r="U840" s="23">
        <f t="shared" ref="U840" ca="1" si="3448">ROUND(U842+U841,2)</f>
        <v>98.78</v>
      </c>
      <c r="V840" s="23">
        <f t="shared" ref="V840" ca="1" si="3449">ROUND(V842+V841,2)</f>
        <v>98.78</v>
      </c>
      <c r="W840" s="23">
        <f t="shared" ref="W840" ca="1" si="3450">ROUND(W842+W841,2)</f>
        <v>98.78</v>
      </c>
      <c r="X840" s="23">
        <f t="shared" ref="X840" ca="1" si="3451">ROUND(X842+X841,2)</f>
        <v>98.78</v>
      </c>
      <c r="Y840" s="23">
        <f t="shared" ref="Y840" ca="1" si="3452">ROUND(Y842+Y841,2)</f>
        <v>98.78</v>
      </c>
    </row>
    <row r="841" spans="1:25" s="59" customFormat="1" ht="38.25" outlineLevel="1" x14ac:dyDescent="0.2">
      <c r="A841" s="54" t="s">
        <v>38</v>
      </c>
      <c r="B841" s="32">
        <f ca="1">SUMIF(конвертация!$A$103:$A$133,$A840,конвертация!B$103:Y$103)</f>
        <v>98.774363159999993</v>
      </c>
      <c r="C841" s="32">
        <f ca="1">SUMIF(конвертация!$A$103:$A$133,$A840,конвертация!C$103:Z$103)</f>
        <v>98.774327389999996</v>
      </c>
      <c r="D841" s="32">
        <f ca="1">SUMIF(конвертация!$A$103:$A$133,$A840,конвертация!D$103:AA$103)</f>
        <v>98.773713299999997</v>
      </c>
      <c r="E841" s="32">
        <f ca="1">SUMIF(конвертация!$A$103:$A$133,$A840,конвертация!E$103:AB$103)</f>
        <v>98.774938770000006</v>
      </c>
      <c r="F841" s="32">
        <f ca="1">SUMIF(конвертация!$A$103:$A$133,$A840,конвертация!F$103:AC$103)</f>
        <v>98.773406370000004</v>
      </c>
      <c r="G841" s="32">
        <f ca="1">SUMIF(конвертация!$A$103:$A$133,$A840,конвертация!G$103:AD$103)</f>
        <v>98.774628609999994</v>
      </c>
      <c r="H841" s="32">
        <f ca="1">SUMIF(конвертация!$A$103:$A$133,$A840,конвертация!H$103:AE$103)</f>
        <v>98.773379890000001</v>
      </c>
      <c r="I841" s="32">
        <f ca="1">SUMIF(конвертация!$A$103:$A$133,$A840,конвертация!I$103:AF$103)</f>
        <v>98.772478649999996</v>
      </c>
      <c r="J841" s="32">
        <f ca="1">SUMIF(конвертация!$A$103:$A$133,$A840,конвертация!J$103:AG$103)</f>
        <v>98.773451260000002</v>
      </c>
      <c r="K841" s="32">
        <f ca="1">SUMIF(конвертация!$A$103:$A$133,$A840,конвертация!K$103:AH$103)</f>
        <v>98.774819739999998</v>
      </c>
      <c r="L841" s="32">
        <f ca="1">SUMIF(конвертация!$A$103:$A$133,$A840,конвертация!L$103:AI$103)</f>
        <v>98.774986339999998</v>
      </c>
      <c r="M841" s="32">
        <f ca="1">SUMIF(конвертация!$A$103:$A$133,$A840,конвертация!M$103:AJ$103)</f>
        <v>98.775566260000005</v>
      </c>
      <c r="N841" s="32">
        <f ca="1">SUMIF(конвертация!$A$103:$A$133,$A840,конвертация!N$103:AK$103)</f>
        <v>98.775763049999995</v>
      </c>
      <c r="O841" s="32">
        <f ca="1">SUMIF(конвертация!$A$103:$A$133,$A840,конвертация!O$103:AL$103)</f>
        <v>98.775726559999995</v>
      </c>
      <c r="P841" s="32">
        <f ca="1">SUMIF(конвертация!$A$103:$A$133,$A840,конвертация!P$103:AM$103)</f>
        <v>98.775433399999997</v>
      </c>
      <c r="Q841" s="32">
        <f ca="1">SUMIF(конвертация!$A$103:$A$133,$A840,конвертация!Q$103:AN$103)</f>
        <v>98.775633229999997</v>
      </c>
      <c r="R841" s="32">
        <f ca="1">SUMIF(конвертация!$A$103:$A$133,$A840,конвертация!R$103:AO$103)</f>
        <v>98.775422019999993</v>
      </c>
      <c r="S841" s="32">
        <f ca="1">SUMIF(конвертация!$A$103:$A$133,$A840,конвертация!S$103:AP$103)</f>
        <v>98.775417099999999</v>
      </c>
      <c r="T841" s="32">
        <f ca="1">SUMIF(конвертация!$A$103:$A$133,$A840,конвертация!T$103:AQ$103)</f>
        <v>98.775410629999996</v>
      </c>
      <c r="U841" s="32">
        <f ca="1">SUMIF(конвертация!$A$103:$A$133,$A840,конвертация!U$103:AR$103)</f>
        <v>98.775543600000006</v>
      </c>
      <c r="V841" s="32">
        <f ca="1">SUMIF(конвертация!$A$103:$A$133,$A840,конвертация!V$103:AS$103)</f>
        <v>98.77532042</v>
      </c>
      <c r="W841" s="32">
        <f ca="1">SUMIF(конвертация!$A$103:$A$133,$A840,конвертация!W$103:AT$103)</f>
        <v>98.775528199999997</v>
      </c>
      <c r="X841" s="32">
        <f ca="1">SUMIF(конвертация!$A$103:$A$133,$A840,конвертация!X$103:AU$103)</f>
        <v>98.775601249999994</v>
      </c>
      <c r="Y841" s="32">
        <f ca="1">SUMIF(конвертация!$A$103:$A$133,$A840,конвертация!Y$103:AV$103)</f>
        <v>98.777084909999999</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98.77</v>
      </c>
      <c r="C843" s="23">
        <f t="shared" ref="C843" ca="1" si="3453">ROUND(C845+C844,2)</f>
        <v>98.77</v>
      </c>
      <c r="D843" s="23">
        <f t="shared" ref="D843" ca="1" si="3454">ROUND(D845+D844,2)</f>
        <v>98.77</v>
      </c>
      <c r="E843" s="23">
        <f t="shared" ref="E843" ca="1" si="3455">ROUND(E845+E844,2)</f>
        <v>98.77</v>
      </c>
      <c r="F843" s="23">
        <f t="shared" ref="F843" ca="1" si="3456">ROUND(F845+F844,2)</f>
        <v>98.77</v>
      </c>
      <c r="G843" s="23">
        <f t="shared" ref="G843" ca="1" si="3457">ROUND(G845+G844,2)</f>
        <v>98.77</v>
      </c>
      <c r="H843" s="23">
        <f t="shared" ref="H843" ca="1" si="3458">ROUND(H845+H844,2)</f>
        <v>98.77</v>
      </c>
      <c r="I843" s="23">
        <f t="shared" ref="I843" ca="1" si="3459">ROUND(I845+I844,2)</f>
        <v>98.77</v>
      </c>
      <c r="J843" s="23">
        <f t="shared" ref="J843" ca="1" si="3460">ROUND(J845+J844,2)</f>
        <v>98.78</v>
      </c>
      <c r="K843" s="23">
        <f t="shared" ref="K843" ca="1" si="3461">ROUND(K845+K844,2)</f>
        <v>98.78</v>
      </c>
      <c r="L843" s="23">
        <f t="shared" ref="L843" ca="1" si="3462">ROUND(L845+L844,2)</f>
        <v>98.78</v>
      </c>
      <c r="M843" s="23">
        <f t="shared" ref="M843" ca="1" si="3463">ROUND(M845+M844,2)</f>
        <v>98.78</v>
      </c>
      <c r="N843" s="23">
        <f t="shared" ref="N843" ca="1" si="3464">ROUND(N845+N844,2)</f>
        <v>98.78</v>
      </c>
      <c r="O843" s="23">
        <f t="shared" ref="O843" ca="1" si="3465">ROUND(O845+O844,2)</f>
        <v>98.78</v>
      </c>
      <c r="P843" s="23">
        <f t="shared" ref="P843" ca="1" si="3466">ROUND(P845+P844,2)</f>
        <v>98.78</v>
      </c>
      <c r="Q843" s="23">
        <f t="shared" ref="Q843" ca="1" si="3467">ROUND(Q845+Q844,2)</f>
        <v>98.78</v>
      </c>
      <c r="R843" s="23">
        <f t="shared" ref="R843" ca="1" si="3468">ROUND(R845+R844,2)</f>
        <v>98.78</v>
      </c>
      <c r="S843" s="23">
        <f t="shared" ref="S843" ca="1" si="3469">ROUND(S845+S844,2)</f>
        <v>98.78</v>
      </c>
      <c r="T843" s="23">
        <f t="shared" ref="T843" ca="1" si="3470">ROUND(T845+T844,2)</f>
        <v>98.78</v>
      </c>
      <c r="U843" s="23">
        <f t="shared" ref="U843" ca="1" si="3471">ROUND(U845+U844,2)</f>
        <v>98.78</v>
      </c>
      <c r="V843" s="23">
        <f t="shared" ref="V843" ca="1" si="3472">ROUND(V845+V844,2)</f>
        <v>98.78</v>
      </c>
      <c r="W843" s="23">
        <f t="shared" ref="W843" ca="1" si="3473">ROUND(W845+W844,2)</f>
        <v>98.78</v>
      </c>
      <c r="X843" s="23">
        <f t="shared" ref="X843" ca="1" si="3474">ROUND(X845+X844,2)</f>
        <v>98.78</v>
      </c>
      <c r="Y843" s="23">
        <f t="shared" ref="Y843" ca="1" si="3475">ROUND(Y845+Y844,2)</f>
        <v>98.78</v>
      </c>
    </row>
    <row r="844" spans="1:25" s="59" customFormat="1" ht="38.25" outlineLevel="1" x14ac:dyDescent="0.2">
      <c r="A844" s="54" t="s">
        <v>38</v>
      </c>
      <c r="B844" s="32">
        <f ca="1">SUMIF(конвертация!$A$103:$A$133,$A843,конвертация!B$103:Y$103)</f>
        <v>98.774798720000007</v>
      </c>
      <c r="C844" s="32">
        <f ca="1">SUMIF(конвертация!$A$103:$A$133,$A843,конвертация!C$103:Z$103)</f>
        <v>98.774309869999996</v>
      </c>
      <c r="D844" s="32">
        <f ca="1">SUMIF(конвертация!$A$103:$A$133,$A843,конвертация!D$103:AA$103)</f>
        <v>98.772687970000007</v>
      </c>
      <c r="E844" s="32">
        <f ca="1">SUMIF(конвертация!$A$103:$A$133,$A843,конвертация!E$103:AB$103)</f>
        <v>98.773914480000002</v>
      </c>
      <c r="F844" s="32">
        <f ca="1">SUMIF(конвертация!$A$103:$A$133,$A843,конвертация!F$103:AC$103)</f>
        <v>98.773462539999997</v>
      </c>
      <c r="G844" s="32">
        <f ca="1">SUMIF(конвертация!$A$103:$A$133,$A843,конвертация!G$103:AD$103)</f>
        <v>98.773766409999993</v>
      </c>
      <c r="H844" s="32">
        <f ca="1">SUMIF(конвертация!$A$103:$A$133,$A843,конвертация!H$103:AE$103)</f>
        <v>98.773536030000002</v>
      </c>
      <c r="I844" s="32">
        <f ca="1">SUMIF(конвертация!$A$103:$A$133,$A843,конвертация!I$103:AF$103)</f>
        <v>98.774204560000001</v>
      </c>
      <c r="J844" s="32">
        <f ca="1">SUMIF(конвертация!$A$103:$A$133,$A843,конвертация!J$103:AG$103)</f>
        <v>98.776537050000002</v>
      </c>
      <c r="K844" s="32">
        <f ca="1">SUMIF(конвертация!$A$103:$A$133,$A843,конвертация!K$103:AH$103)</f>
        <v>98.777038200000007</v>
      </c>
      <c r="L844" s="32">
        <f ca="1">SUMIF(конвертация!$A$103:$A$133,$A843,конвертация!L$103:AI$103)</f>
        <v>98.77738153</v>
      </c>
      <c r="M844" s="32">
        <f ca="1">SUMIF(конвертация!$A$103:$A$133,$A843,конвертация!M$103:AJ$103)</f>
        <v>98.777226720000002</v>
      </c>
      <c r="N844" s="32">
        <f ca="1">SUMIF(конвертация!$A$103:$A$133,$A843,конвертация!N$103:AK$103)</f>
        <v>98.777329359999996</v>
      </c>
      <c r="O844" s="32">
        <f ca="1">SUMIF(конвертация!$A$103:$A$133,$A843,конвертация!O$103:AL$103)</f>
        <v>98.777676439999993</v>
      </c>
      <c r="P844" s="32">
        <f ca="1">SUMIF(конвертация!$A$103:$A$133,$A843,конвертация!P$103:AM$103)</f>
        <v>98.777382119999999</v>
      </c>
      <c r="Q844" s="32">
        <f ca="1">SUMIF(конвертация!$A$103:$A$133,$A843,конвертация!Q$103:AN$103)</f>
        <v>98.777747250000004</v>
      </c>
      <c r="R844" s="32">
        <f ca="1">SUMIF(конвертация!$A$103:$A$133,$A843,конвертация!R$103:AO$103)</f>
        <v>98.777308809999994</v>
      </c>
      <c r="S844" s="32">
        <f ca="1">SUMIF(конвертация!$A$103:$A$133,$A843,конвертация!S$103:AP$103)</f>
        <v>98.777413850000002</v>
      </c>
      <c r="T844" s="32">
        <f ca="1">SUMIF(конвертация!$A$103:$A$133,$A843,конвертация!T$103:AQ$103)</f>
        <v>98.777368010000004</v>
      </c>
      <c r="U844" s="32">
        <f ca="1">SUMIF(конвертация!$A$103:$A$133,$A843,конвертация!U$103:AR$103)</f>
        <v>98.777214189999995</v>
      </c>
      <c r="V844" s="32">
        <f ca="1">SUMIF(конвертация!$A$103:$A$133,$A843,конвертация!V$103:AS$103)</f>
        <v>98.777257789999993</v>
      </c>
      <c r="W844" s="32">
        <f ca="1">SUMIF(конвертация!$A$103:$A$133,$A843,конвертация!W$103:AT$103)</f>
        <v>98.777309819999999</v>
      </c>
      <c r="X844" s="32">
        <f ca="1">SUMIF(конвертация!$A$103:$A$133,$A843,конвертация!X$103:AU$103)</f>
        <v>98.777138210000004</v>
      </c>
      <c r="Y844" s="32">
        <f ca="1">SUMIF(конвертация!$A$103:$A$133,$A843,конвертация!Y$103:AV$103)</f>
        <v>98.7786586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98.77</v>
      </c>
      <c r="C846" s="23">
        <f t="shared" ref="C846" ca="1" si="3476">ROUND(C848+C847,2)</f>
        <v>98.77</v>
      </c>
      <c r="D846" s="23">
        <f t="shared" ref="D846" ca="1" si="3477">ROUND(D848+D847,2)</f>
        <v>98.77</v>
      </c>
      <c r="E846" s="23">
        <f t="shared" ref="E846" ca="1" si="3478">ROUND(E848+E847,2)</f>
        <v>98.77</v>
      </c>
      <c r="F846" s="23">
        <f t="shared" ref="F846" ca="1" si="3479">ROUND(F848+F847,2)</f>
        <v>98.77</v>
      </c>
      <c r="G846" s="23">
        <f t="shared" ref="G846" ca="1" si="3480">ROUND(G848+G847,2)</f>
        <v>98.77</v>
      </c>
      <c r="H846" s="23">
        <f t="shared" ref="H846" ca="1" si="3481">ROUND(H848+H847,2)</f>
        <v>98.77</v>
      </c>
      <c r="I846" s="23">
        <f t="shared" ref="I846" ca="1" si="3482">ROUND(I848+I847,2)</f>
        <v>98.77</v>
      </c>
      <c r="J846" s="23">
        <f t="shared" ref="J846" ca="1" si="3483">ROUND(J848+J847,2)</f>
        <v>98.77</v>
      </c>
      <c r="K846" s="23">
        <f t="shared" ref="K846" ca="1" si="3484">ROUND(K848+K847,2)</f>
        <v>98.78</v>
      </c>
      <c r="L846" s="23">
        <f t="shared" ref="L846" ca="1" si="3485">ROUND(L848+L847,2)</f>
        <v>98.78</v>
      </c>
      <c r="M846" s="23">
        <f t="shared" ref="M846" ca="1" si="3486">ROUND(M848+M847,2)</f>
        <v>98.78</v>
      </c>
      <c r="N846" s="23">
        <f t="shared" ref="N846" ca="1" si="3487">ROUND(N848+N847,2)</f>
        <v>98.78</v>
      </c>
      <c r="O846" s="23">
        <f t="shared" ref="O846" ca="1" si="3488">ROUND(O848+O847,2)</f>
        <v>98.78</v>
      </c>
      <c r="P846" s="23">
        <f t="shared" ref="P846" ca="1" si="3489">ROUND(P848+P847,2)</f>
        <v>98.78</v>
      </c>
      <c r="Q846" s="23">
        <f t="shared" ref="Q846" ca="1" si="3490">ROUND(Q848+Q847,2)</f>
        <v>98.78</v>
      </c>
      <c r="R846" s="23">
        <f t="shared" ref="R846" ca="1" si="3491">ROUND(R848+R847,2)</f>
        <v>98.78</v>
      </c>
      <c r="S846" s="23">
        <f t="shared" ref="S846" ca="1" si="3492">ROUND(S848+S847,2)</f>
        <v>98.78</v>
      </c>
      <c r="T846" s="23">
        <f t="shared" ref="T846" ca="1" si="3493">ROUND(T848+T847,2)</f>
        <v>98.78</v>
      </c>
      <c r="U846" s="23">
        <f t="shared" ref="U846" ca="1" si="3494">ROUND(U848+U847,2)</f>
        <v>98.78</v>
      </c>
      <c r="V846" s="23">
        <f t="shared" ref="V846" ca="1" si="3495">ROUND(V848+V847,2)</f>
        <v>98.78</v>
      </c>
      <c r="W846" s="23">
        <f t="shared" ref="W846" ca="1" si="3496">ROUND(W848+W847,2)</f>
        <v>98.78</v>
      </c>
      <c r="X846" s="23">
        <f t="shared" ref="X846" ca="1" si="3497">ROUND(X848+X847,2)</f>
        <v>98.78</v>
      </c>
      <c r="Y846" s="23">
        <f t="shared" ref="Y846" ca="1" si="3498">ROUND(Y848+Y847,2)</f>
        <v>98.78</v>
      </c>
    </row>
    <row r="847" spans="1:25" s="59" customFormat="1" ht="25.5" customHeight="1" outlineLevel="1" x14ac:dyDescent="0.2">
      <c r="A847" s="54" t="s">
        <v>38</v>
      </c>
      <c r="B847" s="32">
        <f ca="1">SUMIF(конвертация!$A$103:$A$133,$A846,конвертация!B$103:Y$103)</f>
        <v>98.774874280000006</v>
      </c>
      <c r="C847" s="32">
        <f ca="1">SUMIF(конвертация!$A$103:$A$133,$A846,конвертация!C$103:Z$103)</f>
        <v>98.774364689999999</v>
      </c>
      <c r="D847" s="32">
        <f ca="1">SUMIF(конвертация!$A$103:$A$133,$A846,конвертация!D$103:AA$103)</f>
        <v>98.772741640000007</v>
      </c>
      <c r="E847" s="32">
        <f ca="1">SUMIF(конвертация!$A$103:$A$133,$A846,конвертация!E$103:AB$103)</f>
        <v>98.773967560000003</v>
      </c>
      <c r="F847" s="32">
        <f ca="1">SUMIF(конвертация!$A$103:$A$133,$A846,конвертация!F$103:AC$103)</f>
        <v>98.773515380000006</v>
      </c>
      <c r="G847" s="32">
        <f ca="1">SUMIF(конвертация!$A$103:$A$133,$A846,конвертация!G$103:AD$103)</f>
        <v>98.773796619999999</v>
      </c>
      <c r="H847" s="32">
        <f ca="1">SUMIF(конвертация!$A$103:$A$133,$A846,конвертация!H$103:AE$103)</f>
        <v>98.773548239999997</v>
      </c>
      <c r="I847" s="32">
        <f ca="1">SUMIF(конвертация!$A$103:$A$133,$A846,конвертация!I$103:AF$103)</f>
        <v>98.774258799999998</v>
      </c>
      <c r="J847" s="32">
        <f ca="1">SUMIF(конвертация!$A$103:$A$133,$A846,конвертация!J$103:AG$103)</f>
        <v>98.774920080000001</v>
      </c>
      <c r="K847" s="32">
        <f ca="1">SUMIF(конвертация!$A$103:$A$133,$A846,конвертация!K$103:AH$103)</f>
        <v>98.776387279999994</v>
      </c>
      <c r="L847" s="32">
        <f ca="1">SUMIF(конвертация!$A$103:$A$133,$A846,конвертация!L$103:AI$103)</f>
        <v>98.776716930000006</v>
      </c>
      <c r="M847" s="32">
        <f ca="1">SUMIF(конвертация!$A$103:$A$133,$A846,конвертация!M$103:AJ$103)</f>
        <v>98.776563139999993</v>
      </c>
      <c r="N847" s="32">
        <f ca="1">SUMIF(конвертация!$A$103:$A$133,$A846,конвертация!N$103:AK$103)</f>
        <v>98.776670600000003</v>
      </c>
      <c r="O847" s="32">
        <f ca="1">SUMIF(конвертация!$A$103:$A$133,$A846,конвертация!O$103:AL$103)</f>
        <v>98.776996609999998</v>
      </c>
      <c r="P847" s="32">
        <f ca="1">SUMIF(конвертация!$A$103:$A$133,$A846,конвертация!P$103:AM$103)</f>
        <v>98.776709120000007</v>
      </c>
      <c r="Q847" s="32">
        <f ca="1">SUMIF(конвертация!$A$103:$A$133,$A846,конвертация!Q$103:AN$103)</f>
        <v>98.777065300000004</v>
      </c>
      <c r="R847" s="32">
        <f ca="1">SUMIF(конвертация!$A$103:$A$133,$A846,конвертация!R$103:AO$103)</f>
        <v>98.776640090000001</v>
      </c>
      <c r="S847" s="32">
        <f ca="1">SUMIF(конвертация!$A$103:$A$133,$A846,конвертация!S$103:AP$103)</f>
        <v>98.776614980000005</v>
      </c>
      <c r="T847" s="32">
        <f ca="1">SUMIF(конвертация!$A$103:$A$133,$A846,конвертация!T$103:AQ$103)</f>
        <v>98.776433080000004</v>
      </c>
      <c r="U847" s="32">
        <f ca="1">SUMIF(конвертация!$A$103:$A$133,$A846,конвертация!U$103:AR$103)</f>
        <v>98.776187579999998</v>
      </c>
      <c r="V847" s="32">
        <f ca="1">SUMIF(конвертация!$A$103:$A$133,$A846,конвертация!V$103:AS$103)</f>
        <v>98.776160290000007</v>
      </c>
      <c r="W847" s="32">
        <f ca="1">SUMIF(конвертация!$A$103:$A$133,$A846,конвертация!W$103:AT$103)</f>
        <v>98.776649000000006</v>
      </c>
      <c r="X847" s="32">
        <f ca="1">SUMIF(конвертация!$A$103:$A$133,$A846,конвертация!X$103:AU$103)</f>
        <v>98.776475259999998</v>
      </c>
      <c r="Y847" s="32">
        <f ca="1">SUMIF(конвертация!$A$103:$A$133,$A846,конвертация!Y$103:AV$103)</f>
        <v>98.777585020000004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98.77</v>
      </c>
      <c r="C849" s="23">
        <f t="shared" ref="C849" ca="1" si="3499">ROUND(C851+C850,2)</f>
        <v>98.77</v>
      </c>
      <c r="D849" s="23">
        <f t="shared" ref="D849" ca="1" si="3500">ROUND(D851+D850,2)</f>
        <v>98.77</v>
      </c>
      <c r="E849" s="23">
        <f t="shared" ref="E849" ca="1" si="3501">ROUND(E851+E850,2)</f>
        <v>98.77</v>
      </c>
      <c r="F849" s="23">
        <f t="shared" ref="F849" ca="1" si="3502">ROUND(F851+F850,2)</f>
        <v>98.77</v>
      </c>
      <c r="G849" s="23">
        <f t="shared" ref="G849" ca="1" si="3503">ROUND(G851+G850,2)</f>
        <v>98.77</v>
      </c>
      <c r="H849" s="23">
        <f t="shared" ref="H849" ca="1" si="3504">ROUND(H851+H850,2)</f>
        <v>98.77</v>
      </c>
      <c r="I849" s="23">
        <f t="shared" ref="I849" ca="1" si="3505">ROUND(I851+I850,2)</f>
        <v>98.77</v>
      </c>
      <c r="J849" s="23">
        <f t="shared" ref="J849" ca="1" si="3506">ROUND(J851+J850,2)</f>
        <v>98.77</v>
      </c>
      <c r="K849" s="23">
        <f t="shared" ref="K849" ca="1" si="3507">ROUND(K851+K850,2)</f>
        <v>98.78</v>
      </c>
      <c r="L849" s="23">
        <f t="shared" ref="L849" ca="1" si="3508">ROUND(L851+L850,2)</f>
        <v>98.78</v>
      </c>
      <c r="M849" s="23">
        <f t="shared" ref="M849" ca="1" si="3509">ROUND(M851+M850,2)</f>
        <v>98.78</v>
      </c>
      <c r="N849" s="23">
        <f t="shared" ref="N849" ca="1" si="3510">ROUND(N851+N850,2)</f>
        <v>98.78</v>
      </c>
      <c r="O849" s="23">
        <f t="shared" ref="O849" ca="1" si="3511">ROUND(O851+O850,2)</f>
        <v>98.78</v>
      </c>
      <c r="P849" s="23">
        <f t="shared" ref="P849" ca="1" si="3512">ROUND(P851+P850,2)</f>
        <v>98.78</v>
      </c>
      <c r="Q849" s="23">
        <f t="shared" ref="Q849" ca="1" si="3513">ROUND(Q851+Q850,2)</f>
        <v>98.78</v>
      </c>
      <c r="R849" s="23">
        <f t="shared" ref="R849" ca="1" si="3514">ROUND(R851+R850,2)</f>
        <v>98.78</v>
      </c>
      <c r="S849" s="23">
        <f t="shared" ref="S849" ca="1" si="3515">ROUND(S851+S850,2)</f>
        <v>98.78</v>
      </c>
      <c r="T849" s="23">
        <f t="shared" ref="T849" ca="1" si="3516">ROUND(T851+T850,2)</f>
        <v>98.78</v>
      </c>
      <c r="U849" s="23">
        <f t="shared" ref="U849" ca="1" si="3517">ROUND(U851+U850,2)</f>
        <v>98.78</v>
      </c>
      <c r="V849" s="23">
        <f t="shared" ref="V849" ca="1" si="3518">ROUND(V851+V850,2)</f>
        <v>98.78</v>
      </c>
      <c r="W849" s="23">
        <f t="shared" ref="W849" ca="1" si="3519">ROUND(W851+W850,2)</f>
        <v>98.78</v>
      </c>
      <c r="X849" s="23">
        <f t="shared" ref="X849" ca="1" si="3520">ROUND(X851+X850,2)</f>
        <v>98.78</v>
      </c>
      <c r="Y849" s="23">
        <f t="shared" ref="Y849" ca="1" si="3521">ROUND(Y851+Y850,2)</f>
        <v>98.78</v>
      </c>
    </row>
    <row r="850" spans="1:25" s="59" customFormat="1" ht="38.25" outlineLevel="1" x14ac:dyDescent="0.2">
      <c r="A850" s="54" t="s">
        <v>38</v>
      </c>
      <c r="B850" s="32">
        <f ca="1">SUMIF(конвертация!$A$103:$A$133,$A849,конвертация!B$103:Y$103)</f>
        <v>98.774870669999999</v>
      </c>
      <c r="C850" s="32">
        <f ca="1">SUMIF(конвертация!$A$103:$A$133,$A849,конвертация!C$103:Z$103)</f>
        <v>98.774403160000006</v>
      </c>
      <c r="D850" s="32">
        <f ca="1">SUMIF(конвертация!$A$103:$A$133,$A849,конвертация!D$103:AA$103)</f>
        <v>98.772799120000002</v>
      </c>
      <c r="E850" s="32">
        <f ca="1">SUMIF(конвертация!$A$103:$A$133,$A849,конвертация!E$103:AB$103)</f>
        <v>98.773960169999995</v>
      </c>
      <c r="F850" s="32">
        <f ca="1">SUMIF(конвертация!$A$103:$A$133,$A849,конвертация!F$103:AC$103)</f>
        <v>98.774378819999995</v>
      </c>
      <c r="G850" s="32">
        <f ca="1">SUMIF(конвертация!$A$103:$A$133,$A849,конвертация!G$103:AD$103)</f>
        <v>98.773869250000004</v>
      </c>
      <c r="H850" s="32">
        <f ca="1">SUMIF(конвертация!$A$103:$A$133,$A849,конвертация!H$103:AE$103)</f>
        <v>98.773281280000006</v>
      </c>
      <c r="I850" s="32">
        <f ca="1">SUMIF(конвертация!$A$103:$A$133,$A849,конвертация!I$103:AF$103)</f>
        <v>98.773977799999997</v>
      </c>
      <c r="J850" s="32">
        <f ca="1">SUMIF(конвертация!$A$103:$A$133,$A849,конвертация!J$103:AG$103)</f>
        <v>98.774643470000001</v>
      </c>
      <c r="K850" s="32">
        <f ca="1">SUMIF(конвертация!$A$103:$A$133,$A849,конвертация!K$103:AH$103)</f>
        <v>98.776258760000005</v>
      </c>
      <c r="L850" s="32">
        <f ca="1">SUMIF(конвертация!$A$103:$A$133,$A849,конвертация!L$103:AI$103)</f>
        <v>98.776732080000002</v>
      </c>
      <c r="M850" s="32">
        <f ca="1">SUMIF(конвертация!$A$103:$A$133,$A849,конвертация!M$103:AJ$103)</f>
        <v>98.776613179999998</v>
      </c>
      <c r="N850" s="32">
        <f ca="1">SUMIF(конвертация!$A$103:$A$133,$A849,конвертация!N$103:AK$103)</f>
        <v>98.77670019</v>
      </c>
      <c r="O850" s="32">
        <f ca="1">SUMIF(конвертация!$A$103:$A$133,$A849,конвертация!O$103:AL$103)</f>
        <v>98.776613119999993</v>
      </c>
      <c r="P850" s="32">
        <f ca="1">SUMIF(конвертация!$A$103:$A$133,$A849,конвертация!P$103:AM$103)</f>
        <v>98.777016059999994</v>
      </c>
      <c r="Q850" s="32">
        <f ca="1">SUMIF(конвертация!$A$103:$A$133,$A849,конвертация!Q$103:AN$103)</f>
        <v>98.776660649999997</v>
      </c>
      <c r="R850" s="32">
        <f ca="1">SUMIF(конвертация!$A$103:$A$133,$A849,конвертация!R$103:AO$103)</f>
        <v>98.776778649999997</v>
      </c>
      <c r="S850" s="32">
        <f ca="1">SUMIF(конвертация!$A$103:$A$133,$A849,конвертация!S$103:AP$103)</f>
        <v>98.776844429999997</v>
      </c>
      <c r="T850" s="32">
        <f ca="1">SUMIF(конвертация!$A$103:$A$133,$A849,конвертация!T$103:AQ$103)</f>
        <v>98.776435719999995</v>
      </c>
      <c r="U850" s="32">
        <f ca="1">SUMIF(конвертация!$A$103:$A$133,$A849,конвертация!U$103:AR$103)</f>
        <v>98.776306129999995</v>
      </c>
      <c r="V850" s="32">
        <f ca="1">SUMIF(конвертация!$A$103:$A$133,$A849,конвертация!V$103:AS$103)</f>
        <v>98.776051800000005</v>
      </c>
      <c r="W850" s="32">
        <f ca="1">SUMIF(конвертация!$A$103:$A$133,$A849,конвертация!W$103:AT$103)</f>
        <v>98.776603199999997</v>
      </c>
      <c r="X850" s="32">
        <f ca="1">SUMIF(конвертация!$A$103:$A$133,$A849,конвертация!X$103:AU$103)</f>
        <v>98.776670370000005</v>
      </c>
      <c r="Y850" s="32">
        <f ca="1">SUMIF(конвертация!$A$103:$A$133,$A849,конвертация!Y$103:AV$103)</f>
        <v>98.777488910000002</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98.77</v>
      </c>
      <c r="C852" s="23">
        <f t="shared" ref="C852" ca="1" si="3522">ROUND(C854+C853,2)</f>
        <v>98.77</v>
      </c>
      <c r="D852" s="23">
        <f t="shared" ref="D852" ca="1" si="3523">ROUND(D854+D853,2)</f>
        <v>98.77</v>
      </c>
      <c r="E852" s="23">
        <f t="shared" ref="E852" ca="1" si="3524">ROUND(E854+E853,2)</f>
        <v>98.77</v>
      </c>
      <c r="F852" s="23">
        <f t="shared" ref="F852" ca="1" si="3525">ROUND(F854+F853,2)</f>
        <v>98.77</v>
      </c>
      <c r="G852" s="23">
        <f t="shared" ref="G852" ca="1" si="3526">ROUND(G854+G853,2)</f>
        <v>98.77</v>
      </c>
      <c r="H852" s="23">
        <f t="shared" ref="H852" ca="1" si="3527">ROUND(H854+H853,2)</f>
        <v>98.77</v>
      </c>
      <c r="I852" s="23">
        <f t="shared" ref="I852" ca="1" si="3528">ROUND(I854+I853,2)</f>
        <v>98.77</v>
      </c>
      <c r="J852" s="23">
        <f t="shared" ref="J852" ca="1" si="3529">ROUND(J854+J853,2)</f>
        <v>98.77</v>
      </c>
      <c r="K852" s="23">
        <f t="shared" ref="K852" ca="1" si="3530">ROUND(K854+K853,2)</f>
        <v>98.78</v>
      </c>
      <c r="L852" s="23">
        <f t="shared" ref="L852" ca="1" si="3531">ROUND(L854+L853,2)</f>
        <v>98.78</v>
      </c>
      <c r="M852" s="23">
        <f t="shared" ref="M852" ca="1" si="3532">ROUND(M854+M853,2)</f>
        <v>98.78</v>
      </c>
      <c r="N852" s="23">
        <f t="shared" ref="N852" ca="1" si="3533">ROUND(N854+N853,2)</f>
        <v>98.78</v>
      </c>
      <c r="O852" s="23">
        <f t="shared" ref="O852" ca="1" si="3534">ROUND(O854+O853,2)</f>
        <v>98.78</v>
      </c>
      <c r="P852" s="23">
        <f t="shared" ref="P852" ca="1" si="3535">ROUND(P854+P853,2)</f>
        <v>98.78</v>
      </c>
      <c r="Q852" s="23">
        <f t="shared" ref="Q852" ca="1" si="3536">ROUND(Q854+Q853,2)</f>
        <v>98.78</v>
      </c>
      <c r="R852" s="23">
        <f t="shared" ref="R852" ca="1" si="3537">ROUND(R854+R853,2)</f>
        <v>98.78</v>
      </c>
      <c r="S852" s="23">
        <f t="shared" ref="S852" ca="1" si="3538">ROUND(S854+S853,2)</f>
        <v>98.78</v>
      </c>
      <c r="T852" s="23">
        <f t="shared" ref="T852" ca="1" si="3539">ROUND(T854+T853,2)</f>
        <v>98.78</v>
      </c>
      <c r="U852" s="23">
        <f t="shared" ref="U852" ca="1" si="3540">ROUND(U854+U853,2)</f>
        <v>98.78</v>
      </c>
      <c r="V852" s="23">
        <f t="shared" ref="V852" ca="1" si="3541">ROUND(V854+V853,2)</f>
        <v>98.78</v>
      </c>
      <c r="W852" s="23">
        <f t="shared" ref="W852" ca="1" si="3542">ROUND(W854+W853,2)</f>
        <v>98.78</v>
      </c>
      <c r="X852" s="23">
        <f t="shared" ref="X852" ca="1" si="3543">ROUND(X854+X853,2)</f>
        <v>98.78</v>
      </c>
      <c r="Y852" s="23">
        <f t="shared" ref="Y852" ca="1" si="3544">ROUND(Y854+Y853,2)</f>
        <v>98.78</v>
      </c>
    </row>
    <row r="853" spans="1:25" s="59" customFormat="1" ht="38.25" outlineLevel="1" x14ac:dyDescent="0.2">
      <c r="A853" s="54" t="s">
        <v>38</v>
      </c>
      <c r="B853" s="32">
        <f ca="1">SUMIF(конвертация!$A$103:$A$133,$A852,конвертация!B$103:Y$103)</f>
        <v>98.774925879999998</v>
      </c>
      <c r="C853" s="32">
        <f ca="1">SUMIF(конвертация!$A$103:$A$133,$A852,конвертация!C$103:Z$103)</f>
        <v>98.774450509999994</v>
      </c>
      <c r="D853" s="32">
        <f ca="1">SUMIF(конвертация!$A$103:$A$133,$A852,конвертация!D$103:AA$103)</f>
        <v>98.773811240000001</v>
      </c>
      <c r="E853" s="32">
        <f ca="1">SUMIF(конвертация!$A$103:$A$133,$A852,конвертация!E$103:AB$103)</f>
        <v>98.774030589999995</v>
      </c>
      <c r="F853" s="32">
        <f ca="1">SUMIF(конвертация!$A$103:$A$133,$A852,конвертация!F$103:AC$103)</f>
        <v>98.774416790000004</v>
      </c>
      <c r="G853" s="32">
        <f ca="1">SUMIF(конвертация!$A$103:$A$133,$A852,конвертация!G$103:AD$103)</f>
        <v>98.773864759999995</v>
      </c>
      <c r="H853" s="32">
        <f ca="1">SUMIF(конвертация!$A$103:$A$133,$A852,конвертация!H$103:AE$103)</f>
        <v>98.773530940000001</v>
      </c>
      <c r="I853" s="32">
        <f ca="1">SUMIF(конвертация!$A$103:$A$133,$A852,конвертация!I$103:AF$103)</f>
        <v>98.774019019999997</v>
      </c>
      <c r="J853" s="32">
        <f ca="1">SUMIF(конвертация!$A$103:$A$133,$A852,конвертация!J$103:AG$103)</f>
        <v>98.77478232</v>
      </c>
      <c r="K853" s="32">
        <f ca="1">SUMIF(конвертация!$A$103:$A$133,$A852,конвертация!K$103:AH$103)</f>
        <v>98.776149219999994</v>
      </c>
      <c r="L853" s="32">
        <f ca="1">SUMIF(конвертация!$A$103:$A$133,$A852,конвертация!L$103:AI$103)</f>
        <v>98.77673197</v>
      </c>
      <c r="M853" s="32">
        <f ca="1">SUMIF(конвертация!$A$103:$A$133,$A852,конвертация!M$103:AJ$103)</f>
        <v>98.776737069999996</v>
      </c>
      <c r="N853" s="32">
        <f ca="1">SUMIF(конвертация!$A$103:$A$133,$A852,конвертация!N$103:AK$103)</f>
        <v>98.776603570000006</v>
      </c>
      <c r="O853" s="32">
        <f ca="1">SUMIF(конвертация!$A$103:$A$133,$A852,конвертация!O$103:AL$103)</f>
        <v>98.776759690000006</v>
      </c>
      <c r="P853" s="32">
        <f ca="1">SUMIF(конвертация!$A$103:$A$133,$A852,конвертация!P$103:AM$103)</f>
        <v>98.776658990000001</v>
      </c>
      <c r="Q853" s="32">
        <f ca="1">SUMIF(конвертация!$A$103:$A$133,$A852,конвертация!Q$103:AN$103)</f>
        <v>98.776657909999997</v>
      </c>
      <c r="R853" s="32">
        <f ca="1">SUMIF(конвертация!$A$103:$A$133,$A852,конвертация!R$103:AO$103)</f>
        <v>98.776794449999997</v>
      </c>
      <c r="S853" s="32">
        <f ca="1">SUMIF(конвертация!$A$103:$A$133,$A852,конвертация!S$103:AP$103)</f>
        <v>98.776704249999995</v>
      </c>
      <c r="T853" s="32">
        <f ca="1">SUMIF(конвертация!$A$103:$A$133,$A852,конвертация!T$103:AQ$103)</f>
        <v>98.776361480000006</v>
      </c>
      <c r="U853" s="32">
        <f ca="1">SUMIF(конвертация!$A$103:$A$133,$A852,конвертация!U$103:AR$103)</f>
        <v>98.776195509999994</v>
      </c>
      <c r="V853" s="32">
        <f ca="1">SUMIF(конвертация!$A$103:$A$133,$A852,конвертация!V$103:AS$103)</f>
        <v>98.776197120000006</v>
      </c>
      <c r="W853" s="32">
        <f ca="1">SUMIF(конвертация!$A$103:$A$133,$A852,конвертация!W$103:AT$103)</f>
        <v>98.776669029999994</v>
      </c>
      <c r="X853" s="32">
        <f ca="1">SUMIF(конвертация!$A$103:$A$133,$A852,конвертация!X$103:AU$103)</f>
        <v>98.777139890000001</v>
      </c>
      <c r="Y853" s="32">
        <f ca="1">SUMIF(конвертация!$A$103:$A$133,$A852,конвертация!Y$103:AV$103)</f>
        <v>98.777539750000003</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98.78</v>
      </c>
      <c r="C855" s="23">
        <f t="shared" ref="C855" ca="1" si="3545">ROUND(C857+C856,2)</f>
        <v>98.77</v>
      </c>
      <c r="D855" s="23">
        <f t="shared" ref="D855" ca="1" si="3546">ROUND(D857+D856,2)</f>
        <v>98.77</v>
      </c>
      <c r="E855" s="23">
        <f t="shared" ref="E855" ca="1" si="3547">ROUND(E857+E856,2)</f>
        <v>98.77</v>
      </c>
      <c r="F855" s="23">
        <f t="shared" ref="F855" ca="1" si="3548">ROUND(F857+F856,2)</f>
        <v>98.77</v>
      </c>
      <c r="G855" s="23">
        <f t="shared" ref="G855" ca="1" si="3549">ROUND(G857+G856,2)</f>
        <v>98.77</v>
      </c>
      <c r="H855" s="23">
        <f t="shared" ref="H855" ca="1" si="3550">ROUND(H857+H856,2)</f>
        <v>98.77</v>
      </c>
      <c r="I855" s="23">
        <f t="shared" ref="I855" ca="1" si="3551">ROUND(I857+I856,2)</f>
        <v>98.77</v>
      </c>
      <c r="J855" s="23">
        <f t="shared" ref="J855" ca="1" si="3552">ROUND(J857+J856,2)</f>
        <v>98.77</v>
      </c>
      <c r="K855" s="23">
        <f t="shared" ref="K855" ca="1" si="3553">ROUND(K857+K856,2)</f>
        <v>98.78</v>
      </c>
      <c r="L855" s="23">
        <f t="shared" ref="L855" ca="1" si="3554">ROUND(L857+L856,2)</f>
        <v>98.78</v>
      </c>
      <c r="M855" s="23">
        <f t="shared" ref="M855" ca="1" si="3555">ROUND(M857+M856,2)</f>
        <v>98.78</v>
      </c>
      <c r="N855" s="23">
        <f t="shared" ref="N855" ca="1" si="3556">ROUND(N857+N856,2)</f>
        <v>98.78</v>
      </c>
      <c r="O855" s="23">
        <f t="shared" ref="O855" ca="1" si="3557">ROUND(O857+O856,2)</f>
        <v>98.78</v>
      </c>
      <c r="P855" s="23">
        <f t="shared" ref="P855" ca="1" si="3558">ROUND(P857+P856,2)</f>
        <v>98.78</v>
      </c>
      <c r="Q855" s="23">
        <f t="shared" ref="Q855" ca="1" si="3559">ROUND(Q857+Q856,2)</f>
        <v>98.78</v>
      </c>
      <c r="R855" s="23">
        <f t="shared" ref="R855" ca="1" si="3560">ROUND(R857+R856,2)</f>
        <v>98.78</v>
      </c>
      <c r="S855" s="23">
        <f t="shared" ref="S855" ca="1" si="3561">ROUND(S857+S856,2)</f>
        <v>98.78</v>
      </c>
      <c r="T855" s="23">
        <f t="shared" ref="T855" ca="1" si="3562">ROUND(T857+T856,2)</f>
        <v>98.78</v>
      </c>
      <c r="U855" s="23">
        <f t="shared" ref="U855" ca="1" si="3563">ROUND(U857+U856,2)</f>
        <v>98.78</v>
      </c>
      <c r="V855" s="23">
        <f t="shared" ref="V855" ca="1" si="3564">ROUND(V857+V856,2)</f>
        <v>98.78</v>
      </c>
      <c r="W855" s="23">
        <f t="shared" ref="W855" ca="1" si="3565">ROUND(W857+W856,2)</f>
        <v>98.78</v>
      </c>
      <c r="X855" s="23">
        <f t="shared" ref="X855" ca="1" si="3566">ROUND(X857+X856,2)</f>
        <v>98.78</v>
      </c>
      <c r="Y855" s="23">
        <f t="shared" ref="Y855" ca="1" si="3567">ROUND(Y857+Y856,2)</f>
        <v>98.78</v>
      </c>
    </row>
    <row r="856" spans="1:25" s="59" customFormat="1" ht="25.5" customHeight="1" outlineLevel="1" x14ac:dyDescent="0.2">
      <c r="A856" s="54" t="s">
        <v>38</v>
      </c>
      <c r="B856" s="32">
        <f ca="1">SUMIF(конвертация!$A$103:$A$133,$A855,конвертация!B$103:Y$103)</f>
        <v>98.775209180000004</v>
      </c>
      <c r="C856" s="32">
        <f ca="1">SUMIF(конвертация!$A$103:$A$133,$A855,конвертация!C$103:Z$103)</f>
        <v>98.774392039999995</v>
      </c>
      <c r="D856" s="32">
        <f ca="1">SUMIF(конвертация!$A$103:$A$133,$A855,конвертация!D$103:AA$103)</f>
        <v>98.773877409999997</v>
      </c>
      <c r="E856" s="32">
        <f ca="1">SUMIF(конвертация!$A$103:$A$133,$A855,конвертация!E$103:AB$103)</f>
        <v>98.773572650000006</v>
      </c>
      <c r="F856" s="32">
        <f ca="1">SUMIF(конвертация!$A$103:$A$133,$A855,конвертация!F$103:AC$103)</f>
        <v>98.774523939999995</v>
      </c>
      <c r="G856" s="32">
        <f ca="1">SUMIF(конвертация!$A$103:$A$133,$A855,конвертация!G$103:AD$103)</f>
        <v>98.772599850000006</v>
      </c>
      <c r="H856" s="32">
        <f ca="1">SUMIF(конвертация!$A$103:$A$133,$A855,конвертация!H$103:AE$103)</f>
        <v>98.773453430000004</v>
      </c>
      <c r="I856" s="32">
        <f ca="1">SUMIF(конвертация!$A$103:$A$133,$A855,конвертация!I$103:AF$103)</f>
        <v>98.773877529999993</v>
      </c>
      <c r="J856" s="32">
        <f ca="1">SUMIF(конвертация!$A$103:$A$133,$A855,конвертация!J$103:AG$103)</f>
        <v>98.774745629999998</v>
      </c>
      <c r="K856" s="32">
        <f ca="1">SUMIF(конвертация!$A$103:$A$133,$A855,конвертация!K$103:AH$103)</f>
        <v>98.776182169999998</v>
      </c>
      <c r="L856" s="32">
        <f ca="1">SUMIF(конвертация!$A$103:$A$133,$A855,конвертация!L$103:AI$103)</f>
        <v>98.776619089999997</v>
      </c>
      <c r="M856" s="32">
        <f ca="1">SUMIF(конвертация!$A$103:$A$133,$A855,конвертация!M$103:AJ$103)</f>
        <v>98.77664102</v>
      </c>
      <c r="N856" s="32">
        <f ca="1">SUMIF(конвертация!$A$103:$A$133,$A855,конвертация!N$103:AK$103)</f>
        <v>98.776436439999998</v>
      </c>
      <c r="O856" s="32">
        <f ca="1">SUMIF(конвертация!$A$103:$A$133,$A855,конвертация!O$103:AL$103)</f>
        <v>98.776423609999995</v>
      </c>
      <c r="P856" s="32">
        <f ca="1">SUMIF(конвертация!$A$103:$A$133,$A855,конвертация!P$103:AM$103)</f>
        <v>98.776420439999995</v>
      </c>
      <c r="Q856" s="32">
        <f ca="1">SUMIF(конвертация!$A$103:$A$133,$A855,конвертация!Q$103:AN$103)</f>
        <v>98.776477549999996</v>
      </c>
      <c r="R856" s="32">
        <f ca="1">SUMIF(конвертация!$A$103:$A$133,$A855,конвертация!R$103:AO$103)</f>
        <v>98.776611320000001</v>
      </c>
      <c r="S856" s="32">
        <f ca="1">SUMIF(конвертация!$A$103:$A$133,$A855,конвертация!S$103:AP$103)</f>
        <v>98.776572139999999</v>
      </c>
      <c r="T856" s="32">
        <f ca="1">SUMIF(конвертация!$A$103:$A$133,$A855,конвертация!T$103:AQ$103)</f>
        <v>98.776270289999999</v>
      </c>
      <c r="U856" s="32">
        <f ca="1">SUMIF(конвертация!$A$103:$A$133,$A855,конвертация!U$103:AR$103)</f>
        <v>98.776258069999997</v>
      </c>
      <c r="V856" s="32">
        <f ca="1">SUMIF(конвертация!$A$103:$A$133,$A855,конвертация!V$103:AS$103)</f>
        <v>98.776205169999997</v>
      </c>
      <c r="W856" s="32">
        <f ca="1">SUMIF(конвертация!$A$103:$A$133,$A855,конвертация!W$103:AT$103)</f>
        <v>98.776639709999998</v>
      </c>
      <c r="X856" s="32">
        <f ca="1">SUMIF(конвертация!$A$103:$A$133,$A855,конвертация!X$103:AU$103)</f>
        <v>98.777112029999998</v>
      </c>
      <c r="Y856" s="32">
        <f ca="1">SUMIF(конвертация!$A$103:$A$133,$A855,конвертация!Y$103:AV$103)</f>
        <v>98.777643299999994</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98.78</v>
      </c>
      <c r="C858" s="23">
        <f t="shared" ref="C858" ca="1" si="3568">ROUND(C860+C859,2)</f>
        <v>98.77</v>
      </c>
      <c r="D858" s="23">
        <f t="shared" ref="D858" ca="1" si="3569">ROUND(D860+D859,2)</f>
        <v>98.77</v>
      </c>
      <c r="E858" s="23">
        <f t="shared" ref="E858" ca="1" si="3570">ROUND(E860+E859,2)</f>
        <v>98.77</v>
      </c>
      <c r="F858" s="23">
        <f t="shared" ref="F858" ca="1" si="3571">ROUND(F860+F859,2)</f>
        <v>98.77</v>
      </c>
      <c r="G858" s="23">
        <f t="shared" ref="G858" ca="1" si="3572">ROUND(G860+G859,2)</f>
        <v>98.77</v>
      </c>
      <c r="H858" s="23">
        <f t="shared" ref="H858" ca="1" si="3573">ROUND(H860+H859,2)</f>
        <v>98.77</v>
      </c>
      <c r="I858" s="23">
        <f t="shared" ref="I858" ca="1" si="3574">ROUND(I860+I859,2)</f>
        <v>98.77</v>
      </c>
      <c r="J858" s="23">
        <f t="shared" ref="J858" ca="1" si="3575">ROUND(J860+J859,2)</f>
        <v>98.77</v>
      </c>
      <c r="K858" s="23">
        <f t="shared" ref="K858" ca="1" si="3576">ROUND(K860+K859,2)</f>
        <v>98.78</v>
      </c>
      <c r="L858" s="23">
        <f t="shared" ref="L858" ca="1" si="3577">ROUND(L860+L859,2)</f>
        <v>98.78</v>
      </c>
      <c r="M858" s="23">
        <f t="shared" ref="M858" ca="1" si="3578">ROUND(M860+M859,2)</f>
        <v>98.78</v>
      </c>
      <c r="N858" s="23">
        <f t="shared" ref="N858" ca="1" si="3579">ROUND(N860+N859,2)</f>
        <v>98.78</v>
      </c>
      <c r="O858" s="23">
        <f t="shared" ref="O858" ca="1" si="3580">ROUND(O860+O859,2)</f>
        <v>98.78</v>
      </c>
      <c r="P858" s="23">
        <f t="shared" ref="P858" ca="1" si="3581">ROUND(P860+P859,2)</f>
        <v>98.78</v>
      </c>
      <c r="Q858" s="23">
        <f t="shared" ref="Q858" ca="1" si="3582">ROUND(Q860+Q859,2)</f>
        <v>98.78</v>
      </c>
      <c r="R858" s="23">
        <f t="shared" ref="R858" ca="1" si="3583">ROUND(R860+R859,2)</f>
        <v>98.78</v>
      </c>
      <c r="S858" s="23">
        <f t="shared" ref="S858" ca="1" si="3584">ROUND(S860+S859,2)</f>
        <v>98.78</v>
      </c>
      <c r="T858" s="23">
        <f t="shared" ref="T858" ca="1" si="3585">ROUND(T860+T859,2)</f>
        <v>98.78</v>
      </c>
      <c r="U858" s="23">
        <f t="shared" ref="U858" ca="1" si="3586">ROUND(U860+U859,2)</f>
        <v>98.78</v>
      </c>
      <c r="V858" s="23">
        <f t="shared" ref="V858" ca="1" si="3587">ROUND(V860+V859,2)</f>
        <v>98.78</v>
      </c>
      <c r="W858" s="23">
        <f t="shared" ref="W858" ca="1" si="3588">ROUND(W860+W859,2)</f>
        <v>98.78</v>
      </c>
      <c r="X858" s="23">
        <f t="shared" ref="X858" ca="1" si="3589">ROUND(X860+X859,2)</f>
        <v>98.78</v>
      </c>
      <c r="Y858" s="23">
        <f t="shared" ref="Y858" ca="1" si="3590">ROUND(Y860+Y859,2)</f>
        <v>98.78</v>
      </c>
    </row>
    <row r="859" spans="1:25" s="59" customFormat="1" ht="38.25" outlineLevel="1" x14ac:dyDescent="0.2">
      <c r="A859" s="54" t="s">
        <v>38</v>
      </c>
      <c r="B859" s="32">
        <f ca="1">SUMIF(конвертация!$A$103:$A$133,$A858,конвертация!B$103:Y$103)</f>
        <v>98.775233420000006</v>
      </c>
      <c r="C859" s="32">
        <f ca="1">SUMIF(конвертация!$A$103:$A$133,$A858,конвертация!C$103:Z$103)</f>
        <v>98.774455020000005</v>
      </c>
      <c r="D859" s="32">
        <f ca="1">SUMIF(конвертация!$A$103:$A$133,$A858,конвертация!D$103:AA$103)</f>
        <v>98.773991969999997</v>
      </c>
      <c r="E859" s="32">
        <f ca="1">SUMIF(конвертация!$A$103:$A$133,$A858,конвертация!E$103:AB$103)</f>
        <v>98.773767500000005</v>
      </c>
      <c r="F859" s="32">
        <f ca="1">SUMIF(конвертация!$A$103:$A$133,$A858,конвертация!F$103:AC$103)</f>
        <v>98.774728909999993</v>
      </c>
      <c r="G859" s="32">
        <f ca="1">SUMIF(конвертация!$A$103:$A$133,$A858,конвертация!G$103:AD$103)</f>
        <v>98.774680259999997</v>
      </c>
      <c r="H859" s="32">
        <f ca="1">SUMIF(конвертация!$A$103:$A$133,$A858,конвертация!H$103:AE$103)</f>
        <v>98.773352489999994</v>
      </c>
      <c r="I859" s="32">
        <f ca="1">SUMIF(конвертация!$A$103:$A$133,$A858,конвертация!I$103:AF$103)</f>
        <v>98.774014730000005</v>
      </c>
      <c r="J859" s="32">
        <f ca="1">SUMIF(конвертация!$A$103:$A$133,$A858,конвертация!J$103:AG$103)</f>
        <v>98.774332279999996</v>
      </c>
      <c r="K859" s="32">
        <f ca="1">SUMIF(конвертация!$A$103:$A$133,$A858,конвертация!K$103:AH$103)</f>
        <v>98.775032249999995</v>
      </c>
      <c r="L859" s="32">
        <f ca="1">SUMIF(конвертация!$A$103:$A$133,$A858,конвертация!L$103:AI$103)</f>
        <v>98.775720669999998</v>
      </c>
      <c r="M859" s="32">
        <f ca="1">SUMIF(конвертация!$A$103:$A$133,$A858,конвертация!M$103:AJ$103)</f>
        <v>98.776083069999999</v>
      </c>
      <c r="N859" s="32">
        <f ca="1">SUMIF(конвертация!$A$103:$A$133,$A858,конвертация!N$103:AK$103)</f>
        <v>98.775941000000003</v>
      </c>
      <c r="O859" s="32">
        <f ca="1">SUMIF(конвертация!$A$103:$A$133,$A858,конвертация!O$103:AL$103)</f>
        <v>98.775973699999994</v>
      </c>
      <c r="P859" s="32">
        <f ca="1">SUMIF(конвертация!$A$103:$A$133,$A858,конвертация!P$103:AM$103)</f>
        <v>98.775926369999993</v>
      </c>
      <c r="Q859" s="32">
        <f ca="1">SUMIF(конвертация!$A$103:$A$133,$A858,конвертация!Q$103:AN$103)</f>
        <v>98.775678130000003</v>
      </c>
      <c r="R859" s="32">
        <f ca="1">SUMIF(конвертация!$A$103:$A$133,$A858,конвертация!R$103:AO$103)</f>
        <v>98.77575693</v>
      </c>
      <c r="S859" s="32">
        <f ca="1">SUMIF(конвертация!$A$103:$A$133,$A858,конвертация!S$103:AP$103)</f>
        <v>98.77578432</v>
      </c>
      <c r="T859" s="32">
        <f ca="1">SUMIF(конвертация!$A$103:$A$133,$A858,конвертация!T$103:AQ$103)</f>
        <v>98.77570016</v>
      </c>
      <c r="U859" s="32">
        <f ca="1">SUMIF(конвертация!$A$103:$A$133,$A858,конвертация!U$103:AR$103)</f>
        <v>98.775489719999996</v>
      </c>
      <c r="V859" s="32">
        <f ca="1">SUMIF(конвертация!$A$103:$A$133,$A858,конвертация!V$103:AS$103)</f>
        <v>98.775434099999998</v>
      </c>
      <c r="W859" s="32">
        <f ca="1">SUMIF(конвертация!$A$103:$A$133,$A858,конвертация!W$103:AT$103)</f>
        <v>98.775413950000001</v>
      </c>
      <c r="X859" s="32">
        <f ca="1">SUMIF(конвертация!$A$103:$A$133,$A858,конвертация!X$103:AU$103)</f>
        <v>98.776002730000002</v>
      </c>
      <c r="Y859" s="32">
        <f ca="1">SUMIF(конвертация!$A$103:$A$133,$A858,конвертация!Y$103:AV$103)</f>
        <v>98.777166449999996</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98.78</v>
      </c>
      <c r="C861" s="23">
        <f t="shared" ref="C861" ca="1" si="3591">ROUND(C863+C862,2)</f>
        <v>98.77</v>
      </c>
      <c r="D861" s="23">
        <f t="shared" ref="D861" ca="1" si="3592">ROUND(D863+D862,2)</f>
        <v>98.77</v>
      </c>
      <c r="E861" s="23">
        <f t="shared" ref="E861" ca="1" si="3593">ROUND(E863+E862,2)</f>
        <v>98.77</v>
      </c>
      <c r="F861" s="23">
        <f t="shared" ref="F861" ca="1" si="3594">ROUND(F863+F862,2)</f>
        <v>98.77</v>
      </c>
      <c r="G861" s="23">
        <f t="shared" ref="G861" ca="1" si="3595">ROUND(G863+G862,2)</f>
        <v>98.77</v>
      </c>
      <c r="H861" s="23">
        <f t="shared" ref="H861" ca="1" si="3596">ROUND(H863+H862,2)</f>
        <v>98.77</v>
      </c>
      <c r="I861" s="23">
        <f t="shared" ref="I861" ca="1" si="3597">ROUND(I863+I862,2)</f>
        <v>98.77</v>
      </c>
      <c r="J861" s="23">
        <f t="shared" ref="J861" ca="1" si="3598">ROUND(J863+J862,2)</f>
        <v>98.77</v>
      </c>
      <c r="K861" s="23">
        <f t="shared" ref="K861" ca="1" si="3599">ROUND(K863+K862,2)</f>
        <v>98.77</v>
      </c>
      <c r="L861" s="23">
        <f t="shared" ref="L861" ca="1" si="3600">ROUND(L863+L862,2)</f>
        <v>98.78</v>
      </c>
      <c r="M861" s="23">
        <f t="shared" ref="M861" ca="1" si="3601">ROUND(M863+M862,2)</f>
        <v>98.78</v>
      </c>
      <c r="N861" s="23">
        <f t="shared" ref="N861" ca="1" si="3602">ROUND(N863+N862,2)</f>
        <v>98.78</v>
      </c>
      <c r="O861" s="23">
        <f t="shared" ref="O861" ca="1" si="3603">ROUND(O863+O862,2)</f>
        <v>98.78</v>
      </c>
      <c r="P861" s="23">
        <f t="shared" ref="P861" ca="1" si="3604">ROUND(P863+P862,2)</f>
        <v>98.78</v>
      </c>
      <c r="Q861" s="23">
        <f t="shared" ref="Q861" ca="1" si="3605">ROUND(Q863+Q862,2)</f>
        <v>98.78</v>
      </c>
      <c r="R861" s="23">
        <f t="shared" ref="R861" ca="1" si="3606">ROUND(R863+R862,2)</f>
        <v>98.78</v>
      </c>
      <c r="S861" s="23">
        <f t="shared" ref="S861" ca="1" si="3607">ROUND(S863+S862,2)</f>
        <v>98.78</v>
      </c>
      <c r="T861" s="23">
        <f t="shared" ref="T861" ca="1" si="3608">ROUND(T863+T862,2)</f>
        <v>98.78</v>
      </c>
      <c r="U861" s="23">
        <f t="shared" ref="U861" ca="1" si="3609">ROUND(U863+U862,2)</f>
        <v>98.78</v>
      </c>
      <c r="V861" s="23">
        <f t="shared" ref="V861" ca="1" si="3610">ROUND(V863+V862,2)</f>
        <v>98.78</v>
      </c>
      <c r="W861" s="23">
        <f t="shared" ref="W861" ca="1" si="3611">ROUND(W863+W862,2)</f>
        <v>98.78</v>
      </c>
      <c r="X861" s="23">
        <f t="shared" ref="X861" ca="1" si="3612">ROUND(X863+X862,2)</f>
        <v>98.78</v>
      </c>
      <c r="Y861" s="23">
        <f t="shared" ref="Y861" ca="1" si="3613">ROUND(Y863+Y862,2)</f>
        <v>98.78</v>
      </c>
    </row>
    <row r="862" spans="1:25" s="59" customFormat="1" ht="38.25" outlineLevel="1" x14ac:dyDescent="0.2">
      <c r="A862" s="54" t="s">
        <v>38</v>
      </c>
      <c r="B862" s="32">
        <f ca="1">SUMIF(конвертация!$A$103:$A$133,$A861,конвертация!B$103:Y$103)</f>
        <v>98.775132690000007</v>
      </c>
      <c r="C862" s="32">
        <f ca="1">SUMIF(конвертация!$A$103:$A$133,$A861,конвертация!C$103:Z$103)</f>
        <v>98.774285419999998</v>
      </c>
      <c r="D862" s="32">
        <f ca="1">SUMIF(конвертация!$A$103:$A$133,$A861,конвертация!D$103:AA$103)</f>
        <v>98.773843920000004</v>
      </c>
      <c r="E862" s="32">
        <f ca="1">SUMIF(конвертация!$A$103:$A$133,$A861,конвертация!E$103:AB$103)</f>
        <v>98.773588380000007</v>
      </c>
      <c r="F862" s="32">
        <f ca="1">SUMIF(конвертация!$A$103:$A$133,$A861,конвертация!F$103:AC$103)</f>
        <v>98.774621139999994</v>
      </c>
      <c r="G862" s="32">
        <f ca="1">SUMIF(конвертация!$A$103:$A$133,$A861,конвертация!G$103:AD$103)</f>
        <v>98.774604659999994</v>
      </c>
      <c r="H862" s="32">
        <f ca="1">SUMIF(конвертация!$A$103:$A$133,$A861,конвертация!H$103:AE$103)</f>
        <v>98.773243469999997</v>
      </c>
      <c r="I862" s="32">
        <f ca="1">SUMIF(конвертация!$A$103:$A$133,$A861,конвертация!I$103:AF$103)</f>
        <v>98.774231209999996</v>
      </c>
      <c r="J862" s="32">
        <f ca="1">SUMIF(конвертация!$A$103:$A$133,$A861,конвертация!J$103:AG$103)</f>
        <v>98.774179880000005</v>
      </c>
      <c r="K862" s="32">
        <f ca="1">SUMIF(конвертация!$A$103:$A$133,$A861,конвертация!K$103:AH$103)</f>
        <v>98.774787709999998</v>
      </c>
      <c r="L862" s="32">
        <f ca="1">SUMIF(конвертация!$A$103:$A$133,$A861,конвертация!L$103:AI$103)</f>
        <v>98.775234979999993</v>
      </c>
      <c r="M862" s="32">
        <f ca="1">SUMIF(конвертация!$A$103:$A$133,$A861,конвертация!M$103:AJ$103)</f>
        <v>98.775696980000006</v>
      </c>
      <c r="N862" s="32">
        <f ca="1">SUMIF(конвертация!$A$103:$A$133,$A861,конвертация!N$103:AK$103)</f>
        <v>98.775568969999995</v>
      </c>
      <c r="O862" s="32">
        <f ca="1">SUMIF(конвертация!$A$103:$A$133,$A861,конвертация!O$103:AL$103)</f>
        <v>98.775694400000006</v>
      </c>
      <c r="P862" s="32">
        <f ca="1">SUMIF(конвертация!$A$103:$A$133,$A861,конвертация!P$103:AM$103)</f>
        <v>98.775667339999998</v>
      </c>
      <c r="Q862" s="32">
        <f ca="1">SUMIF(конвертация!$A$103:$A$133,$A861,конвертация!Q$103:AN$103)</f>
        <v>98.775400950000005</v>
      </c>
      <c r="R862" s="32">
        <f ca="1">SUMIF(конвертация!$A$103:$A$133,$A861,конвертация!R$103:AO$103)</f>
        <v>98.775577549999994</v>
      </c>
      <c r="S862" s="32">
        <f ca="1">SUMIF(конвертация!$A$103:$A$133,$A861,конвертация!S$103:AP$103)</f>
        <v>98.77562442</v>
      </c>
      <c r="T862" s="32">
        <f ca="1">SUMIF(конвертация!$A$103:$A$133,$A861,конвертация!T$103:AQ$103)</f>
        <v>98.775618399999999</v>
      </c>
      <c r="U862" s="32">
        <f ca="1">SUMIF(конвертация!$A$103:$A$133,$A861,конвертация!U$103:AR$103)</f>
        <v>98.775477039999998</v>
      </c>
      <c r="V862" s="32">
        <f ca="1">SUMIF(конвертация!$A$103:$A$133,$A861,конвертация!V$103:AS$103)</f>
        <v>98.775626059999993</v>
      </c>
      <c r="W862" s="32">
        <f ca="1">SUMIF(конвертация!$A$103:$A$133,$A861,конвертация!W$103:AT$103)</f>
        <v>98.775799989999996</v>
      </c>
      <c r="X862" s="32">
        <f ca="1">SUMIF(конвертация!$A$103:$A$133,$A861,конвертация!X$103:AU$103)</f>
        <v>98.776238910000004</v>
      </c>
      <c r="Y862" s="32">
        <f ca="1">SUMIF(конвертация!$A$103:$A$133,$A861,конвертация!Y$103:AV$103)</f>
        <v>98.777255830000001</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1" t="s">
        <v>31</v>
      </c>
      <c r="B865" s="163" t="s">
        <v>58</v>
      </c>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5"/>
      <c r="Z865" s="5">
        <v>1</v>
      </c>
    </row>
    <row r="866" spans="1:26" s="59" customFormat="1" ht="35.25" customHeight="1" thickBot="1" x14ac:dyDescent="0.25">
      <c r="A866" s="162"/>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246.96</v>
      </c>
      <c r="C867" s="23">
        <f t="shared" ref="C867" ca="1" si="3614">ROUND(C869+C868,2)</f>
        <v>246.95</v>
      </c>
      <c r="D867" s="23">
        <f t="shared" ref="D867" ca="1" si="3615">ROUND(D869+D868,2)</f>
        <v>246.95</v>
      </c>
      <c r="E867" s="23">
        <f t="shared" ref="E867" ca="1" si="3616">ROUND(E869+E868,2)</f>
        <v>246.95</v>
      </c>
      <c r="F867" s="23">
        <f t="shared" ref="F867" ca="1" si="3617">ROUND(F869+F868,2)</f>
        <v>246.94</v>
      </c>
      <c r="G867" s="23">
        <f t="shared" ref="G867" ca="1" si="3618">ROUND(G869+G868,2)</f>
        <v>246.95</v>
      </c>
      <c r="H867" s="23">
        <f t="shared" ref="H867" ca="1" si="3619">ROUND(H869+H868,2)</f>
        <v>246.95</v>
      </c>
      <c r="I867" s="23">
        <f t="shared" ref="I867" ca="1" si="3620">ROUND(I869+I868,2)</f>
        <v>246.95</v>
      </c>
      <c r="J867" s="23">
        <f t="shared" ref="J867" ca="1" si="3621">ROUND(J869+J868,2)</f>
        <v>246.95</v>
      </c>
      <c r="K867" s="23">
        <f t="shared" ref="K867" ca="1" si="3622">ROUND(K869+K868,2)</f>
        <v>246.96</v>
      </c>
      <c r="L867" s="23">
        <f t="shared" ref="L867" ca="1" si="3623">ROUND(L869+L868,2)</f>
        <v>246.96</v>
      </c>
      <c r="M867" s="23">
        <f t="shared" ref="M867" ca="1" si="3624">ROUND(M869+M868,2)</f>
        <v>246.95</v>
      </c>
      <c r="N867" s="23">
        <f t="shared" ref="N867" ca="1" si="3625">ROUND(N869+N868,2)</f>
        <v>246.95</v>
      </c>
      <c r="O867" s="23">
        <f t="shared" ref="O867" ca="1" si="3626">ROUND(O869+O868,2)</f>
        <v>246.95</v>
      </c>
      <c r="P867" s="23">
        <f t="shared" ref="P867" ca="1" si="3627">ROUND(P869+P868,2)</f>
        <v>246.95</v>
      </c>
      <c r="Q867" s="23">
        <f t="shared" ref="Q867" ca="1" si="3628">ROUND(Q869+Q868,2)</f>
        <v>246.95</v>
      </c>
      <c r="R867" s="23">
        <f t="shared" ref="R867" ca="1" si="3629">ROUND(R869+R868,2)</f>
        <v>246.95</v>
      </c>
      <c r="S867" s="23">
        <f t="shared" ref="S867" ca="1" si="3630">ROUND(S869+S868,2)</f>
        <v>246.95</v>
      </c>
      <c r="T867" s="23">
        <f t="shared" ref="T867" ca="1" si="3631">ROUND(T869+T868,2)</f>
        <v>246.95</v>
      </c>
      <c r="U867" s="23">
        <f t="shared" ref="U867" ca="1" si="3632">ROUND(U869+U868,2)</f>
        <v>246.95</v>
      </c>
      <c r="V867" s="23">
        <f t="shared" ref="V867" ca="1" si="3633">ROUND(V869+V868,2)</f>
        <v>246.96</v>
      </c>
      <c r="W867" s="23">
        <f t="shared" ref="W867" ca="1" si="3634">ROUND(W869+W868,2)</f>
        <v>246.96</v>
      </c>
      <c r="X867" s="23">
        <f t="shared" ref="X867" ca="1" si="3635">ROUND(X869+X868,2)</f>
        <v>246.96</v>
      </c>
      <c r="Y867" s="23">
        <f t="shared" ref="Y867" ca="1" si="3636">ROUND(Y869+Y868,2)</f>
        <v>246.96</v>
      </c>
    </row>
    <row r="868" spans="1:26" s="59" customFormat="1" ht="38.25" outlineLevel="1" x14ac:dyDescent="0.2">
      <c r="A868" s="54" t="s">
        <v>38</v>
      </c>
      <c r="B868" s="32">
        <f ca="1">SUMIF(конвертация!$A$137:$A$167,$A867,конвертация!B$137:Y$137)</f>
        <v>246.95828435000001</v>
      </c>
      <c r="C868" s="32">
        <f ca="1">SUMIF(конвертация!$A$137:$A$167,$A867,конвертация!C$137:Z$137)</f>
        <v>246.95039654000001</v>
      </c>
      <c r="D868" s="32">
        <f ca="1">SUMIF(конвертация!$A$137:$A$167,$A867,конвертация!D$137:AA$137)</f>
        <v>246.94983626999999</v>
      </c>
      <c r="E868" s="32">
        <f ca="1">SUMIF(конвертация!$A$137:$A$167,$A867,конвертация!E$137:AB$137)</f>
        <v>246.94820748999999</v>
      </c>
      <c r="F868" s="32">
        <f ca="1">SUMIF(конвертация!$A$137:$A$167,$A867,конвертация!F$137:AC$137)</f>
        <v>246.94409211000001</v>
      </c>
      <c r="G868" s="32">
        <f ca="1">SUMIF(конвертация!$A$137:$A$167,$A867,конвертация!G$137:AD$137)</f>
        <v>246.94554857</v>
      </c>
      <c r="H868" s="32">
        <f ca="1">SUMIF(конвертация!$A$137:$A$167,$A867,конвертация!H$137:AE$137)</f>
        <v>246.94665713000001</v>
      </c>
      <c r="I868" s="32">
        <f ca="1">SUMIF(конвертация!$A$137:$A$167,$A867,конвертация!I$137:AF$137)</f>
        <v>246.94969036000001</v>
      </c>
      <c r="J868" s="32">
        <f ca="1">SUMIF(конвертация!$A$137:$A$167,$A867,конвертация!J$137:AG$137)</f>
        <v>246.95453957000001</v>
      </c>
      <c r="K868" s="32">
        <f ca="1">SUMIF(конвертация!$A$137:$A$167,$A867,конвертация!K$137:AH$137)</f>
        <v>246.96135404</v>
      </c>
      <c r="L868" s="32">
        <f ca="1">SUMIF(конвертация!$A$137:$A$167,$A867,конвертация!L$137:AI$137)</f>
        <v>246.95522503000001</v>
      </c>
      <c r="M868" s="32">
        <f ca="1">SUMIF(конвертация!$A$137:$A$167,$A867,конвертация!M$137:AJ$137)</f>
        <v>246.94958961</v>
      </c>
      <c r="N868" s="32">
        <f ca="1">SUMIF(конвертация!$A$137:$A$167,$A867,конвертация!N$137:AK$137)</f>
        <v>246.94610564999999</v>
      </c>
      <c r="O868" s="32">
        <f ca="1">SUMIF(конвертация!$A$137:$A$167,$A867,конвертация!O$137:AL$137)</f>
        <v>246.94889548</v>
      </c>
      <c r="P868" s="32">
        <f ca="1">SUMIF(конвертация!$A$137:$A$167,$A867,конвертация!P$137:AM$137)</f>
        <v>246.94635102999999</v>
      </c>
      <c r="Q868" s="32">
        <f ca="1">SUMIF(конвертация!$A$137:$A$167,$A867,конвертация!Q$137:AN$137)</f>
        <v>246.94670235999999</v>
      </c>
      <c r="R868" s="32">
        <f ca="1">SUMIF(конвертация!$A$137:$A$167,$A867,конвертация!R$137:AO$137)</f>
        <v>246.94592354</v>
      </c>
      <c r="S868" s="32">
        <f ca="1">SUMIF(конвертация!$A$137:$A$167,$A867,конвертация!S$137:AP$137)</f>
        <v>246.94964547000001</v>
      </c>
      <c r="T868" s="32">
        <f ca="1">SUMIF(конвертация!$A$137:$A$167,$A867,конвертация!T$137:AQ$137)</f>
        <v>246.95024018000001</v>
      </c>
      <c r="U868" s="32">
        <f ca="1">SUMIF(конвертация!$A$137:$A$167,$A867,конвертация!U$137:AR$137)</f>
        <v>246.95383201000001</v>
      </c>
      <c r="V868" s="32">
        <f ca="1">SUMIF(конвертация!$A$137:$A$167,$A867,конвертация!V$137:AS$137)</f>
        <v>246.95786218999999</v>
      </c>
      <c r="W868" s="32">
        <f ca="1">SUMIF(конвертация!$A$137:$A$167,$A867,конвертация!W$137:AT$137)</f>
        <v>246.96114655</v>
      </c>
      <c r="X868" s="32">
        <f ca="1">SUMIF(конвертация!$A$137:$A$167,$A867,конвертация!X$137:AU$137)</f>
        <v>246.96000778000001</v>
      </c>
      <c r="Y868" s="32">
        <f ca="1">SUMIF(конвертация!$A$137:$A$167,$A867,конвертация!Y$137:AV$137)</f>
        <v>246.95924507000001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246.96</v>
      </c>
      <c r="C870" s="23">
        <f t="shared" ref="C870" ca="1" si="3637">ROUND(C872+C871,2)</f>
        <v>246.96</v>
      </c>
      <c r="D870" s="23">
        <f t="shared" ref="D870" ca="1" si="3638">ROUND(D872+D871,2)</f>
        <v>246.95</v>
      </c>
      <c r="E870" s="23">
        <f t="shared" ref="E870" ca="1" si="3639">ROUND(E872+E871,2)</f>
        <v>246.95</v>
      </c>
      <c r="F870" s="23">
        <f t="shared" ref="F870" ca="1" si="3640">ROUND(F872+F871,2)</f>
        <v>246.95</v>
      </c>
      <c r="G870" s="23">
        <f t="shared" ref="G870" ca="1" si="3641">ROUND(G872+G871,2)</f>
        <v>246.95</v>
      </c>
      <c r="H870" s="23">
        <f t="shared" ref="H870" ca="1" si="3642">ROUND(H872+H871,2)</f>
        <v>246.94</v>
      </c>
      <c r="I870" s="23">
        <f t="shared" ref="I870" ca="1" si="3643">ROUND(I872+I871,2)</f>
        <v>246.95</v>
      </c>
      <c r="J870" s="23">
        <f t="shared" ref="J870" ca="1" si="3644">ROUND(J872+J871,2)</f>
        <v>246.95</v>
      </c>
      <c r="K870" s="23">
        <f t="shared" ref="K870" ca="1" si="3645">ROUND(K872+K871,2)</f>
        <v>246.96</v>
      </c>
      <c r="L870" s="23">
        <f t="shared" ref="L870" ca="1" si="3646">ROUND(L872+L871,2)</f>
        <v>246.96</v>
      </c>
      <c r="M870" s="23">
        <f t="shared" ref="M870" ca="1" si="3647">ROUND(M872+M871,2)</f>
        <v>246.95</v>
      </c>
      <c r="N870" s="23">
        <f t="shared" ref="N870" ca="1" si="3648">ROUND(N872+N871,2)</f>
        <v>246.95</v>
      </c>
      <c r="O870" s="23">
        <f t="shared" ref="O870" ca="1" si="3649">ROUND(O872+O871,2)</f>
        <v>246.95</v>
      </c>
      <c r="P870" s="23">
        <f t="shared" ref="P870" ca="1" si="3650">ROUND(P872+P871,2)</f>
        <v>246.95</v>
      </c>
      <c r="Q870" s="23">
        <f t="shared" ref="Q870" ca="1" si="3651">ROUND(Q872+Q871,2)</f>
        <v>246.96</v>
      </c>
      <c r="R870" s="23">
        <f t="shared" ref="R870" ca="1" si="3652">ROUND(R872+R871,2)</f>
        <v>246.96</v>
      </c>
      <c r="S870" s="23">
        <f t="shared" ref="S870" ca="1" si="3653">ROUND(S872+S871,2)</f>
        <v>246.96</v>
      </c>
      <c r="T870" s="23">
        <f t="shared" ref="T870" ca="1" si="3654">ROUND(T872+T871,2)</f>
        <v>246.96</v>
      </c>
      <c r="U870" s="23">
        <f t="shared" ref="U870" ca="1" si="3655">ROUND(U872+U871,2)</f>
        <v>246.96</v>
      </c>
      <c r="V870" s="23">
        <f t="shared" ref="V870" ca="1" si="3656">ROUND(V872+V871,2)</f>
        <v>246.96</v>
      </c>
      <c r="W870" s="23">
        <f t="shared" ref="W870" ca="1" si="3657">ROUND(W872+W871,2)</f>
        <v>246.96</v>
      </c>
      <c r="X870" s="23">
        <f t="shared" ref="X870" ca="1" si="3658">ROUND(X872+X871,2)</f>
        <v>246.96</v>
      </c>
      <c r="Y870" s="23">
        <f t="shared" ref="Y870" ca="1" si="3659">ROUND(Y872+Y871,2)</f>
        <v>246.96</v>
      </c>
    </row>
    <row r="871" spans="1:26" s="59" customFormat="1" ht="38.25" outlineLevel="1" x14ac:dyDescent="0.2">
      <c r="A871" s="54" t="s">
        <v>38</v>
      </c>
      <c r="B871" s="32">
        <f ca="1">SUMIF(конвертация!$A$137:$A$167,$A870,конвертация!B$137:Y$137)</f>
        <v>246.96306558000001</v>
      </c>
      <c r="C871" s="32">
        <f ca="1">SUMIF(конвертация!$A$137:$A$167,$A870,конвертация!C$137:Z$137)</f>
        <v>246.95628894000001</v>
      </c>
      <c r="D871" s="32">
        <f ca="1">SUMIF(конвертация!$A$137:$A$167,$A870,конвертация!D$137:AA$137)</f>
        <v>246.95395328000001</v>
      </c>
      <c r="E871" s="32">
        <f ca="1">SUMIF(конвертация!$A$137:$A$167,$A870,конвертация!E$137:AB$137)</f>
        <v>246.94946300999999</v>
      </c>
      <c r="F871" s="32">
        <f ca="1">SUMIF(конвертация!$A$137:$A$167,$A870,конвертация!F$137:AC$137)</f>
        <v>246.94760393000001</v>
      </c>
      <c r="G871" s="32">
        <f ca="1">SUMIF(конвертация!$A$137:$A$167,$A870,конвертация!G$137:AD$137)</f>
        <v>246.94629244999999</v>
      </c>
      <c r="H871" s="32">
        <f ca="1">SUMIF(конвертация!$A$137:$A$167,$A870,конвертация!H$137:AE$137)</f>
        <v>246.94482034999999</v>
      </c>
      <c r="I871" s="32">
        <f ca="1">SUMIF(конвертация!$A$137:$A$167,$A870,конвертация!I$137:AF$137)</f>
        <v>246.94777576000001</v>
      </c>
      <c r="J871" s="32">
        <f ca="1">SUMIF(конвертация!$A$137:$A$167,$A870,конвертация!J$137:AG$137)</f>
        <v>246.95214965</v>
      </c>
      <c r="K871" s="32">
        <f ca="1">SUMIF(конвертация!$A$137:$A$167,$A870,конвертация!K$137:AH$137)</f>
        <v>246.95845055999999</v>
      </c>
      <c r="L871" s="32">
        <f ca="1">SUMIF(конвертация!$A$137:$A$167,$A870,конвертация!L$137:AI$137)</f>
        <v>246.95797118999999</v>
      </c>
      <c r="M871" s="32">
        <f ca="1">SUMIF(конвертация!$A$137:$A$167,$A870,конвертация!M$137:AJ$137)</f>
        <v>246.95079114000001</v>
      </c>
      <c r="N871" s="32">
        <f ca="1">SUMIF(конвертация!$A$137:$A$167,$A870,конвертация!N$137:AK$137)</f>
        <v>246.94998476000001</v>
      </c>
      <c r="O871" s="32">
        <f ca="1">SUMIF(конвертация!$A$137:$A$167,$A870,конвертация!O$137:AL$137)</f>
        <v>246.95125436999999</v>
      </c>
      <c r="P871" s="32">
        <f ca="1">SUMIF(конвертация!$A$137:$A$167,$A870,конвертация!P$137:AM$137)</f>
        <v>246.95372562</v>
      </c>
      <c r="Q871" s="32">
        <f ca="1">SUMIF(конвертация!$A$137:$A$167,$A870,конвертация!Q$137:AN$137)</f>
        <v>246.95535204000001</v>
      </c>
      <c r="R871" s="32">
        <f ca="1">SUMIF(конвертация!$A$137:$A$167,$A870,конвертация!R$137:AO$137)</f>
        <v>246.95762282999999</v>
      </c>
      <c r="S871" s="32">
        <f ca="1">SUMIF(конвертация!$A$137:$A$167,$A870,конвертация!S$137:AP$137)</f>
        <v>246.95978811000001</v>
      </c>
      <c r="T871" s="32">
        <f ca="1">SUMIF(конвертация!$A$137:$A$167,$A870,конвертация!T$137:AQ$137)</f>
        <v>246.95766137000001</v>
      </c>
      <c r="U871" s="32">
        <f ca="1">SUMIF(конвертация!$A$137:$A$167,$A870,конвертация!U$137:AR$137)</f>
        <v>246.96077987999999</v>
      </c>
      <c r="V871" s="32">
        <f ca="1">SUMIF(конвертация!$A$137:$A$167,$A870,конвертация!V$137:AS$137)</f>
        <v>246.96132789000001</v>
      </c>
      <c r="W871" s="32">
        <f ca="1">SUMIF(конвертация!$A$137:$A$167,$A870,конвертация!W$137:AT$137)</f>
        <v>246.96021338</v>
      </c>
      <c r="X871" s="32">
        <f ca="1">SUMIF(конвертация!$A$137:$A$167,$A870,конвертация!X$137:AU$137)</f>
        <v>246.96147407999999</v>
      </c>
      <c r="Y871" s="32">
        <f ca="1">SUMIF(конвертация!$A$137:$A$167,$A870,конвертация!Y$137:AV$137)</f>
        <v>246.96328048999999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246.96</v>
      </c>
      <c r="C873" s="23">
        <f t="shared" ref="C873" ca="1" si="3660">ROUND(C875+C874,2)</f>
        <v>246.95</v>
      </c>
      <c r="D873" s="23">
        <f t="shared" ref="D873" ca="1" si="3661">ROUND(D875+D874,2)</f>
        <v>246.95</v>
      </c>
      <c r="E873" s="23">
        <f t="shared" ref="E873" ca="1" si="3662">ROUND(E875+E874,2)</f>
        <v>246.95</v>
      </c>
      <c r="F873" s="23">
        <f t="shared" ref="F873" ca="1" si="3663">ROUND(F875+F874,2)</f>
        <v>246.95</v>
      </c>
      <c r="G873" s="23">
        <f t="shared" ref="G873" ca="1" si="3664">ROUND(G875+G874,2)</f>
        <v>246.95</v>
      </c>
      <c r="H873" s="23">
        <f t="shared" ref="H873" ca="1" si="3665">ROUND(H875+H874,2)</f>
        <v>246.94</v>
      </c>
      <c r="I873" s="23">
        <f t="shared" ref="I873" ca="1" si="3666">ROUND(I875+I874,2)</f>
        <v>246.95</v>
      </c>
      <c r="J873" s="23">
        <f t="shared" ref="J873" ca="1" si="3667">ROUND(J875+J874,2)</f>
        <v>246.95</v>
      </c>
      <c r="K873" s="23">
        <f t="shared" ref="K873" ca="1" si="3668">ROUND(K875+K874,2)</f>
        <v>246.95</v>
      </c>
      <c r="L873" s="23">
        <f t="shared" ref="L873" ca="1" si="3669">ROUND(L875+L874,2)</f>
        <v>246.96</v>
      </c>
      <c r="M873" s="23">
        <f t="shared" ref="M873" ca="1" si="3670">ROUND(M875+M874,2)</f>
        <v>246.96</v>
      </c>
      <c r="N873" s="23">
        <f t="shared" ref="N873" ca="1" si="3671">ROUND(N875+N874,2)</f>
        <v>246.96</v>
      </c>
      <c r="O873" s="23">
        <f t="shared" ref="O873" ca="1" si="3672">ROUND(O875+O874,2)</f>
        <v>246.96</v>
      </c>
      <c r="P873" s="23">
        <f t="shared" ref="P873" ca="1" si="3673">ROUND(P875+P874,2)</f>
        <v>246.96</v>
      </c>
      <c r="Q873" s="23">
        <f t="shared" ref="Q873" ca="1" si="3674">ROUND(Q875+Q874,2)</f>
        <v>246.96</v>
      </c>
      <c r="R873" s="23">
        <f t="shared" ref="R873" ca="1" si="3675">ROUND(R875+R874,2)</f>
        <v>246.96</v>
      </c>
      <c r="S873" s="23">
        <f t="shared" ref="S873" ca="1" si="3676">ROUND(S875+S874,2)</f>
        <v>246.96</v>
      </c>
      <c r="T873" s="23">
        <f t="shared" ref="T873" ca="1" si="3677">ROUND(T875+T874,2)</f>
        <v>246.96</v>
      </c>
      <c r="U873" s="23">
        <f t="shared" ref="U873" ca="1" si="3678">ROUND(U875+U874,2)</f>
        <v>246.96</v>
      </c>
      <c r="V873" s="23">
        <f t="shared" ref="V873" ca="1" si="3679">ROUND(V875+V874,2)</f>
        <v>246.96</v>
      </c>
      <c r="W873" s="23">
        <f t="shared" ref="W873" ca="1" si="3680">ROUND(W875+W874,2)</f>
        <v>246.96</v>
      </c>
      <c r="X873" s="23">
        <f t="shared" ref="X873" ca="1" si="3681">ROUND(X875+X874,2)</f>
        <v>246.96</v>
      </c>
      <c r="Y873" s="23">
        <f t="shared" ref="Y873" ca="1" si="3682">ROUND(Y875+Y874,2)</f>
        <v>246.96</v>
      </c>
    </row>
    <row r="874" spans="1:26" s="59" customFormat="1" ht="38.25" outlineLevel="1" x14ac:dyDescent="0.2">
      <c r="A874" s="54" t="s">
        <v>38</v>
      </c>
      <c r="B874" s="32">
        <f ca="1">SUMIF(конвертация!$A$137:$A$167,$A873,конвертация!B$137:Y$137)</f>
        <v>246.95988398</v>
      </c>
      <c r="C874" s="32">
        <f ca="1">SUMIF(конвертация!$A$137:$A$167,$A873,конвертация!C$137:Z$137)</f>
        <v>246.95439984999999</v>
      </c>
      <c r="D874" s="32">
        <f ca="1">SUMIF(конвертация!$A$137:$A$167,$A873,конвертация!D$137:AA$137)</f>
        <v>246.94920156000001</v>
      </c>
      <c r="E874" s="32">
        <f ca="1">SUMIF(конвертация!$A$137:$A$167,$A873,конвертация!E$137:AB$137)</f>
        <v>246.94841704000001</v>
      </c>
      <c r="F874" s="32">
        <f ca="1">SUMIF(конвертация!$A$137:$A$167,$A873,конвертация!F$137:AC$137)</f>
        <v>246.94643780999999</v>
      </c>
      <c r="G874" s="32">
        <f ca="1">SUMIF(конвертация!$A$137:$A$167,$A873,конвертация!G$137:AD$137)</f>
        <v>246.94515976</v>
      </c>
      <c r="H874" s="32">
        <f ca="1">SUMIF(конвертация!$A$137:$A$167,$A873,конвертация!H$137:AE$137)</f>
        <v>246.94455067999999</v>
      </c>
      <c r="I874" s="32">
        <f ca="1">SUMIF(конвертация!$A$137:$A$167,$A873,конвертация!I$137:AF$137)</f>
        <v>246.9490504</v>
      </c>
      <c r="J874" s="32">
        <f ca="1">SUMIF(конвертация!$A$137:$A$167,$A873,конвертация!J$137:AG$137)</f>
        <v>246.94906519</v>
      </c>
      <c r="K874" s="32">
        <f ca="1">SUMIF(конвертация!$A$137:$A$167,$A873,конвертация!K$137:AH$137)</f>
        <v>246.95348422000001</v>
      </c>
      <c r="L874" s="32">
        <f ca="1">SUMIF(конвертация!$A$137:$A$167,$A873,конвертация!L$137:AI$137)</f>
        <v>246.95959812000001</v>
      </c>
      <c r="M874" s="32">
        <f ca="1">SUMIF(конвертация!$A$137:$A$167,$A873,конвертация!M$137:AJ$137)</f>
        <v>246.96179708</v>
      </c>
      <c r="N874" s="32">
        <f ca="1">SUMIF(конвертация!$A$137:$A$167,$A873,конвертация!N$137:AK$137)</f>
        <v>246.96215262999999</v>
      </c>
      <c r="O874" s="32">
        <f ca="1">SUMIF(конвертация!$A$137:$A$167,$A873,конвертация!O$137:AL$137)</f>
        <v>246.96280357000001</v>
      </c>
      <c r="P874" s="32">
        <f ca="1">SUMIF(конвертация!$A$137:$A$167,$A873,конвертация!P$137:AM$137)</f>
        <v>246.96207902</v>
      </c>
      <c r="Q874" s="32">
        <f ca="1">SUMIF(конвертация!$A$137:$A$167,$A873,конвертация!Q$137:AN$137)</f>
        <v>246.96102371999999</v>
      </c>
      <c r="R874" s="32">
        <f ca="1">SUMIF(конвертация!$A$137:$A$167,$A873,конвертация!R$137:AO$137)</f>
        <v>246.96049635</v>
      </c>
      <c r="S874" s="32">
        <f ca="1">SUMIF(конвертация!$A$137:$A$167,$A873,конвертация!S$137:AP$137)</f>
        <v>246.96132535000001</v>
      </c>
      <c r="T874" s="32">
        <f ca="1">SUMIF(конвертация!$A$137:$A$167,$A873,конвертация!T$137:AQ$137)</f>
        <v>246.96038349</v>
      </c>
      <c r="U874" s="32">
        <f ca="1">SUMIF(конвертация!$A$137:$A$167,$A873,конвертация!U$137:AR$137)</f>
        <v>246.96034879000001</v>
      </c>
      <c r="V874" s="32">
        <f ca="1">SUMIF(конвертация!$A$137:$A$167,$A873,конвертация!V$137:AS$137)</f>
        <v>246.96024604999999</v>
      </c>
      <c r="W874" s="32">
        <f ca="1">SUMIF(конвертация!$A$137:$A$167,$A873,конвертация!W$137:AT$137)</f>
        <v>246.96119938999999</v>
      </c>
      <c r="X874" s="32">
        <f ca="1">SUMIF(конвертация!$A$137:$A$167,$A873,конвертация!X$137:AU$137)</f>
        <v>246.96213656</v>
      </c>
      <c r="Y874" s="32">
        <f ca="1">SUMIF(конвертация!$A$137:$A$167,$A873,конвертация!Y$137:AV$137)</f>
        <v>246.95954556999999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246.96</v>
      </c>
      <c r="C876" s="23">
        <f t="shared" ref="C876" ca="1" si="3683">ROUND(C878+C877,2)</f>
        <v>246.95</v>
      </c>
      <c r="D876" s="23">
        <f t="shared" ref="D876" ca="1" si="3684">ROUND(D878+D877,2)</f>
        <v>246.95</v>
      </c>
      <c r="E876" s="23">
        <f t="shared" ref="E876" ca="1" si="3685">ROUND(E878+E877,2)</f>
        <v>246.95</v>
      </c>
      <c r="F876" s="23">
        <f t="shared" ref="F876" ca="1" si="3686">ROUND(F878+F877,2)</f>
        <v>246.95</v>
      </c>
      <c r="G876" s="23">
        <f t="shared" ref="G876" ca="1" si="3687">ROUND(G878+G877,2)</f>
        <v>246.95</v>
      </c>
      <c r="H876" s="23">
        <f t="shared" ref="H876" ca="1" si="3688">ROUND(H878+H877,2)</f>
        <v>246.94</v>
      </c>
      <c r="I876" s="23">
        <f t="shared" ref="I876" ca="1" si="3689">ROUND(I878+I877,2)</f>
        <v>246.95</v>
      </c>
      <c r="J876" s="23">
        <f t="shared" ref="J876" ca="1" si="3690">ROUND(J878+J877,2)</f>
        <v>246.95</v>
      </c>
      <c r="K876" s="23">
        <f t="shared" ref="K876" ca="1" si="3691">ROUND(K878+K877,2)</f>
        <v>246.96</v>
      </c>
      <c r="L876" s="23">
        <f t="shared" ref="L876" ca="1" si="3692">ROUND(L878+L877,2)</f>
        <v>246.96</v>
      </c>
      <c r="M876" s="23">
        <f t="shared" ref="M876" ca="1" si="3693">ROUND(M878+M877,2)</f>
        <v>246.95</v>
      </c>
      <c r="N876" s="23">
        <f t="shared" ref="N876" ca="1" si="3694">ROUND(N878+N877,2)</f>
        <v>246.95</v>
      </c>
      <c r="O876" s="23">
        <f t="shared" ref="O876" ca="1" si="3695">ROUND(O878+O877,2)</f>
        <v>246.96</v>
      </c>
      <c r="P876" s="23">
        <f t="shared" ref="P876" ca="1" si="3696">ROUND(P878+P877,2)</f>
        <v>246.95</v>
      </c>
      <c r="Q876" s="23">
        <f t="shared" ref="Q876" ca="1" si="3697">ROUND(Q878+Q877,2)</f>
        <v>246.95</v>
      </c>
      <c r="R876" s="23">
        <f t="shared" ref="R876" ca="1" si="3698">ROUND(R878+R877,2)</f>
        <v>246.95</v>
      </c>
      <c r="S876" s="23">
        <f t="shared" ref="S876" ca="1" si="3699">ROUND(S878+S877,2)</f>
        <v>246.96</v>
      </c>
      <c r="T876" s="23">
        <f t="shared" ref="T876" ca="1" si="3700">ROUND(T878+T877,2)</f>
        <v>246.96</v>
      </c>
      <c r="U876" s="23">
        <f t="shared" ref="U876" ca="1" si="3701">ROUND(U878+U877,2)</f>
        <v>246.96</v>
      </c>
      <c r="V876" s="23">
        <f t="shared" ref="V876" ca="1" si="3702">ROUND(V878+V877,2)</f>
        <v>246.96</v>
      </c>
      <c r="W876" s="23">
        <f t="shared" ref="W876" ca="1" si="3703">ROUND(W878+W877,2)</f>
        <v>246.96</v>
      </c>
      <c r="X876" s="23">
        <f t="shared" ref="X876" ca="1" si="3704">ROUND(X878+X877,2)</f>
        <v>246.96</v>
      </c>
      <c r="Y876" s="23">
        <f t="shared" ref="Y876" ca="1" si="3705">ROUND(Y878+Y877,2)</f>
        <v>246.96</v>
      </c>
    </row>
    <row r="877" spans="1:26" s="59" customFormat="1" ht="38.25" outlineLevel="1" x14ac:dyDescent="0.2">
      <c r="A877" s="54" t="s">
        <v>38</v>
      </c>
      <c r="B877" s="32">
        <f ca="1">SUMIF(конвертация!$A$137:$A$167,$A876,конвертация!B$137:Y$137)</f>
        <v>246.95749190999999</v>
      </c>
      <c r="C877" s="32">
        <f ca="1">SUMIF(конвертация!$A$137:$A$167,$A876,конвертация!C$137:Z$137)</f>
        <v>246.95053483999999</v>
      </c>
      <c r="D877" s="32">
        <f ca="1">SUMIF(конвертация!$A$137:$A$167,$A876,конвертация!D$137:AA$137)</f>
        <v>246.94866332000001</v>
      </c>
      <c r="E877" s="32">
        <f ca="1">SUMIF(конвертация!$A$137:$A$167,$A876,конвертация!E$137:AB$137)</f>
        <v>246.94993249000001</v>
      </c>
      <c r="F877" s="32">
        <f ca="1">SUMIF(конвертация!$A$137:$A$167,$A876,конвертация!F$137:AC$137)</f>
        <v>246.94644851000001</v>
      </c>
      <c r="G877" s="32">
        <f ca="1">SUMIF(конвертация!$A$137:$A$167,$A876,конвертация!G$137:AD$137)</f>
        <v>246.94600120999999</v>
      </c>
      <c r="H877" s="32">
        <f ca="1">SUMIF(конвертация!$A$137:$A$167,$A876,конвертация!H$137:AE$137)</f>
        <v>246.94474461999999</v>
      </c>
      <c r="I877" s="32">
        <f ca="1">SUMIF(конвертация!$A$137:$A$167,$A876,конвертация!I$137:AF$137)</f>
        <v>246.94886015</v>
      </c>
      <c r="J877" s="32">
        <f ca="1">SUMIF(конвертация!$A$137:$A$167,$A876,конвертация!J$137:AG$137)</f>
        <v>246.95308584</v>
      </c>
      <c r="K877" s="32">
        <f ca="1">SUMIF(конвертация!$A$137:$A$167,$A876,конвертация!K$137:AH$137)</f>
        <v>246.96006713</v>
      </c>
      <c r="L877" s="32">
        <f ca="1">SUMIF(конвертация!$A$137:$A$167,$A876,конвертация!L$137:AI$137)</f>
        <v>246.95751379999999</v>
      </c>
      <c r="M877" s="32">
        <f ca="1">SUMIF(конвертация!$A$137:$A$167,$A876,конвертация!M$137:AJ$137)</f>
        <v>246.95487925</v>
      </c>
      <c r="N877" s="32">
        <f ca="1">SUMIF(конвертация!$A$137:$A$167,$A876,конвертация!N$137:AK$137)</f>
        <v>246.95386099999999</v>
      </c>
      <c r="O877" s="32">
        <f ca="1">SUMIF(конвертация!$A$137:$A$167,$A876,конвертация!O$137:AL$137)</f>
        <v>246.95586299000001</v>
      </c>
      <c r="P877" s="32">
        <f ca="1">SUMIF(конвертация!$A$137:$A$167,$A876,конвертация!P$137:AM$137)</f>
        <v>246.95346802</v>
      </c>
      <c r="Q877" s="32">
        <f ca="1">SUMIF(конвертация!$A$137:$A$167,$A876,конвертация!Q$137:AN$137)</f>
        <v>246.95383956000001</v>
      </c>
      <c r="R877" s="32">
        <f ca="1">SUMIF(конвертация!$A$137:$A$167,$A876,конвертация!R$137:AO$137)</f>
        <v>246.9532686</v>
      </c>
      <c r="S877" s="32">
        <f ca="1">SUMIF(конвертация!$A$137:$A$167,$A876,конвертация!S$137:AP$137)</f>
        <v>246.95642246</v>
      </c>
      <c r="T877" s="32">
        <f ca="1">SUMIF(конвертация!$A$137:$A$167,$A876,конвертация!T$137:AQ$137)</f>
        <v>246.95783187000001</v>
      </c>
      <c r="U877" s="32">
        <f ca="1">SUMIF(конвертация!$A$137:$A$167,$A876,конвертация!U$137:AR$137)</f>
        <v>246.95978041999999</v>
      </c>
      <c r="V877" s="32">
        <f ca="1">SUMIF(конвертация!$A$137:$A$167,$A876,конвертация!V$137:AS$137)</f>
        <v>246.96181390000001</v>
      </c>
      <c r="W877" s="32">
        <f ca="1">SUMIF(конвертация!$A$137:$A$167,$A876,конвертация!W$137:AT$137)</f>
        <v>246.96140449000001</v>
      </c>
      <c r="X877" s="32">
        <f ca="1">SUMIF(конвертация!$A$137:$A$167,$A876,конвертация!X$137:AU$137)</f>
        <v>246.96217777000001</v>
      </c>
      <c r="Y877" s="32">
        <f ca="1">SUMIF(конвертация!$A$137:$A$167,$A876,конвертация!Y$137:AV$137)</f>
        <v>246.96361189999999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246.96</v>
      </c>
      <c r="C879" s="23">
        <f t="shared" ref="C879" ca="1" si="3706">ROUND(C881+C880,2)</f>
        <v>246.95</v>
      </c>
      <c r="D879" s="23">
        <f t="shared" ref="D879" ca="1" si="3707">ROUND(D881+D880,2)</f>
        <v>246.95</v>
      </c>
      <c r="E879" s="23">
        <f t="shared" ref="E879" ca="1" si="3708">ROUND(E881+E880,2)</f>
        <v>246.95</v>
      </c>
      <c r="F879" s="23">
        <f t="shared" ref="F879" ca="1" si="3709">ROUND(F881+F880,2)</f>
        <v>246.95</v>
      </c>
      <c r="G879" s="23">
        <f t="shared" ref="G879" ca="1" si="3710">ROUND(G881+G880,2)</f>
        <v>246.95</v>
      </c>
      <c r="H879" s="23">
        <f t="shared" ref="H879" ca="1" si="3711">ROUND(H881+H880,2)</f>
        <v>246.94</v>
      </c>
      <c r="I879" s="23">
        <f t="shared" ref="I879" ca="1" si="3712">ROUND(I881+I880,2)</f>
        <v>246.95</v>
      </c>
      <c r="J879" s="23">
        <f t="shared" ref="J879" ca="1" si="3713">ROUND(J881+J880,2)</f>
        <v>246.95</v>
      </c>
      <c r="K879" s="23">
        <f t="shared" ref="K879" ca="1" si="3714">ROUND(K881+K880,2)</f>
        <v>246.96</v>
      </c>
      <c r="L879" s="23">
        <f t="shared" ref="L879" ca="1" si="3715">ROUND(L881+L880,2)</f>
        <v>246.96</v>
      </c>
      <c r="M879" s="23">
        <f t="shared" ref="M879" ca="1" si="3716">ROUND(M881+M880,2)</f>
        <v>246.96</v>
      </c>
      <c r="N879" s="23">
        <f t="shared" ref="N879" ca="1" si="3717">ROUND(N881+N880,2)</f>
        <v>246.95</v>
      </c>
      <c r="O879" s="23">
        <f t="shared" ref="O879" ca="1" si="3718">ROUND(O881+O880,2)</f>
        <v>246.95</v>
      </c>
      <c r="P879" s="23">
        <f t="shared" ref="P879" ca="1" si="3719">ROUND(P881+P880,2)</f>
        <v>246.95</v>
      </c>
      <c r="Q879" s="23">
        <f t="shared" ref="Q879" ca="1" si="3720">ROUND(Q881+Q880,2)</f>
        <v>246.95</v>
      </c>
      <c r="R879" s="23">
        <f t="shared" ref="R879" ca="1" si="3721">ROUND(R881+R880,2)</f>
        <v>246.95</v>
      </c>
      <c r="S879" s="23">
        <f t="shared" ref="S879" ca="1" si="3722">ROUND(S881+S880,2)</f>
        <v>246.96</v>
      </c>
      <c r="T879" s="23">
        <f t="shared" ref="T879" ca="1" si="3723">ROUND(T881+T880,2)</f>
        <v>246.96</v>
      </c>
      <c r="U879" s="23">
        <f t="shared" ref="U879" ca="1" si="3724">ROUND(U881+U880,2)</f>
        <v>246.96</v>
      </c>
      <c r="V879" s="23">
        <f t="shared" ref="V879" ca="1" si="3725">ROUND(V881+V880,2)</f>
        <v>246.96</v>
      </c>
      <c r="W879" s="23">
        <f t="shared" ref="W879" ca="1" si="3726">ROUND(W881+W880,2)</f>
        <v>246.96</v>
      </c>
      <c r="X879" s="23">
        <f t="shared" ref="X879" ca="1" si="3727">ROUND(X881+X880,2)</f>
        <v>246.96</v>
      </c>
      <c r="Y879" s="23">
        <f t="shared" ref="Y879" ca="1" si="3728">ROUND(Y881+Y880,2)</f>
        <v>246.96</v>
      </c>
    </row>
    <row r="880" spans="1:26" s="59" customFormat="1" ht="38.25" outlineLevel="1" x14ac:dyDescent="0.2">
      <c r="A880" s="54" t="s">
        <v>38</v>
      </c>
      <c r="B880" s="32">
        <f ca="1">SUMIF(конвертация!$A$137:$A$167,$A879,конвертация!B$137:Y$137)</f>
        <v>246.95774161</v>
      </c>
      <c r="C880" s="32">
        <f ca="1">SUMIF(конвертация!$A$137:$A$167,$A879,конвертация!C$137:Z$137)</f>
        <v>246.95076535000001</v>
      </c>
      <c r="D880" s="32">
        <f ca="1">SUMIF(конвертация!$A$137:$A$167,$A879,конвертация!D$137:AA$137)</f>
        <v>246.94877412</v>
      </c>
      <c r="E880" s="32">
        <f ca="1">SUMIF(конвертация!$A$137:$A$167,$A879,конвертация!E$137:AB$137)</f>
        <v>246.95014878000001</v>
      </c>
      <c r="F880" s="32">
        <f ca="1">SUMIF(конвертация!$A$137:$A$167,$A879,конвертация!F$137:AC$137)</f>
        <v>246.94655448</v>
      </c>
      <c r="G880" s="32">
        <f ca="1">SUMIF(конвертация!$A$137:$A$167,$A879,конвертация!G$137:AD$137)</f>
        <v>246.94610564999999</v>
      </c>
      <c r="H880" s="32">
        <f ca="1">SUMIF(конвертация!$A$137:$A$167,$A879,конвертация!H$137:AE$137)</f>
        <v>246.94484997000001</v>
      </c>
      <c r="I880" s="32">
        <f ca="1">SUMIF(конвертация!$A$137:$A$167,$A879,конвертация!I$137:AF$137)</f>
        <v>246.94908243</v>
      </c>
      <c r="J880" s="32">
        <f ca="1">SUMIF(конвертация!$A$137:$A$167,$A879,конвертация!J$137:AG$137)</f>
        <v>246.95332310000001</v>
      </c>
      <c r="K880" s="32">
        <f ca="1">SUMIF(конвертация!$A$137:$A$167,$A879,конвертация!K$137:AH$137)</f>
        <v>246.96033083</v>
      </c>
      <c r="L880" s="32">
        <f ca="1">SUMIF(конвертация!$A$137:$A$167,$A879,конвертация!L$137:AI$137)</f>
        <v>246.95646169</v>
      </c>
      <c r="M880" s="32">
        <f ca="1">SUMIF(конвертация!$A$137:$A$167,$A879,конвертация!M$137:AJ$137)</f>
        <v>246.95503017999999</v>
      </c>
      <c r="N880" s="32">
        <f ca="1">SUMIF(конвертация!$A$137:$A$167,$A879,конвертация!N$137:AK$137)</f>
        <v>246.95285009</v>
      </c>
      <c r="O880" s="32">
        <f ca="1">SUMIF(конвертация!$A$137:$A$167,$A879,конвертация!O$137:AL$137)</f>
        <v>246.95479993000001</v>
      </c>
      <c r="P880" s="32">
        <f ca="1">SUMIF(конвертация!$A$137:$A$167,$A879,конвертация!P$137:AM$137)</f>
        <v>246.95243919000001</v>
      </c>
      <c r="Q880" s="32">
        <f ca="1">SUMIF(конвертация!$A$137:$A$167,$A879,конвертация!Q$137:AN$137)</f>
        <v>246.95317356000001</v>
      </c>
      <c r="R880" s="32">
        <f ca="1">SUMIF(конвертация!$A$137:$A$167,$A879,конвертация!R$137:AO$137)</f>
        <v>246.95231923</v>
      </c>
      <c r="S880" s="32">
        <f ca="1">SUMIF(конвертация!$A$137:$A$167,$A879,конвертация!S$137:AP$137)</f>
        <v>246.95582572999999</v>
      </c>
      <c r="T880" s="32">
        <f ca="1">SUMIF(конвертация!$A$137:$A$167,$A879,конвертация!T$137:AQ$137)</f>
        <v>246.95719459</v>
      </c>
      <c r="U880" s="32">
        <f ca="1">SUMIF(конвертация!$A$137:$A$167,$A879,конвертация!U$137:AR$137)</f>
        <v>246.95913770999999</v>
      </c>
      <c r="V880" s="32">
        <f ca="1">SUMIF(конвертация!$A$137:$A$167,$A879,конвертация!V$137:AS$137)</f>
        <v>246.96221595</v>
      </c>
      <c r="W880" s="32">
        <f ca="1">SUMIF(конвертация!$A$137:$A$167,$A879,конвертация!W$137:AT$137)</f>
        <v>246.96167278999999</v>
      </c>
      <c r="X880" s="32">
        <f ca="1">SUMIF(конвертация!$A$137:$A$167,$A879,конвертация!X$137:AU$137)</f>
        <v>246.96217716000001</v>
      </c>
      <c r="Y880" s="32">
        <f ca="1">SUMIF(конвертация!$A$137:$A$167,$A879,конвертация!Y$137:AV$137)</f>
        <v>246.96363274000001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246.96</v>
      </c>
      <c r="C882" s="23">
        <f t="shared" ref="C882" ca="1" si="3729">ROUND(C884+C883,2)</f>
        <v>246.95</v>
      </c>
      <c r="D882" s="23">
        <f t="shared" ref="D882" ca="1" si="3730">ROUND(D884+D883,2)</f>
        <v>246.95</v>
      </c>
      <c r="E882" s="23">
        <f t="shared" ref="E882" ca="1" si="3731">ROUND(E884+E883,2)</f>
        <v>246.95</v>
      </c>
      <c r="F882" s="23">
        <f t="shared" ref="F882" ca="1" si="3732">ROUND(F884+F883,2)</f>
        <v>246.95</v>
      </c>
      <c r="G882" s="23">
        <f t="shared" ref="G882" ca="1" si="3733">ROUND(G884+G883,2)</f>
        <v>246.95</v>
      </c>
      <c r="H882" s="23">
        <f t="shared" ref="H882" ca="1" si="3734">ROUND(H884+H883,2)</f>
        <v>246.94</v>
      </c>
      <c r="I882" s="23">
        <f t="shared" ref="I882" ca="1" si="3735">ROUND(I884+I883,2)</f>
        <v>246.95</v>
      </c>
      <c r="J882" s="23">
        <f t="shared" ref="J882" ca="1" si="3736">ROUND(J884+J883,2)</f>
        <v>246.95</v>
      </c>
      <c r="K882" s="23">
        <f t="shared" ref="K882" ca="1" si="3737">ROUND(K884+K883,2)</f>
        <v>246.96</v>
      </c>
      <c r="L882" s="23">
        <f t="shared" ref="L882" ca="1" si="3738">ROUND(L884+L883,2)</f>
        <v>246.96</v>
      </c>
      <c r="M882" s="23">
        <f t="shared" ref="M882" ca="1" si="3739">ROUND(M884+M883,2)</f>
        <v>246.96</v>
      </c>
      <c r="N882" s="23">
        <f t="shared" ref="N882" ca="1" si="3740">ROUND(N884+N883,2)</f>
        <v>246.96</v>
      </c>
      <c r="O882" s="23">
        <f t="shared" ref="O882" ca="1" si="3741">ROUND(O884+O883,2)</f>
        <v>246.96</v>
      </c>
      <c r="P882" s="23">
        <f t="shared" ref="P882" ca="1" si="3742">ROUND(P884+P883,2)</f>
        <v>246.96</v>
      </c>
      <c r="Q882" s="23">
        <f t="shared" ref="Q882" ca="1" si="3743">ROUND(Q884+Q883,2)</f>
        <v>246.96</v>
      </c>
      <c r="R882" s="23">
        <f t="shared" ref="R882" ca="1" si="3744">ROUND(R884+R883,2)</f>
        <v>246.96</v>
      </c>
      <c r="S882" s="23">
        <f t="shared" ref="S882" ca="1" si="3745">ROUND(S884+S883,2)</f>
        <v>246.96</v>
      </c>
      <c r="T882" s="23">
        <f t="shared" ref="T882" ca="1" si="3746">ROUND(T884+T883,2)</f>
        <v>246.96</v>
      </c>
      <c r="U882" s="23">
        <f t="shared" ref="U882" ca="1" si="3747">ROUND(U884+U883,2)</f>
        <v>246.96</v>
      </c>
      <c r="V882" s="23">
        <f t="shared" ref="V882" ca="1" si="3748">ROUND(V884+V883,2)</f>
        <v>246.96</v>
      </c>
      <c r="W882" s="23">
        <f t="shared" ref="W882" ca="1" si="3749">ROUND(W884+W883,2)</f>
        <v>246.96</v>
      </c>
      <c r="X882" s="23">
        <f t="shared" ref="X882" ca="1" si="3750">ROUND(X884+X883,2)</f>
        <v>246.96</v>
      </c>
      <c r="Y882" s="23">
        <f t="shared" ref="Y882" ca="1" si="3751">ROUND(Y884+Y883,2)</f>
        <v>246.96</v>
      </c>
    </row>
    <row r="883" spans="1:25" s="59" customFormat="1" ht="38.25" outlineLevel="1" x14ac:dyDescent="0.2">
      <c r="A883" s="54" t="s">
        <v>38</v>
      </c>
      <c r="B883" s="32">
        <f ca="1">SUMIF(конвертация!$A$137:$A$167,$A882,конвертация!B$137:Y$137)</f>
        <v>246.95692337</v>
      </c>
      <c r="C883" s="32">
        <f ca="1">SUMIF(конвертация!$A$137:$A$167,$A882,конвертация!C$137:Z$137)</f>
        <v>246.95036607</v>
      </c>
      <c r="D883" s="32">
        <f ca="1">SUMIF(конвертация!$A$137:$A$167,$A882,конвертация!D$137:AA$137)</f>
        <v>246.94813332000001</v>
      </c>
      <c r="E883" s="32">
        <f ca="1">SUMIF(конвертация!$A$137:$A$167,$A882,конвертация!E$137:AB$137)</f>
        <v>246.94975452</v>
      </c>
      <c r="F883" s="32">
        <f ca="1">SUMIF(конвертация!$A$137:$A$167,$A882,конвертация!F$137:AC$137)</f>
        <v>246.94615908</v>
      </c>
      <c r="G883" s="32">
        <f ca="1">SUMIF(конвертация!$A$137:$A$167,$A882,конвертация!G$137:AD$137)</f>
        <v>246.94603552000001</v>
      </c>
      <c r="H883" s="32">
        <f ca="1">SUMIF(конвертация!$A$137:$A$167,$A882,конвертация!H$137:AE$137)</f>
        <v>246.94497547</v>
      </c>
      <c r="I883" s="32">
        <f ca="1">SUMIF(конвертация!$A$137:$A$167,$A882,конвертация!I$137:AF$137)</f>
        <v>246.94924007</v>
      </c>
      <c r="J883" s="32">
        <f ca="1">SUMIF(конвертация!$A$137:$A$167,$A882,конвертация!J$137:AG$137)</f>
        <v>246.95386793</v>
      </c>
      <c r="K883" s="32">
        <f ca="1">SUMIF(конвертация!$A$137:$A$167,$A882,конвертация!K$137:AH$137)</f>
        <v>246.95939358000001</v>
      </c>
      <c r="L883" s="32">
        <f ca="1">SUMIF(конвертация!$A$137:$A$167,$A882,конвертация!L$137:AI$137)</f>
        <v>246.96030612000001</v>
      </c>
      <c r="M883" s="32">
        <f ca="1">SUMIF(конвертация!$A$137:$A$167,$A882,конвертация!M$137:AJ$137)</f>
        <v>246.95634916</v>
      </c>
      <c r="N883" s="32">
        <f ca="1">SUMIF(конвертация!$A$137:$A$167,$A882,конвертация!N$137:AK$137)</f>
        <v>246.95549127999999</v>
      </c>
      <c r="O883" s="32">
        <f ca="1">SUMIF(конвертация!$A$137:$A$167,$A882,конвертация!O$137:AL$137)</f>
        <v>246.95728886000001</v>
      </c>
      <c r="P883" s="32">
        <f ca="1">SUMIF(конвертация!$A$137:$A$167,$A882,конвертация!P$137:AM$137)</f>
        <v>246.95652075000001</v>
      </c>
      <c r="Q883" s="32">
        <f ca="1">SUMIF(конвертация!$A$137:$A$167,$A882,конвертация!Q$137:AN$137)</f>
        <v>246.956479</v>
      </c>
      <c r="R883" s="32">
        <f ca="1">SUMIF(конвертация!$A$137:$A$167,$A882,конвертация!R$137:AO$137)</f>
        <v>246.95589222000001</v>
      </c>
      <c r="S883" s="32">
        <f ca="1">SUMIF(конвертация!$A$137:$A$167,$A882,конвертация!S$137:AP$137)</f>
        <v>246.95839702000001</v>
      </c>
      <c r="T883" s="32">
        <f ca="1">SUMIF(конвертация!$A$137:$A$167,$A882,конвертация!T$137:AQ$137)</f>
        <v>246.95800890999999</v>
      </c>
      <c r="U883" s="32">
        <f ca="1">SUMIF(конвертация!$A$137:$A$167,$A882,конвертация!U$137:AR$137)</f>
        <v>246.95698662999999</v>
      </c>
      <c r="V883" s="32">
        <f ca="1">SUMIF(конвертация!$A$137:$A$167,$A882,конвертация!V$137:AS$137)</f>
        <v>246.95956701</v>
      </c>
      <c r="W883" s="32">
        <f ca="1">SUMIF(конвертация!$A$137:$A$167,$A882,конвертация!W$137:AT$137)</f>
        <v>246.96043889000001</v>
      </c>
      <c r="X883" s="32">
        <f ca="1">SUMIF(конвертация!$A$137:$A$167,$A882,конвертация!X$137:AU$137)</f>
        <v>246.96192356</v>
      </c>
      <c r="Y883" s="32">
        <f ca="1">SUMIF(конвертация!$A$137:$A$167,$A882,конвертация!Y$137:AV$137)</f>
        <v>246.96349298000001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246.96</v>
      </c>
      <c r="C885" s="23">
        <f t="shared" ref="C885" ca="1" si="3752">ROUND(C887+C886,2)</f>
        <v>246.95</v>
      </c>
      <c r="D885" s="23">
        <f t="shared" ref="D885" ca="1" si="3753">ROUND(D887+D886,2)</f>
        <v>246.95</v>
      </c>
      <c r="E885" s="23">
        <f t="shared" ref="E885" ca="1" si="3754">ROUND(E887+E886,2)</f>
        <v>246.95</v>
      </c>
      <c r="F885" s="23">
        <f t="shared" ref="F885" ca="1" si="3755">ROUND(F887+F886,2)</f>
        <v>246.95</v>
      </c>
      <c r="G885" s="23">
        <f t="shared" ref="G885" ca="1" si="3756">ROUND(G887+G886,2)</f>
        <v>246.95</v>
      </c>
      <c r="H885" s="23">
        <f t="shared" ref="H885" ca="1" si="3757">ROUND(H887+H886,2)</f>
        <v>246.95</v>
      </c>
      <c r="I885" s="23">
        <f t="shared" ref="I885" ca="1" si="3758">ROUND(I887+I886,2)</f>
        <v>246.95</v>
      </c>
      <c r="J885" s="23">
        <f t="shared" ref="J885" ca="1" si="3759">ROUND(J887+J886,2)</f>
        <v>246.95</v>
      </c>
      <c r="K885" s="23">
        <f t="shared" ref="K885" ca="1" si="3760">ROUND(K887+K886,2)</f>
        <v>246.96</v>
      </c>
      <c r="L885" s="23">
        <f t="shared" ref="L885" ca="1" si="3761">ROUND(L887+L886,2)</f>
        <v>246.96</v>
      </c>
      <c r="M885" s="23">
        <f t="shared" ref="M885" ca="1" si="3762">ROUND(M887+M886,2)</f>
        <v>246.96</v>
      </c>
      <c r="N885" s="23">
        <f t="shared" ref="N885" ca="1" si="3763">ROUND(N887+N886,2)</f>
        <v>246.96</v>
      </c>
      <c r="O885" s="23">
        <f t="shared" ref="O885" ca="1" si="3764">ROUND(O887+O886,2)</f>
        <v>246.96</v>
      </c>
      <c r="P885" s="23">
        <f t="shared" ref="P885" ca="1" si="3765">ROUND(P887+P886,2)</f>
        <v>246.96</v>
      </c>
      <c r="Q885" s="23">
        <f t="shared" ref="Q885" ca="1" si="3766">ROUND(Q887+Q886,2)</f>
        <v>246.96</v>
      </c>
      <c r="R885" s="23">
        <f t="shared" ref="R885" ca="1" si="3767">ROUND(R887+R886,2)</f>
        <v>246.96</v>
      </c>
      <c r="S885" s="23">
        <f t="shared" ref="S885" ca="1" si="3768">ROUND(S887+S886,2)</f>
        <v>246.96</v>
      </c>
      <c r="T885" s="23">
        <f t="shared" ref="T885" ca="1" si="3769">ROUND(T887+T886,2)</f>
        <v>246.96</v>
      </c>
      <c r="U885" s="23">
        <f t="shared" ref="U885" ca="1" si="3770">ROUND(U887+U886,2)</f>
        <v>246.96</v>
      </c>
      <c r="V885" s="23">
        <f t="shared" ref="V885" ca="1" si="3771">ROUND(V887+V886,2)</f>
        <v>246.96</v>
      </c>
      <c r="W885" s="23">
        <f t="shared" ref="W885" ca="1" si="3772">ROUND(W887+W886,2)</f>
        <v>246.96</v>
      </c>
      <c r="X885" s="23">
        <f t="shared" ref="X885" ca="1" si="3773">ROUND(X887+X886,2)</f>
        <v>246.96</v>
      </c>
      <c r="Y885" s="23">
        <f t="shared" ref="Y885" ca="1" si="3774">ROUND(Y887+Y886,2)</f>
        <v>246.96</v>
      </c>
    </row>
    <row r="886" spans="1:25" s="59" customFormat="1" ht="38.25" outlineLevel="1" x14ac:dyDescent="0.2">
      <c r="A886" s="54" t="s">
        <v>38</v>
      </c>
      <c r="B886" s="32">
        <f ca="1">SUMIF(конвертация!$A$137:$A$167,$A885,конвертация!B$137:Y$137)</f>
        <v>246.95729717</v>
      </c>
      <c r="C886" s="32">
        <f ca="1">SUMIF(конвертация!$A$137:$A$167,$A885,конвертация!C$137:Z$137)</f>
        <v>246.94915735999999</v>
      </c>
      <c r="D886" s="32">
        <f ca="1">SUMIF(конвертация!$A$137:$A$167,$A885,конвертация!D$137:AA$137)</f>
        <v>246.94791670000001</v>
      </c>
      <c r="E886" s="32">
        <f ca="1">SUMIF(конвертация!$A$137:$A$167,$A885,конвертация!E$137:AB$137)</f>
        <v>246.94944411</v>
      </c>
      <c r="F886" s="32">
        <f ca="1">SUMIF(конвертация!$A$137:$A$167,$A885,конвертация!F$137:AC$137)</f>
        <v>246.94595434999999</v>
      </c>
      <c r="G886" s="32">
        <f ca="1">SUMIF(конвертация!$A$137:$A$167,$A885,конвертация!G$137:AD$137)</f>
        <v>246.94551250000001</v>
      </c>
      <c r="H886" s="32">
        <f ca="1">SUMIF(конвертация!$A$137:$A$167,$A885,конвертация!H$137:AE$137)</f>
        <v>246.94510843</v>
      </c>
      <c r="I886" s="32">
        <f ca="1">SUMIF(конвертация!$A$137:$A$167,$A885,конвертация!I$137:AF$137)</f>
        <v>246.94862198999999</v>
      </c>
      <c r="J886" s="32">
        <f ca="1">SUMIF(конвертация!$A$137:$A$167,$A885,конвертация!J$137:AG$137)</f>
        <v>246.95325833000001</v>
      </c>
      <c r="K886" s="32">
        <f ca="1">SUMIF(конвертация!$A$137:$A$167,$A885,конвертация!K$137:AH$137)</f>
        <v>246.95912261000001</v>
      </c>
      <c r="L886" s="32">
        <f ca="1">SUMIF(конвертация!$A$137:$A$167,$A885,конвертация!L$137:AI$137)</f>
        <v>246.96150674</v>
      </c>
      <c r="M886" s="32">
        <f ca="1">SUMIF(конвертация!$A$137:$A$167,$A885,конвертация!M$137:AJ$137)</f>
        <v>246.95781034000001</v>
      </c>
      <c r="N886" s="32">
        <f ca="1">SUMIF(конвертация!$A$137:$A$167,$A885,конвертация!N$137:AK$137)</f>
        <v>246.95507391999999</v>
      </c>
      <c r="O886" s="32">
        <f ca="1">SUMIF(конвертация!$A$137:$A$167,$A885,конвертация!O$137:AL$137)</f>
        <v>246.95805969</v>
      </c>
      <c r="P886" s="32">
        <f ca="1">SUMIF(конвертация!$A$137:$A$167,$A885,конвертация!P$137:AM$137)</f>
        <v>246.95617293999999</v>
      </c>
      <c r="Q886" s="32">
        <f ca="1">SUMIF(конвертация!$A$137:$A$167,$A885,конвертация!Q$137:AN$137)</f>
        <v>246.95654443000001</v>
      </c>
      <c r="R886" s="32">
        <f ca="1">SUMIF(конвертация!$A$137:$A$167,$A885,конвертация!R$137:AO$137)</f>
        <v>246.95851834999999</v>
      </c>
      <c r="S886" s="32">
        <f ca="1">SUMIF(конвертация!$A$137:$A$167,$A885,конвертация!S$137:AP$137)</f>
        <v>246.96135783</v>
      </c>
      <c r="T886" s="32">
        <f ca="1">SUMIF(конвертация!$A$137:$A$167,$A885,конвертация!T$137:AQ$137)</f>
        <v>246.9626002</v>
      </c>
      <c r="U886" s="32">
        <f ca="1">SUMIF(конвертация!$A$137:$A$167,$A885,конвертация!U$137:AR$137)</f>
        <v>246.96191184</v>
      </c>
      <c r="V886" s="32">
        <f ca="1">SUMIF(конвертация!$A$137:$A$167,$A885,конвертация!V$137:AS$137)</f>
        <v>246.96053434999999</v>
      </c>
      <c r="W886" s="32">
        <f ca="1">SUMIF(конвертация!$A$137:$A$167,$A885,конвертация!W$137:AT$137)</f>
        <v>246.96093500999999</v>
      </c>
      <c r="X886" s="32">
        <f ca="1">SUMIF(конвертация!$A$137:$A$167,$A885,конвертация!X$137:AU$137)</f>
        <v>246.96084540000001</v>
      </c>
      <c r="Y886" s="32">
        <f ca="1">SUMIF(конвертация!$A$137:$A$167,$A885,конвертация!Y$137:AV$137)</f>
        <v>246.96308375000001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246.95</v>
      </c>
      <c r="C888" s="23">
        <f t="shared" ref="C888" ca="1" si="3775">ROUND(C890+C889,2)</f>
        <v>246.95</v>
      </c>
      <c r="D888" s="23">
        <f t="shared" ref="D888" ca="1" si="3776">ROUND(D890+D889,2)</f>
        <v>246.94</v>
      </c>
      <c r="E888" s="23">
        <f t="shared" ref="E888" ca="1" si="3777">ROUND(E890+E889,2)</f>
        <v>246.94</v>
      </c>
      <c r="F888" s="23">
        <f t="shared" ref="F888" ca="1" si="3778">ROUND(F890+F889,2)</f>
        <v>246.94</v>
      </c>
      <c r="G888" s="23">
        <f t="shared" ref="G888" ca="1" si="3779">ROUND(G890+G889,2)</f>
        <v>246.94</v>
      </c>
      <c r="H888" s="23">
        <f t="shared" ref="H888" ca="1" si="3780">ROUND(H890+H889,2)</f>
        <v>246.93</v>
      </c>
      <c r="I888" s="23">
        <f t="shared" ref="I888" ca="1" si="3781">ROUND(I890+I889,2)</f>
        <v>246.93</v>
      </c>
      <c r="J888" s="23">
        <f t="shared" ref="J888" ca="1" si="3782">ROUND(J890+J889,2)</f>
        <v>246.94</v>
      </c>
      <c r="K888" s="23">
        <f t="shared" ref="K888" ca="1" si="3783">ROUND(K890+K889,2)</f>
        <v>246.94</v>
      </c>
      <c r="L888" s="23">
        <f t="shared" ref="L888" ca="1" si="3784">ROUND(L890+L889,2)</f>
        <v>246.94</v>
      </c>
      <c r="M888" s="23">
        <f t="shared" ref="M888" ca="1" si="3785">ROUND(M890+M889,2)</f>
        <v>246.94</v>
      </c>
      <c r="N888" s="23">
        <f t="shared" ref="N888" ca="1" si="3786">ROUND(N890+N889,2)</f>
        <v>246.94</v>
      </c>
      <c r="O888" s="23">
        <f t="shared" ref="O888" ca="1" si="3787">ROUND(O890+O889,2)</f>
        <v>246.94</v>
      </c>
      <c r="P888" s="23">
        <f t="shared" ref="P888" ca="1" si="3788">ROUND(P890+P889,2)</f>
        <v>246.94</v>
      </c>
      <c r="Q888" s="23">
        <f t="shared" ref="Q888" ca="1" si="3789">ROUND(Q890+Q889,2)</f>
        <v>246.94</v>
      </c>
      <c r="R888" s="23">
        <f t="shared" ref="R888" ca="1" si="3790">ROUND(R890+R889,2)</f>
        <v>246.94</v>
      </c>
      <c r="S888" s="23">
        <f t="shared" ref="S888" ca="1" si="3791">ROUND(S890+S889,2)</f>
        <v>246.94</v>
      </c>
      <c r="T888" s="23">
        <f t="shared" ref="T888" ca="1" si="3792">ROUND(T890+T889,2)</f>
        <v>246.94</v>
      </c>
      <c r="U888" s="23">
        <f t="shared" ref="U888" ca="1" si="3793">ROUND(U890+U889,2)</f>
        <v>246.94</v>
      </c>
      <c r="V888" s="23">
        <f t="shared" ref="V888" ca="1" si="3794">ROUND(V890+V889,2)</f>
        <v>246.94</v>
      </c>
      <c r="W888" s="23">
        <f t="shared" ref="W888" ca="1" si="3795">ROUND(W890+W889,2)</f>
        <v>246.94</v>
      </c>
      <c r="X888" s="23">
        <f t="shared" ref="X888" ca="1" si="3796">ROUND(X890+X889,2)</f>
        <v>246.94</v>
      </c>
      <c r="Y888" s="23">
        <f t="shared" ref="Y888" ca="1" si="3797">ROUND(Y890+Y889,2)</f>
        <v>246.94</v>
      </c>
    </row>
    <row r="889" spans="1:25" s="59" customFormat="1" ht="25.5" customHeight="1" outlineLevel="1" x14ac:dyDescent="0.2">
      <c r="A889" s="54" t="s">
        <v>38</v>
      </c>
      <c r="B889" s="32">
        <f ca="1">SUMIF(конвертация!$A$137:$A$167,$A888,конвертация!B$137:Y$137)</f>
        <v>246.95427071</v>
      </c>
      <c r="C889" s="32">
        <f ca="1">SUMIF(конвертация!$A$137:$A$167,$A888,конвертация!C$137:Z$137)</f>
        <v>246.94610582000001</v>
      </c>
      <c r="D889" s="32">
        <f ca="1">SUMIF(конвертация!$A$137:$A$167,$A888,конвертация!D$137:AA$137)</f>
        <v>246.94134027999999</v>
      </c>
      <c r="E889" s="32">
        <f ca="1">SUMIF(конвертация!$A$137:$A$167,$A888,конвертация!E$137:AB$137)</f>
        <v>246.94244431000001</v>
      </c>
      <c r="F889" s="32">
        <f ca="1">SUMIF(конвертация!$A$137:$A$167,$A888,конвертация!F$137:AC$137)</f>
        <v>246.93746123</v>
      </c>
      <c r="G889" s="32">
        <f ca="1">SUMIF(конвертация!$A$137:$A$167,$A888,конвертация!G$137:AD$137)</f>
        <v>246.93628907999999</v>
      </c>
      <c r="H889" s="32">
        <f ca="1">SUMIF(конвертация!$A$137:$A$167,$A888,конвертация!H$137:AE$137)</f>
        <v>246.93401602</v>
      </c>
      <c r="I889" s="32">
        <f ca="1">SUMIF(конвертация!$A$137:$A$167,$A888,конвертация!I$137:AF$137)</f>
        <v>246.93444665999999</v>
      </c>
      <c r="J889" s="32">
        <f ca="1">SUMIF(конвертация!$A$137:$A$167,$A888,конвертация!J$137:AG$137)</f>
        <v>246.93599699000001</v>
      </c>
      <c r="K889" s="32">
        <f ca="1">SUMIF(конвертация!$A$137:$A$167,$A888,конвертация!K$137:AH$137)</f>
        <v>246.93937382999999</v>
      </c>
      <c r="L889" s="32">
        <f ca="1">SUMIF(конвертация!$A$137:$A$167,$A888,конвертация!L$137:AI$137)</f>
        <v>246.93991837999999</v>
      </c>
      <c r="M889" s="32">
        <f ca="1">SUMIF(конвертация!$A$137:$A$167,$A888,конвертация!M$137:AJ$137)</f>
        <v>246.94077802000001</v>
      </c>
      <c r="N889" s="32">
        <f ca="1">SUMIF(конвертация!$A$137:$A$167,$A888,конвертация!N$137:AK$137)</f>
        <v>246.94037675000001</v>
      </c>
      <c r="O889" s="32">
        <f ca="1">SUMIF(конвертация!$A$137:$A$167,$A888,конвертация!O$137:AL$137)</f>
        <v>246.94026578</v>
      </c>
      <c r="P889" s="32">
        <f ca="1">SUMIF(конвертация!$A$137:$A$167,$A888,конвертация!P$137:AM$137)</f>
        <v>246.93999758000001</v>
      </c>
      <c r="Q889" s="32">
        <f ca="1">SUMIF(конвертация!$A$137:$A$167,$A888,конвертация!Q$137:AN$137)</f>
        <v>246.94027070000001</v>
      </c>
      <c r="R889" s="32">
        <f ca="1">SUMIF(конвертация!$A$137:$A$167,$A888,конвертация!R$137:AO$137)</f>
        <v>246.94073523</v>
      </c>
      <c r="S889" s="32">
        <f ca="1">SUMIF(конвертация!$A$137:$A$167,$A888,конвертация!S$137:AP$137)</f>
        <v>246.9406907</v>
      </c>
      <c r="T889" s="32">
        <f ca="1">SUMIF(конвертация!$A$137:$A$167,$A888,конвертация!T$137:AQ$137)</f>
        <v>246.93978813000001</v>
      </c>
      <c r="U889" s="32">
        <f ca="1">SUMIF(конвертация!$A$137:$A$167,$A888,конвертация!U$137:AR$137)</f>
        <v>246.93970048</v>
      </c>
      <c r="V889" s="32">
        <f ca="1">SUMIF(конвертация!$A$137:$A$167,$A888,конвертация!V$137:AS$137)</f>
        <v>246.93992236</v>
      </c>
      <c r="W889" s="32">
        <f ca="1">SUMIF(конвертация!$A$137:$A$167,$A888,конвертация!W$137:AT$137)</f>
        <v>246.94104795000001</v>
      </c>
      <c r="X889" s="32">
        <f ca="1">SUMIF(конвертация!$A$137:$A$167,$A888,конвертация!X$137:AU$137)</f>
        <v>246.93959674000001</v>
      </c>
      <c r="Y889" s="32">
        <f ca="1">SUMIF(конвертация!$A$137:$A$167,$A888,конвертация!Y$137:AV$137)</f>
        <v>246.9405423</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246.94</v>
      </c>
      <c r="C891" s="23">
        <f t="shared" ref="C891" ca="1" si="3798">ROUND(C893+C892,2)</f>
        <v>246.94</v>
      </c>
      <c r="D891" s="23">
        <f t="shared" ref="D891" ca="1" si="3799">ROUND(D893+D892,2)</f>
        <v>246.93</v>
      </c>
      <c r="E891" s="23">
        <f t="shared" ref="E891" ca="1" si="3800">ROUND(E893+E892,2)</f>
        <v>246.94</v>
      </c>
      <c r="F891" s="23">
        <f t="shared" ref="F891" ca="1" si="3801">ROUND(F893+F892,2)</f>
        <v>246.93</v>
      </c>
      <c r="G891" s="23">
        <f t="shared" ref="G891" ca="1" si="3802">ROUND(G893+G892,2)</f>
        <v>246.94</v>
      </c>
      <c r="H891" s="23">
        <f t="shared" ref="H891" ca="1" si="3803">ROUND(H893+H892,2)</f>
        <v>246.94</v>
      </c>
      <c r="I891" s="23">
        <f t="shared" ref="I891" ca="1" si="3804">ROUND(I893+I892,2)</f>
        <v>246.93</v>
      </c>
      <c r="J891" s="23">
        <f t="shared" ref="J891" ca="1" si="3805">ROUND(J893+J892,2)</f>
        <v>246.93</v>
      </c>
      <c r="K891" s="23">
        <f t="shared" ref="K891" ca="1" si="3806">ROUND(K893+K892,2)</f>
        <v>246.94</v>
      </c>
      <c r="L891" s="23">
        <f t="shared" ref="L891" ca="1" si="3807">ROUND(L893+L892,2)</f>
        <v>246.94</v>
      </c>
      <c r="M891" s="23">
        <f t="shared" ref="M891" ca="1" si="3808">ROUND(M893+M892,2)</f>
        <v>246.94</v>
      </c>
      <c r="N891" s="23">
        <f t="shared" ref="N891" ca="1" si="3809">ROUND(N893+N892,2)</f>
        <v>246.94</v>
      </c>
      <c r="O891" s="23">
        <f t="shared" ref="O891" ca="1" si="3810">ROUND(O893+O892,2)</f>
        <v>246.94</v>
      </c>
      <c r="P891" s="23">
        <f t="shared" ref="P891" ca="1" si="3811">ROUND(P893+P892,2)</f>
        <v>246.94</v>
      </c>
      <c r="Q891" s="23">
        <f t="shared" ref="Q891" ca="1" si="3812">ROUND(Q893+Q892,2)</f>
        <v>246.94</v>
      </c>
      <c r="R891" s="23">
        <f t="shared" ref="R891" ca="1" si="3813">ROUND(R893+R892,2)</f>
        <v>246.94</v>
      </c>
      <c r="S891" s="23">
        <f t="shared" ref="S891" ca="1" si="3814">ROUND(S893+S892,2)</f>
        <v>246.94</v>
      </c>
      <c r="T891" s="23">
        <f t="shared" ref="T891" ca="1" si="3815">ROUND(T893+T892,2)</f>
        <v>246.94</v>
      </c>
      <c r="U891" s="23">
        <f t="shared" ref="U891" ca="1" si="3816">ROUND(U893+U892,2)</f>
        <v>246.94</v>
      </c>
      <c r="V891" s="23">
        <f t="shared" ref="V891" ca="1" si="3817">ROUND(V893+V892,2)</f>
        <v>246.94</v>
      </c>
      <c r="W891" s="23">
        <f t="shared" ref="W891" ca="1" si="3818">ROUND(W893+W892,2)</f>
        <v>246.94</v>
      </c>
      <c r="X891" s="23">
        <f t="shared" ref="X891" ca="1" si="3819">ROUND(X893+X892,2)</f>
        <v>246.94</v>
      </c>
      <c r="Y891" s="23">
        <f t="shared" ref="Y891" ca="1" si="3820">ROUND(Y893+Y892,2)</f>
        <v>246.94</v>
      </c>
    </row>
    <row r="892" spans="1:25" s="59" customFormat="1" ht="38.25" outlineLevel="1" x14ac:dyDescent="0.2">
      <c r="A892" s="54" t="s">
        <v>38</v>
      </c>
      <c r="B892" s="32">
        <f ca="1">SUMIF(конвертация!$A$137:$A$167,$A891,конвертация!B$137:Y$137)</f>
        <v>246.93774937000001</v>
      </c>
      <c r="C892" s="32">
        <f ca="1">SUMIF(конвертация!$A$137:$A$167,$A891,конвертация!C$137:Z$137)</f>
        <v>246.9357617</v>
      </c>
      <c r="D892" s="32">
        <f ca="1">SUMIF(конвертация!$A$137:$A$167,$A891,конвертация!D$137:AA$137)</f>
        <v>246.93449408999999</v>
      </c>
      <c r="E892" s="32">
        <f ca="1">SUMIF(конвертация!$A$137:$A$167,$A891,конвертация!E$137:AB$137)</f>
        <v>246.93724523</v>
      </c>
      <c r="F892" s="32">
        <f ca="1">SUMIF(конвертация!$A$137:$A$167,$A891,конвертация!F$137:AC$137)</f>
        <v>246.93329413999999</v>
      </c>
      <c r="G892" s="32">
        <f ca="1">SUMIF(конвертация!$A$137:$A$167,$A891,конвертация!G$137:AD$137)</f>
        <v>246.93644036000001</v>
      </c>
      <c r="H892" s="32">
        <f ca="1">SUMIF(конвертация!$A$137:$A$167,$A891,конвертация!H$137:AE$137)</f>
        <v>246.93573652000001</v>
      </c>
      <c r="I892" s="32">
        <f ca="1">SUMIF(конвертация!$A$137:$A$167,$A891,конвертация!I$137:AF$137)</f>
        <v>246.93354737000001</v>
      </c>
      <c r="J892" s="32">
        <f ca="1">SUMIF(конвертация!$A$137:$A$167,$A891,конвертация!J$137:AG$137)</f>
        <v>246.93470318999999</v>
      </c>
      <c r="K892" s="32">
        <f ca="1">SUMIF(конвертация!$A$137:$A$167,$A891,конвертация!K$137:AH$137)</f>
        <v>246.93675870999999</v>
      </c>
      <c r="L892" s="32">
        <f ca="1">SUMIF(конвертация!$A$137:$A$167,$A891,конвертация!L$137:AI$137)</f>
        <v>246.93842638000001</v>
      </c>
      <c r="M892" s="32">
        <f ca="1">SUMIF(конвертация!$A$137:$A$167,$A891,конвертация!M$137:AJ$137)</f>
        <v>246.9390224</v>
      </c>
      <c r="N892" s="32">
        <f ca="1">SUMIF(конвертация!$A$137:$A$167,$A891,конвертация!N$137:AK$137)</f>
        <v>246.93900764</v>
      </c>
      <c r="O892" s="32">
        <f ca="1">SUMIF(конвертация!$A$137:$A$167,$A891,конвертация!O$137:AL$137)</f>
        <v>246.93886219999999</v>
      </c>
      <c r="P892" s="32">
        <f ca="1">SUMIF(конвертация!$A$137:$A$167,$A891,конвертация!P$137:AM$137)</f>
        <v>246.93936072</v>
      </c>
      <c r="Q892" s="32">
        <f ca="1">SUMIF(конвертация!$A$137:$A$167,$A891,конвертация!Q$137:AN$137)</f>
        <v>246.93874349999999</v>
      </c>
      <c r="R892" s="32">
        <f ca="1">SUMIF(конвертация!$A$137:$A$167,$A891,конвертация!R$137:AO$137)</f>
        <v>246.93860043999999</v>
      </c>
      <c r="S892" s="32">
        <f ca="1">SUMIF(конвертация!$A$137:$A$167,$A891,конвертация!S$137:AP$137)</f>
        <v>246.93891434</v>
      </c>
      <c r="T892" s="32">
        <f ca="1">SUMIF(конвертация!$A$137:$A$167,$A891,конвертация!T$137:AQ$137)</f>
        <v>246.9385992</v>
      </c>
      <c r="U892" s="32">
        <f ca="1">SUMIF(конвертация!$A$137:$A$167,$A891,конвертация!U$137:AR$137)</f>
        <v>246.93772315999999</v>
      </c>
      <c r="V892" s="32">
        <f ca="1">SUMIF(конвертация!$A$137:$A$167,$A891,конвертация!V$137:AS$137)</f>
        <v>246.93794130000001</v>
      </c>
      <c r="W892" s="32">
        <f ca="1">SUMIF(конвертация!$A$137:$A$167,$A891,конвертация!W$137:AT$137)</f>
        <v>246.93851932000001</v>
      </c>
      <c r="X892" s="32">
        <f ca="1">SUMIF(конвертация!$A$137:$A$167,$A891,конвертация!X$137:AU$137)</f>
        <v>246.93845099999999</v>
      </c>
      <c r="Y892" s="32">
        <f ca="1">SUMIF(конвертация!$A$137:$A$167,$A891,конвертация!Y$137:AV$137)</f>
        <v>246.94180657999999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246.94</v>
      </c>
      <c r="C894" s="23">
        <f t="shared" ref="C894" ca="1" si="3821">ROUND(C896+C895,2)</f>
        <v>246.94</v>
      </c>
      <c r="D894" s="23">
        <f t="shared" ref="D894" ca="1" si="3822">ROUND(D896+D895,2)</f>
        <v>246.93</v>
      </c>
      <c r="E894" s="23">
        <f t="shared" ref="E894" ca="1" si="3823">ROUND(E896+E895,2)</f>
        <v>246.94</v>
      </c>
      <c r="F894" s="23">
        <f t="shared" ref="F894" ca="1" si="3824">ROUND(F896+F895,2)</f>
        <v>246.93</v>
      </c>
      <c r="G894" s="23">
        <f t="shared" ref="G894" ca="1" si="3825">ROUND(G896+G895,2)</f>
        <v>246.94</v>
      </c>
      <c r="H894" s="23">
        <f t="shared" ref="H894" ca="1" si="3826">ROUND(H896+H895,2)</f>
        <v>246.94</v>
      </c>
      <c r="I894" s="23">
        <f t="shared" ref="I894" ca="1" si="3827">ROUND(I896+I895,2)</f>
        <v>246.94</v>
      </c>
      <c r="J894" s="23">
        <f t="shared" ref="J894" ca="1" si="3828">ROUND(J896+J895,2)</f>
        <v>246.93</v>
      </c>
      <c r="K894" s="23">
        <f t="shared" ref="K894" ca="1" si="3829">ROUND(K896+K895,2)</f>
        <v>246.94</v>
      </c>
      <c r="L894" s="23">
        <f t="shared" ref="L894" ca="1" si="3830">ROUND(L896+L895,2)</f>
        <v>246.94</v>
      </c>
      <c r="M894" s="23">
        <f t="shared" ref="M894" ca="1" si="3831">ROUND(M896+M895,2)</f>
        <v>246.94</v>
      </c>
      <c r="N894" s="23">
        <f t="shared" ref="N894" ca="1" si="3832">ROUND(N896+N895,2)</f>
        <v>246.94</v>
      </c>
      <c r="O894" s="23">
        <f t="shared" ref="O894" ca="1" si="3833">ROUND(O896+O895,2)</f>
        <v>246.94</v>
      </c>
      <c r="P894" s="23">
        <f t="shared" ref="P894" ca="1" si="3834">ROUND(P896+P895,2)</f>
        <v>246.94</v>
      </c>
      <c r="Q894" s="23">
        <f t="shared" ref="Q894" ca="1" si="3835">ROUND(Q896+Q895,2)</f>
        <v>246.94</v>
      </c>
      <c r="R894" s="23">
        <f t="shared" ref="R894" ca="1" si="3836">ROUND(R896+R895,2)</f>
        <v>246.94</v>
      </c>
      <c r="S894" s="23">
        <f t="shared" ref="S894" ca="1" si="3837">ROUND(S896+S895,2)</f>
        <v>246.94</v>
      </c>
      <c r="T894" s="23">
        <f t="shared" ref="T894" ca="1" si="3838">ROUND(T896+T895,2)</f>
        <v>246.94</v>
      </c>
      <c r="U894" s="23">
        <f t="shared" ref="U894" ca="1" si="3839">ROUND(U896+U895,2)</f>
        <v>246.94</v>
      </c>
      <c r="V894" s="23">
        <f t="shared" ref="V894" ca="1" si="3840">ROUND(V896+V895,2)</f>
        <v>246.94</v>
      </c>
      <c r="W894" s="23">
        <f t="shared" ref="W894" ca="1" si="3841">ROUND(W896+W895,2)</f>
        <v>246.94</v>
      </c>
      <c r="X894" s="23">
        <f t="shared" ref="X894" ca="1" si="3842">ROUND(X896+X895,2)</f>
        <v>246.94</v>
      </c>
      <c r="Y894" s="23">
        <f t="shared" ref="Y894" ca="1" si="3843">ROUND(Y896+Y895,2)</f>
        <v>246.94</v>
      </c>
    </row>
    <row r="895" spans="1:25" s="59" customFormat="1" ht="38.25" outlineLevel="1" x14ac:dyDescent="0.2">
      <c r="A895" s="54" t="s">
        <v>38</v>
      </c>
      <c r="B895" s="32">
        <f ca="1">SUMIF(конвертация!$A$137:$A$167,$A894,конвертация!B$137:Y$137)</f>
        <v>246.93719483000001</v>
      </c>
      <c r="C895" s="32">
        <f ca="1">SUMIF(конвертация!$A$137:$A$167,$A894,конвертация!C$137:Z$137)</f>
        <v>246.93557813999999</v>
      </c>
      <c r="D895" s="32">
        <f ca="1">SUMIF(конвертация!$A$137:$A$167,$A894,конвертация!D$137:AA$137)</f>
        <v>246.93440475</v>
      </c>
      <c r="E895" s="32">
        <f ca="1">SUMIF(конвертация!$A$137:$A$167,$A894,конвертация!E$137:AB$137)</f>
        <v>246.93734572</v>
      </c>
      <c r="F895" s="32">
        <f ca="1">SUMIF(конвертация!$A$137:$A$167,$A894,конвертация!F$137:AC$137)</f>
        <v>246.93349000000001</v>
      </c>
      <c r="G895" s="32">
        <f ca="1">SUMIF(конвертация!$A$137:$A$167,$A894,конвертация!G$137:AD$137)</f>
        <v>246.93658058</v>
      </c>
      <c r="H895" s="32">
        <f ca="1">SUMIF(конвертация!$A$137:$A$167,$A894,конвертация!H$137:AE$137)</f>
        <v>246.93656974000001</v>
      </c>
      <c r="I895" s="32">
        <f ca="1">SUMIF(конвертация!$A$137:$A$167,$A894,конвертация!I$137:AF$137)</f>
        <v>246.93618699999999</v>
      </c>
      <c r="J895" s="32">
        <f ca="1">SUMIF(конвертация!$A$137:$A$167,$A894,конвертация!J$137:AG$137)</f>
        <v>246.93342569999999</v>
      </c>
      <c r="K895" s="32">
        <f ca="1">SUMIF(конвертация!$A$137:$A$167,$A894,конвертация!K$137:AH$137)</f>
        <v>246.93588667</v>
      </c>
      <c r="L895" s="32">
        <f ca="1">SUMIF(конвертация!$A$137:$A$167,$A894,конвертация!L$137:AI$137)</f>
        <v>246.9377236</v>
      </c>
      <c r="M895" s="32">
        <f ca="1">SUMIF(конвертация!$A$137:$A$167,$A894,конвертация!M$137:AJ$137)</f>
        <v>246.93876857999999</v>
      </c>
      <c r="N895" s="32">
        <f ca="1">SUMIF(конвертация!$A$137:$A$167,$A894,конвертация!N$137:AK$137)</f>
        <v>246.93886896000001</v>
      </c>
      <c r="O895" s="32">
        <f ca="1">SUMIF(конвертация!$A$137:$A$167,$A894,конвертация!O$137:AL$137)</f>
        <v>246.93911890999999</v>
      </c>
      <c r="P895" s="32">
        <f ca="1">SUMIF(конвертация!$A$137:$A$167,$A894,конвертация!P$137:AM$137)</f>
        <v>246.9390961</v>
      </c>
      <c r="Q895" s="32">
        <f ca="1">SUMIF(конвертация!$A$137:$A$167,$A894,конвертация!Q$137:AN$137)</f>
        <v>246.93868316000001</v>
      </c>
      <c r="R895" s="32">
        <f ca="1">SUMIF(конвертация!$A$137:$A$167,$A894,конвертация!R$137:AO$137)</f>
        <v>246.93821846</v>
      </c>
      <c r="S895" s="32">
        <f ca="1">SUMIF(конвертация!$A$137:$A$167,$A894,конвертация!S$137:AP$137)</f>
        <v>246.938672</v>
      </c>
      <c r="T895" s="32">
        <f ca="1">SUMIF(конвертация!$A$137:$A$167,$A894,конвертация!T$137:AQ$137)</f>
        <v>246.93820224000001</v>
      </c>
      <c r="U895" s="32">
        <f ca="1">SUMIF(конвертация!$A$137:$A$167,$A894,конвертация!U$137:AR$137)</f>
        <v>246.93824629</v>
      </c>
      <c r="V895" s="32">
        <f ca="1">SUMIF(конвертация!$A$137:$A$167,$A894,конвертация!V$137:AS$137)</f>
        <v>246.93772161999999</v>
      </c>
      <c r="W895" s="32">
        <f ca="1">SUMIF(конвертация!$A$137:$A$167,$A894,конвертация!W$137:AT$137)</f>
        <v>246.93819217999999</v>
      </c>
      <c r="X895" s="32">
        <f ca="1">SUMIF(конвертация!$A$137:$A$167,$A894,конвертация!X$137:AU$137)</f>
        <v>246.94021409000001</v>
      </c>
      <c r="Y895" s="32">
        <f ca="1">SUMIF(конвертация!$A$137:$A$167,$A894,конвертация!Y$137:AV$137)</f>
        <v>246.94230171000001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246.94</v>
      </c>
      <c r="C897" s="23">
        <f t="shared" ref="C897" ca="1" si="3844">ROUND(C899+C898,2)</f>
        <v>246.94</v>
      </c>
      <c r="D897" s="23">
        <f t="shared" ref="D897" ca="1" si="3845">ROUND(D899+D898,2)</f>
        <v>246.94</v>
      </c>
      <c r="E897" s="23">
        <f t="shared" ref="E897" ca="1" si="3846">ROUND(E899+E898,2)</f>
        <v>246.94</v>
      </c>
      <c r="F897" s="23">
        <f t="shared" ref="F897" ca="1" si="3847">ROUND(F899+F898,2)</f>
        <v>246.93</v>
      </c>
      <c r="G897" s="23">
        <f t="shared" ref="G897" ca="1" si="3848">ROUND(G899+G898,2)</f>
        <v>246.93</v>
      </c>
      <c r="H897" s="23">
        <f t="shared" ref="H897" ca="1" si="3849">ROUND(H899+H898,2)</f>
        <v>246.93</v>
      </c>
      <c r="I897" s="23">
        <f t="shared" ref="I897" ca="1" si="3850">ROUND(I899+I898,2)</f>
        <v>246.93</v>
      </c>
      <c r="J897" s="23">
        <f t="shared" ref="J897" ca="1" si="3851">ROUND(J899+J898,2)</f>
        <v>246.94</v>
      </c>
      <c r="K897" s="23">
        <f t="shared" ref="K897" ca="1" si="3852">ROUND(K899+K898,2)</f>
        <v>246.94</v>
      </c>
      <c r="L897" s="23">
        <f t="shared" ref="L897" ca="1" si="3853">ROUND(L899+L898,2)</f>
        <v>246.94</v>
      </c>
      <c r="M897" s="23">
        <f t="shared" ref="M897" ca="1" si="3854">ROUND(M899+M898,2)</f>
        <v>246.94</v>
      </c>
      <c r="N897" s="23">
        <f t="shared" ref="N897" ca="1" si="3855">ROUND(N899+N898,2)</f>
        <v>246.94</v>
      </c>
      <c r="O897" s="23">
        <f t="shared" ref="O897" ca="1" si="3856">ROUND(O899+O898,2)</f>
        <v>246.94</v>
      </c>
      <c r="P897" s="23">
        <f t="shared" ref="P897" ca="1" si="3857">ROUND(P899+P898,2)</f>
        <v>246.94</v>
      </c>
      <c r="Q897" s="23">
        <f t="shared" ref="Q897" ca="1" si="3858">ROUND(Q899+Q898,2)</f>
        <v>246.94</v>
      </c>
      <c r="R897" s="23">
        <f t="shared" ref="R897" ca="1" si="3859">ROUND(R899+R898,2)</f>
        <v>246.94</v>
      </c>
      <c r="S897" s="23">
        <f t="shared" ref="S897" ca="1" si="3860">ROUND(S899+S898,2)</f>
        <v>246.94</v>
      </c>
      <c r="T897" s="23">
        <f t="shared" ref="T897" ca="1" si="3861">ROUND(T899+T898,2)</f>
        <v>246.94</v>
      </c>
      <c r="U897" s="23">
        <f t="shared" ref="U897" ca="1" si="3862">ROUND(U899+U898,2)</f>
        <v>246.94</v>
      </c>
      <c r="V897" s="23">
        <f t="shared" ref="V897" ca="1" si="3863">ROUND(V899+V898,2)</f>
        <v>246.94</v>
      </c>
      <c r="W897" s="23">
        <f t="shared" ref="W897" ca="1" si="3864">ROUND(W899+W898,2)</f>
        <v>246.94</v>
      </c>
      <c r="X897" s="23">
        <f t="shared" ref="X897" ca="1" si="3865">ROUND(X899+X898,2)</f>
        <v>246.94</v>
      </c>
      <c r="Y897" s="23">
        <f t="shared" ref="Y897" ca="1" si="3866">ROUND(Y899+Y898,2)</f>
        <v>246.94</v>
      </c>
    </row>
    <row r="898" spans="1:25" s="59" customFormat="1" ht="38.25" outlineLevel="1" x14ac:dyDescent="0.2">
      <c r="A898" s="54" t="s">
        <v>38</v>
      </c>
      <c r="B898" s="32">
        <f ca="1">SUMIF(конвертация!$A$137:$A$167,$A897,конвертация!B$137:Y$137)</f>
        <v>246.94079932</v>
      </c>
      <c r="C898" s="32">
        <f ca="1">SUMIF(конвертация!$A$137:$A$167,$A897,конвертация!C$137:Z$137)</f>
        <v>246.93856260999999</v>
      </c>
      <c r="D898" s="32">
        <f ca="1">SUMIF(конвертация!$A$137:$A$167,$A897,конвертация!D$137:AA$137)</f>
        <v>246.93749185999999</v>
      </c>
      <c r="E898" s="32">
        <f ca="1">SUMIF(конвертация!$A$137:$A$167,$A897,конвертация!E$137:AB$137)</f>
        <v>246.93656458000001</v>
      </c>
      <c r="F898" s="32">
        <f ca="1">SUMIF(конвертация!$A$137:$A$167,$A897,конвертация!F$137:AC$137)</f>
        <v>246.93287312999999</v>
      </c>
      <c r="G898" s="32">
        <f ca="1">SUMIF(конвертация!$A$137:$A$167,$A897,конвертация!G$137:AD$137)</f>
        <v>246.93434377</v>
      </c>
      <c r="H898" s="32">
        <f ca="1">SUMIF(конвертация!$A$137:$A$167,$A897,конвертация!H$137:AE$137)</f>
        <v>246.93391184999999</v>
      </c>
      <c r="I898" s="32">
        <f ca="1">SUMIF(конвертация!$A$137:$A$167,$A897,конвертация!I$137:AF$137)</f>
        <v>246.93434966000001</v>
      </c>
      <c r="J898" s="32">
        <f ca="1">SUMIF(конвертация!$A$137:$A$167,$A897,конвертация!J$137:AG$137)</f>
        <v>246.93984376</v>
      </c>
      <c r="K898" s="32">
        <f ca="1">SUMIF(конвертация!$A$137:$A$167,$A897,конвертация!K$137:AH$137)</f>
        <v>246.94148713999999</v>
      </c>
      <c r="L898" s="32">
        <f ca="1">SUMIF(конвертация!$A$137:$A$167,$A897,конвертация!L$137:AI$137)</f>
        <v>246.94247806999999</v>
      </c>
      <c r="M898" s="32">
        <f ca="1">SUMIF(конвертация!$A$137:$A$167,$A897,конвертация!M$137:AJ$137)</f>
        <v>246.94301385</v>
      </c>
      <c r="N898" s="32">
        <f ca="1">SUMIF(конвертация!$A$137:$A$167,$A897,конвертация!N$137:AK$137)</f>
        <v>246.94260306999999</v>
      </c>
      <c r="O898" s="32">
        <f ca="1">SUMIF(конвертация!$A$137:$A$167,$A897,конвертация!O$137:AL$137)</f>
        <v>246.94281996000001</v>
      </c>
      <c r="P898" s="32">
        <f ca="1">SUMIF(конвертация!$A$137:$A$167,$A897,конвертация!P$137:AM$137)</f>
        <v>246.94311167000001</v>
      </c>
      <c r="Q898" s="32">
        <f ca="1">SUMIF(конвертация!$A$137:$A$167,$A897,конвертация!Q$137:AN$137)</f>
        <v>246.94357607000001</v>
      </c>
      <c r="R898" s="32">
        <f ca="1">SUMIF(конвертация!$A$137:$A$167,$A897,конвертация!R$137:AO$137)</f>
        <v>246.94272072000001</v>
      </c>
      <c r="S898" s="32">
        <f ca="1">SUMIF(конвертация!$A$137:$A$167,$A897,конвертация!S$137:AP$137)</f>
        <v>246.94308333000001</v>
      </c>
      <c r="T898" s="32">
        <f ca="1">SUMIF(конвертация!$A$137:$A$167,$A897,конвертация!T$137:AQ$137)</f>
        <v>246.94185787999999</v>
      </c>
      <c r="U898" s="32">
        <f ca="1">SUMIF(конвертация!$A$137:$A$167,$A897,конвертация!U$137:AR$137)</f>
        <v>246.94222169</v>
      </c>
      <c r="V898" s="32">
        <f ca="1">SUMIF(конвертация!$A$137:$A$167,$A897,конвертация!V$137:AS$137)</f>
        <v>246.94203010000001</v>
      </c>
      <c r="W898" s="32">
        <f ca="1">SUMIF(конвертация!$A$137:$A$167,$A897,конвертация!W$137:AT$137)</f>
        <v>246.94158607</v>
      </c>
      <c r="X898" s="32">
        <f ca="1">SUMIF(конвертация!$A$137:$A$167,$A897,конвертация!X$137:AU$137)</f>
        <v>246.94109341000001</v>
      </c>
      <c r="Y898" s="32">
        <f ca="1">SUMIF(конвертация!$A$137:$A$167,$A897,конвертация!Y$137:AV$137)</f>
        <v>246.93929435999999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246.94</v>
      </c>
      <c r="C900" s="23">
        <f t="shared" ref="C900" ca="1" si="3867">ROUND(C902+C901,2)</f>
        <v>246.94</v>
      </c>
      <c r="D900" s="23">
        <f t="shared" ref="D900" ca="1" si="3868">ROUND(D902+D901,2)</f>
        <v>246.94</v>
      </c>
      <c r="E900" s="23">
        <f t="shared" ref="E900" ca="1" si="3869">ROUND(E902+E901,2)</f>
        <v>246.94</v>
      </c>
      <c r="F900" s="23">
        <f t="shared" ref="F900" ca="1" si="3870">ROUND(F902+F901,2)</f>
        <v>246.94</v>
      </c>
      <c r="G900" s="23">
        <f t="shared" ref="G900" ca="1" si="3871">ROUND(G902+G901,2)</f>
        <v>246.94</v>
      </c>
      <c r="H900" s="23">
        <f t="shared" ref="H900" ca="1" si="3872">ROUND(H902+H901,2)</f>
        <v>246.94</v>
      </c>
      <c r="I900" s="23">
        <f t="shared" ref="I900" ca="1" si="3873">ROUND(I902+I901,2)</f>
        <v>246.94</v>
      </c>
      <c r="J900" s="23">
        <f t="shared" ref="J900" ca="1" si="3874">ROUND(J902+J901,2)</f>
        <v>246.94</v>
      </c>
      <c r="K900" s="23">
        <f t="shared" ref="K900" ca="1" si="3875">ROUND(K902+K901,2)</f>
        <v>246.94</v>
      </c>
      <c r="L900" s="23">
        <f t="shared" ref="L900" ca="1" si="3876">ROUND(L902+L901,2)</f>
        <v>246.94</v>
      </c>
      <c r="M900" s="23">
        <f t="shared" ref="M900" ca="1" si="3877">ROUND(M902+M901,2)</f>
        <v>246.94</v>
      </c>
      <c r="N900" s="23">
        <f t="shared" ref="N900" ca="1" si="3878">ROUND(N902+N901,2)</f>
        <v>246.94</v>
      </c>
      <c r="O900" s="23">
        <f t="shared" ref="O900" ca="1" si="3879">ROUND(O902+O901,2)</f>
        <v>246.94</v>
      </c>
      <c r="P900" s="23">
        <f t="shared" ref="P900" ca="1" si="3880">ROUND(P902+P901,2)</f>
        <v>246.94</v>
      </c>
      <c r="Q900" s="23">
        <f t="shared" ref="Q900" ca="1" si="3881">ROUND(Q902+Q901,2)</f>
        <v>246.94</v>
      </c>
      <c r="R900" s="23">
        <f t="shared" ref="R900" ca="1" si="3882">ROUND(R902+R901,2)</f>
        <v>246.94</v>
      </c>
      <c r="S900" s="23">
        <f t="shared" ref="S900" ca="1" si="3883">ROUND(S902+S901,2)</f>
        <v>246.94</v>
      </c>
      <c r="T900" s="23">
        <f t="shared" ref="T900" ca="1" si="3884">ROUND(T902+T901,2)</f>
        <v>246.94</v>
      </c>
      <c r="U900" s="23">
        <f t="shared" ref="U900" ca="1" si="3885">ROUND(U902+U901,2)</f>
        <v>246.94</v>
      </c>
      <c r="V900" s="23">
        <f t="shared" ref="V900" ca="1" si="3886">ROUND(V902+V901,2)</f>
        <v>246.94</v>
      </c>
      <c r="W900" s="23">
        <f t="shared" ref="W900" ca="1" si="3887">ROUND(W902+W901,2)</f>
        <v>246.94</v>
      </c>
      <c r="X900" s="23">
        <f t="shared" ref="X900" ca="1" si="3888">ROUND(X902+X901,2)</f>
        <v>246.94</v>
      </c>
      <c r="Y900" s="23">
        <f t="shared" ref="Y900" ca="1" si="3889">ROUND(Y902+Y901,2)</f>
        <v>246.94</v>
      </c>
    </row>
    <row r="901" spans="1:25" s="59" customFormat="1" ht="25.5" customHeight="1" outlineLevel="1" x14ac:dyDescent="0.2">
      <c r="A901" s="54" t="s">
        <v>38</v>
      </c>
      <c r="B901" s="32">
        <f ca="1">SUMIF(конвертация!$A$137:$A$167,$A900,конвертация!B$137:Y$137)</f>
        <v>246.94437586000001</v>
      </c>
      <c r="C901" s="32">
        <f ca="1">SUMIF(конвертация!$A$137:$A$167,$A900,конвертация!C$137:Z$137)</f>
        <v>246.94291461</v>
      </c>
      <c r="D901" s="32">
        <f ca="1">SUMIF(конвертация!$A$137:$A$167,$A900,конвертация!D$137:AA$137)</f>
        <v>246.94205256000001</v>
      </c>
      <c r="E901" s="32">
        <f ca="1">SUMIF(конвертация!$A$137:$A$167,$A900,конвертация!E$137:AB$137)</f>
        <v>246.94107706</v>
      </c>
      <c r="F901" s="32">
        <f ca="1">SUMIF(конвертация!$A$137:$A$167,$A900,конвертация!F$137:AC$137)</f>
        <v>246.9373234</v>
      </c>
      <c r="G901" s="32">
        <f ca="1">SUMIF(конвертация!$A$137:$A$167,$A900,конвертация!G$137:AD$137)</f>
        <v>246.9387413</v>
      </c>
      <c r="H901" s="32">
        <f ca="1">SUMIF(конвертация!$A$137:$A$167,$A900,конвертация!H$137:AE$137)</f>
        <v>246.93824359000001</v>
      </c>
      <c r="I901" s="32">
        <f ca="1">SUMIF(конвертация!$A$137:$A$167,$A900,конвертация!I$137:AF$137)</f>
        <v>246.93869011000001</v>
      </c>
      <c r="J901" s="32">
        <f ca="1">SUMIF(конвертация!$A$137:$A$167,$A900,конвертация!J$137:AG$137)</f>
        <v>246.93984376</v>
      </c>
      <c r="K901" s="32">
        <f ca="1">SUMIF(конвертация!$A$137:$A$167,$A900,конвертация!K$137:AH$137)</f>
        <v>246.94148713999999</v>
      </c>
      <c r="L901" s="32">
        <f ca="1">SUMIF(конвертация!$A$137:$A$167,$A900,конвертация!L$137:AI$137)</f>
        <v>246.94247806999999</v>
      </c>
      <c r="M901" s="32">
        <f ca="1">SUMIF(конвертация!$A$137:$A$167,$A900,конвертация!M$137:AJ$137)</f>
        <v>246.94301385</v>
      </c>
      <c r="N901" s="32">
        <f ca="1">SUMIF(конвертация!$A$137:$A$167,$A900,конвертация!N$137:AK$137)</f>
        <v>246.94260306999999</v>
      </c>
      <c r="O901" s="32">
        <f ca="1">SUMIF(конвертация!$A$137:$A$167,$A900,конвертация!O$137:AL$137)</f>
        <v>246.94281996000001</v>
      </c>
      <c r="P901" s="32">
        <f ca="1">SUMIF(конвертация!$A$137:$A$167,$A900,конвертация!P$137:AM$137)</f>
        <v>246.94311167000001</v>
      </c>
      <c r="Q901" s="32">
        <f ca="1">SUMIF(конвертация!$A$137:$A$167,$A900,конвертация!Q$137:AN$137)</f>
        <v>246.94357607000001</v>
      </c>
      <c r="R901" s="32">
        <f ca="1">SUMIF(конвертация!$A$137:$A$167,$A900,конвертация!R$137:AO$137)</f>
        <v>246.94272072000001</v>
      </c>
      <c r="S901" s="32">
        <f ca="1">SUMIF(конвертация!$A$137:$A$167,$A900,конвертация!S$137:AP$137)</f>
        <v>246.94308333000001</v>
      </c>
      <c r="T901" s="32">
        <f ca="1">SUMIF(конвертация!$A$137:$A$167,$A900,конвертация!T$137:AQ$137)</f>
        <v>246.94185787999999</v>
      </c>
      <c r="U901" s="32">
        <f ca="1">SUMIF(конвертация!$A$137:$A$167,$A900,конвертация!U$137:AR$137)</f>
        <v>246.94222169</v>
      </c>
      <c r="V901" s="32">
        <f ca="1">SUMIF(конвертация!$A$137:$A$167,$A900,конвертация!V$137:AS$137)</f>
        <v>246.94203010000001</v>
      </c>
      <c r="W901" s="32">
        <f ca="1">SUMIF(конвертация!$A$137:$A$167,$A900,конвертация!W$137:AT$137)</f>
        <v>246.94158607</v>
      </c>
      <c r="X901" s="32">
        <f ca="1">SUMIF(конвертация!$A$137:$A$167,$A900,конвертация!X$137:AU$137)</f>
        <v>246.94109341000001</v>
      </c>
      <c r="Y901" s="32">
        <f ca="1">SUMIF(конвертация!$A$137:$A$167,$A900,конвертация!Y$137:AV$137)</f>
        <v>246.93929435999999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246.94</v>
      </c>
      <c r="C903" s="23">
        <f t="shared" ref="C903" ca="1" si="3890">ROUND(C905+C904,2)</f>
        <v>246.94</v>
      </c>
      <c r="D903" s="23">
        <f t="shared" ref="D903" ca="1" si="3891">ROUND(D905+D904,2)</f>
        <v>246.94</v>
      </c>
      <c r="E903" s="23">
        <f t="shared" ref="E903" ca="1" si="3892">ROUND(E905+E904,2)</f>
        <v>246.94</v>
      </c>
      <c r="F903" s="23">
        <f t="shared" ref="F903" ca="1" si="3893">ROUND(F905+F904,2)</f>
        <v>246.94</v>
      </c>
      <c r="G903" s="23">
        <f t="shared" ref="G903" ca="1" si="3894">ROUND(G905+G904,2)</f>
        <v>246.94</v>
      </c>
      <c r="H903" s="23">
        <f t="shared" ref="H903" ca="1" si="3895">ROUND(H905+H904,2)</f>
        <v>246.94</v>
      </c>
      <c r="I903" s="23">
        <f t="shared" ref="I903" ca="1" si="3896">ROUND(I905+I904,2)</f>
        <v>246.94</v>
      </c>
      <c r="J903" s="23">
        <f t="shared" ref="J903" ca="1" si="3897">ROUND(J905+J904,2)</f>
        <v>246.94</v>
      </c>
      <c r="K903" s="23">
        <f t="shared" ref="K903" ca="1" si="3898">ROUND(K905+K904,2)</f>
        <v>246.95</v>
      </c>
      <c r="L903" s="23">
        <f t="shared" ref="L903" ca="1" si="3899">ROUND(L905+L904,2)</f>
        <v>246.95</v>
      </c>
      <c r="M903" s="23">
        <f t="shared" ref="M903" ca="1" si="3900">ROUND(M905+M904,2)</f>
        <v>246.95</v>
      </c>
      <c r="N903" s="23">
        <f t="shared" ref="N903" ca="1" si="3901">ROUND(N905+N904,2)</f>
        <v>246.95</v>
      </c>
      <c r="O903" s="23">
        <f t="shared" ref="O903" ca="1" si="3902">ROUND(O905+O904,2)</f>
        <v>246.95</v>
      </c>
      <c r="P903" s="23">
        <f t="shared" ref="P903" ca="1" si="3903">ROUND(P905+P904,2)</f>
        <v>246.95</v>
      </c>
      <c r="Q903" s="23">
        <f t="shared" ref="Q903" ca="1" si="3904">ROUND(Q905+Q904,2)</f>
        <v>246.95</v>
      </c>
      <c r="R903" s="23">
        <f t="shared" ref="R903" ca="1" si="3905">ROUND(R905+R904,2)</f>
        <v>246.95</v>
      </c>
      <c r="S903" s="23">
        <f t="shared" ref="S903" ca="1" si="3906">ROUND(S905+S904,2)</f>
        <v>246.94</v>
      </c>
      <c r="T903" s="23">
        <f t="shared" ref="T903" ca="1" si="3907">ROUND(T905+T904,2)</f>
        <v>246.94</v>
      </c>
      <c r="U903" s="23">
        <f t="shared" ref="U903" ca="1" si="3908">ROUND(U905+U904,2)</f>
        <v>246.94</v>
      </c>
      <c r="V903" s="23">
        <f t="shared" ref="V903" ca="1" si="3909">ROUND(V905+V904,2)</f>
        <v>246.94</v>
      </c>
      <c r="W903" s="23">
        <f t="shared" ref="W903" ca="1" si="3910">ROUND(W905+W904,2)</f>
        <v>246.95</v>
      </c>
      <c r="X903" s="23">
        <f t="shared" ref="X903" ca="1" si="3911">ROUND(X905+X904,2)</f>
        <v>246.95</v>
      </c>
      <c r="Y903" s="23">
        <f t="shared" ref="Y903" ca="1" si="3912">ROUND(Y905+Y904,2)</f>
        <v>246.94</v>
      </c>
    </row>
    <row r="904" spans="1:25" s="59" customFormat="1" ht="38.25" outlineLevel="1" x14ac:dyDescent="0.2">
      <c r="A904" s="54" t="s">
        <v>38</v>
      </c>
      <c r="B904" s="32">
        <f ca="1">SUMIF(конвертация!$A$137:$A$167,$A903,конвертация!B$137:Y$137)</f>
        <v>246.94440168</v>
      </c>
      <c r="C904" s="32">
        <f ca="1">SUMIF(конвертация!$A$137:$A$167,$A903,конвертация!C$137:Z$137)</f>
        <v>246.94299025999999</v>
      </c>
      <c r="D904" s="32">
        <f ca="1">SUMIF(конвертация!$A$137:$A$167,$A903,конвертация!D$137:AA$137)</f>
        <v>246.94207280000001</v>
      </c>
      <c r="E904" s="32">
        <f ca="1">SUMIF(конвертация!$A$137:$A$167,$A903,конвертация!E$137:AB$137)</f>
        <v>246.93819171000001</v>
      </c>
      <c r="F904" s="32">
        <f ca="1">SUMIF(конвертация!$A$137:$A$167,$A903,конвертация!F$137:AC$137)</f>
        <v>246.93732596999999</v>
      </c>
      <c r="G904" s="32">
        <f ca="1">SUMIF(конвертация!$A$137:$A$167,$A903,конвертация!G$137:AD$137)</f>
        <v>246.93938924</v>
      </c>
      <c r="H904" s="32">
        <f ca="1">SUMIF(конвертация!$A$137:$A$167,$A903,конвертация!H$137:AE$137)</f>
        <v>246.93778914000001</v>
      </c>
      <c r="I904" s="32">
        <f ca="1">SUMIF(конвертация!$A$137:$A$167,$A903,конвертация!I$137:AF$137)</f>
        <v>246.93897211999999</v>
      </c>
      <c r="J904" s="32">
        <f ca="1">SUMIF(конвертация!$A$137:$A$167,$A903,конвертация!J$137:AG$137)</f>
        <v>246.93994325</v>
      </c>
      <c r="K904" s="32">
        <f ca="1">SUMIF(конвертация!$A$137:$A$167,$A903,конвертация!K$137:AH$137)</f>
        <v>246.94631625</v>
      </c>
      <c r="L904" s="32">
        <f ca="1">SUMIF(конвертация!$A$137:$A$167,$A903,конвертация!L$137:AI$137)</f>
        <v>246.94752628000001</v>
      </c>
      <c r="M904" s="32">
        <f ca="1">SUMIF(конвертация!$A$137:$A$167,$A903,конвертация!M$137:AJ$137)</f>
        <v>246.94691693999999</v>
      </c>
      <c r="N904" s="32">
        <f ca="1">SUMIF(конвертация!$A$137:$A$167,$A903,конвертация!N$137:AK$137)</f>
        <v>246.94747919</v>
      </c>
      <c r="O904" s="32">
        <f ca="1">SUMIF(конвертация!$A$137:$A$167,$A903,конвертация!O$137:AL$137)</f>
        <v>246.94772014</v>
      </c>
      <c r="P904" s="32">
        <f ca="1">SUMIF(конвертация!$A$137:$A$167,$A903,конвертация!P$137:AM$137)</f>
        <v>246.94736546999999</v>
      </c>
      <c r="Q904" s="32">
        <f ca="1">SUMIF(конвертация!$A$137:$A$167,$A903,конвертация!Q$137:AN$137)</f>
        <v>246.94850328999999</v>
      </c>
      <c r="R904" s="32">
        <f ca="1">SUMIF(конвертация!$A$137:$A$167,$A903,конвертация!R$137:AO$137)</f>
        <v>246.94718859</v>
      </c>
      <c r="S904" s="32">
        <f ca="1">SUMIF(конвертация!$A$137:$A$167,$A903,конвертация!S$137:AP$137)</f>
        <v>246.94175673000001</v>
      </c>
      <c r="T904" s="32">
        <f ca="1">SUMIF(конвертация!$A$137:$A$167,$A903,конвертация!T$137:AQ$137)</f>
        <v>246.94016882</v>
      </c>
      <c r="U904" s="32">
        <f ca="1">SUMIF(конвертация!$A$137:$A$167,$A903,конвертация!U$137:AR$137)</f>
        <v>246.9400794</v>
      </c>
      <c r="V904" s="32">
        <f ca="1">SUMIF(конвертация!$A$137:$A$167,$A903,конвертация!V$137:AS$137)</f>
        <v>246.93964661000001</v>
      </c>
      <c r="W904" s="32">
        <f ca="1">SUMIF(конвертация!$A$137:$A$167,$A903,конвертация!W$137:AT$137)</f>
        <v>246.94651870999999</v>
      </c>
      <c r="X904" s="32">
        <f ca="1">SUMIF(конвертация!$A$137:$A$167,$A903,конвертация!X$137:AU$137)</f>
        <v>246.94656664999999</v>
      </c>
      <c r="Y904" s="32">
        <f ca="1">SUMIF(конвертация!$A$137:$A$167,$A903,конвертация!Y$137:AV$137)</f>
        <v>246.94175852000001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246.94</v>
      </c>
      <c r="C906" s="23">
        <f t="shared" ref="C906" ca="1" si="3913">ROUND(C908+C907,2)</f>
        <v>246.94</v>
      </c>
      <c r="D906" s="23">
        <f t="shared" ref="D906" ca="1" si="3914">ROUND(D908+D907,2)</f>
        <v>246.93</v>
      </c>
      <c r="E906" s="23">
        <f t="shared" ref="E906" ca="1" si="3915">ROUND(E908+E907,2)</f>
        <v>246.93</v>
      </c>
      <c r="F906" s="23">
        <f t="shared" ref="F906" ca="1" si="3916">ROUND(F908+F907,2)</f>
        <v>246.93</v>
      </c>
      <c r="G906" s="23">
        <f t="shared" ref="G906" ca="1" si="3917">ROUND(G908+G907,2)</f>
        <v>246.94</v>
      </c>
      <c r="H906" s="23">
        <f t="shared" ref="H906" ca="1" si="3918">ROUND(H908+H907,2)</f>
        <v>246.93</v>
      </c>
      <c r="I906" s="23">
        <f t="shared" ref="I906" ca="1" si="3919">ROUND(I908+I907,2)</f>
        <v>246.93</v>
      </c>
      <c r="J906" s="23">
        <f t="shared" ref="J906" ca="1" si="3920">ROUND(J908+J907,2)</f>
        <v>246.94</v>
      </c>
      <c r="K906" s="23">
        <f t="shared" ref="K906" ca="1" si="3921">ROUND(K908+K907,2)</f>
        <v>246.94</v>
      </c>
      <c r="L906" s="23">
        <f t="shared" ref="L906" ca="1" si="3922">ROUND(L908+L907,2)</f>
        <v>246.94</v>
      </c>
      <c r="M906" s="23">
        <f t="shared" ref="M906" ca="1" si="3923">ROUND(M908+M907,2)</f>
        <v>246.94</v>
      </c>
      <c r="N906" s="23">
        <f t="shared" ref="N906" ca="1" si="3924">ROUND(N908+N907,2)</f>
        <v>246.94</v>
      </c>
      <c r="O906" s="23">
        <f t="shared" ref="O906" ca="1" si="3925">ROUND(O908+O907,2)</f>
        <v>246.94</v>
      </c>
      <c r="P906" s="23">
        <f t="shared" ref="P906" ca="1" si="3926">ROUND(P908+P907,2)</f>
        <v>246.94</v>
      </c>
      <c r="Q906" s="23">
        <f t="shared" ref="Q906" ca="1" si="3927">ROUND(Q908+Q907,2)</f>
        <v>246.94</v>
      </c>
      <c r="R906" s="23">
        <f t="shared" ref="R906" ca="1" si="3928">ROUND(R908+R907,2)</f>
        <v>246.94</v>
      </c>
      <c r="S906" s="23">
        <f t="shared" ref="S906" ca="1" si="3929">ROUND(S908+S907,2)</f>
        <v>246.94</v>
      </c>
      <c r="T906" s="23">
        <f t="shared" ref="T906" ca="1" si="3930">ROUND(T908+T907,2)</f>
        <v>246.94</v>
      </c>
      <c r="U906" s="23">
        <f t="shared" ref="U906" ca="1" si="3931">ROUND(U908+U907,2)</f>
        <v>246.94</v>
      </c>
      <c r="V906" s="23">
        <f t="shared" ref="V906" ca="1" si="3932">ROUND(V908+V907,2)</f>
        <v>246.94</v>
      </c>
      <c r="W906" s="23">
        <f t="shared" ref="W906" ca="1" si="3933">ROUND(W908+W907,2)</f>
        <v>246.94</v>
      </c>
      <c r="X906" s="23">
        <f t="shared" ref="X906" ca="1" si="3934">ROUND(X908+X907,2)</f>
        <v>246.94</v>
      </c>
      <c r="Y906" s="23">
        <f t="shared" ref="Y906" ca="1" si="3935">ROUND(Y908+Y907,2)</f>
        <v>246.94</v>
      </c>
    </row>
    <row r="907" spans="1:25" s="59" customFormat="1" ht="38.25" outlineLevel="1" x14ac:dyDescent="0.2">
      <c r="A907" s="54" t="s">
        <v>38</v>
      </c>
      <c r="B907" s="32">
        <f ca="1">SUMIF(конвертация!$A$137:$A$167,$A906,конвертация!B$137:Y$137)</f>
        <v>246.93693833</v>
      </c>
      <c r="C907" s="32">
        <f ca="1">SUMIF(конвертация!$A$137:$A$167,$A906,конвертация!C$137:Z$137)</f>
        <v>246.93788645999999</v>
      </c>
      <c r="D907" s="32">
        <f ca="1">SUMIF(конвертация!$A$137:$A$167,$A906,конвертация!D$137:AA$137)</f>
        <v>246.93212799</v>
      </c>
      <c r="E907" s="32">
        <f ca="1">SUMIF(конвертация!$A$137:$A$167,$A906,конвертация!E$137:AB$137)</f>
        <v>246.93406453</v>
      </c>
      <c r="F907" s="32">
        <f ca="1">SUMIF(конвертация!$A$137:$A$167,$A906,конвертация!F$137:AC$137)</f>
        <v>246.93133040999999</v>
      </c>
      <c r="G907" s="32">
        <f ca="1">SUMIF(конвертация!$A$137:$A$167,$A906,конвертация!G$137:AD$137)</f>
        <v>246.93554972000001</v>
      </c>
      <c r="H907" s="32">
        <f ca="1">SUMIF(конвертация!$A$137:$A$167,$A906,конвертация!H$137:AE$137)</f>
        <v>246.93255103999999</v>
      </c>
      <c r="I907" s="32">
        <f ca="1">SUMIF(конвертация!$A$137:$A$167,$A906,конвертация!I$137:AF$137)</f>
        <v>246.93459565000001</v>
      </c>
      <c r="J907" s="32">
        <f ca="1">SUMIF(конвертация!$A$137:$A$167,$A906,конвертация!J$137:AG$137)</f>
        <v>246.93636261</v>
      </c>
      <c r="K907" s="32">
        <f ca="1">SUMIF(конвертация!$A$137:$A$167,$A906,конвертация!K$137:AH$137)</f>
        <v>246.94005647</v>
      </c>
      <c r="L907" s="32">
        <f ca="1">SUMIF(конвертация!$A$137:$A$167,$A906,конвертация!L$137:AI$137)</f>
        <v>246.94115029</v>
      </c>
      <c r="M907" s="32">
        <f ca="1">SUMIF(конвертация!$A$137:$A$167,$A906,конвертация!M$137:AJ$137)</f>
        <v>246.94162385999999</v>
      </c>
      <c r="N907" s="32">
        <f ca="1">SUMIF(конвертация!$A$137:$A$167,$A906,конвертация!N$137:AK$137)</f>
        <v>246.94126184999999</v>
      </c>
      <c r="O907" s="32">
        <f ca="1">SUMIF(конвертация!$A$137:$A$167,$A906,конвертация!O$137:AL$137)</f>
        <v>246.94141630999999</v>
      </c>
      <c r="P907" s="32">
        <f ca="1">SUMIF(конвертация!$A$137:$A$167,$A906,конвертация!P$137:AM$137)</f>
        <v>246.94115364999999</v>
      </c>
      <c r="Q907" s="32">
        <f ca="1">SUMIF(конвертация!$A$137:$A$167,$A906,конвертация!Q$137:AN$137)</f>
        <v>246.94121469999999</v>
      </c>
      <c r="R907" s="32">
        <f ca="1">SUMIF(конвертация!$A$137:$A$167,$A906,конвертация!R$137:AO$137)</f>
        <v>246.94119857999999</v>
      </c>
      <c r="S907" s="32">
        <f ca="1">SUMIF(конвертация!$A$137:$A$167,$A906,конвертация!S$137:AP$137)</f>
        <v>246.94222099999999</v>
      </c>
      <c r="T907" s="32">
        <f ca="1">SUMIF(конвертация!$A$137:$A$167,$A906,конвертация!T$137:AQ$137)</f>
        <v>246.94088262</v>
      </c>
      <c r="U907" s="32">
        <f ca="1">SUMIF(конвертация!$A$137:$A$167,$A906,конвертация!U$137:AR$137)</f>
        <v>246.94090813</v>
      </c>
      <c r="V907" s="32">
        <f ca="1">SUMIF(конвертация!$A$137:$A$167,$A906,конвертация!V$137:AS$137)</f>
        <v>246.93962189999999</v>
      </c>
      <c r="W907" s="32">
        <f ca="1">SUMIF(конвертация!$A$137:$A$167,$A906,конвертация!W$137:AT$137)</f>
        <v>246.94028072</v>
      </c>
      <c r="X907" s="32">
        <f ca="1">SUMIF(конвертация!$A$137:$A$167,$A906,конвертация!X$137:AU$137)</f>
        <v>246.94126342999999</v>
      </c>
      <c r="Y907" s="32">
        <f ca="1">SUMIF(конвертация!$A$137:$A$167,$A906,конвертация!Y$137:AV$137)</f>
        <v>246.94239003000001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246.94</v>
      </c>
      <c r="C909" s="23">
        <f t="shared" ref="C909" ca="1" si="3936">ROUND(C911+C910,2)</f>
        <v>246.93</v>
      </c>
      <c r="D909" s="23">
        <f t="shared" ref="D909" ca="1" si="3937">ROUND(D911+D910,2)</f>
        <v>246.93</v>
      </c>
      <c r="E909" s="23">
        <f t="shared" ref="E909" ca="1" si="3938">ROUND(E911+E910,2)</f>
        <v>246.94</v>
      </c>
      <c r="F909" s="23">
        <f t="shared" ref="F909" ca="1" si="3939">ROUND(F911+F910,2)</f>
        <v>246.93</v>
      </c>
      <c r="G909" s="23">
        <f t="shared" ref="G909" ca="1" si="3940">ROUND(G911+G910,2)</f>
        <v>246.93</v>
      </c>
      <c r="H909" s="23">
        <f t="shared" ref="H909" ca="1" si="3941">ROUND(H911+H910,2)</f>
        <v>246.93</v>
      </c>
      <c r="I909" s="23">
        <f t="shared" ref="I909" ca="1" si="3942">ROUND(I911+I910,2)</f>
        <v>246.93</v>
      </c>
      <c r="J909" s="23">
        <f t="shared" ref="J909" ca="1" si="3943">ROUND(J911+J910,2)</f>
        <v>246.94</v>
      </c>
      <c r="K909" s="23">
        <f t="shared" ref="K909" ca="1" si="3944">ROUND(K911+K910,2)</f>
        <v>246.94</v>
      </c>
      <c r="L909" s="23">
        <f t="shared" ref="L909" ca="1" si="3945">ROUND(L911+L910,2)</f>
        <v>246.94</v>
      </c>
      <c r="M909" s="23">
        <f t="shared" ref="M909" ca="1" si="3946">ROUND(M911+M910,2)</f>
        <v>246.94</v>
      </c>
      <c r="N909" s="23">
        <f t="shared" ref="N909" ca="1" si="3947">ROUND(N911+N910,2)</f>
        <v>246.94</v>
      </c>
      <c r="O909" s="23">
        <f t="shared" ref="O909" ca="1" si="3948">ROUND(O911+O910,2)</f>
        <v>246.94</v>
      </c>
      <c r="P909" s="23">
        <f t="shared" ref="P909" ca="1" si="3949">ROUND(P911+P910,2)</f>
        <v>246.94</v>
      </c>
      <c r="Q909" s="23">
        <f t="shared" ref="Q909" ca="1" si="3950">ROUND(Q911+Q910,2)</f>
        <v>246.94</v>
      </c>
      <c r="R909" s="23">
        <f t="shared" ref="R909" ca="1" si="3951">ROUND(R911+R910,2)</f>
        <v>246.94</v>
      </c>
      <c r="S909" s="23">
        <f t="shared" ref="S909" ca="1" si="3952">ROUND(S911+S910,2)</f>
        <v>246.94</v>
      </c>
      <c r="T909" s="23">
        <f t="shared" ref="T909" ca="1" si="3953">ROUND(T911+T910,2)</f>
        <v>246.94</v>
      </c>
      <c r="U909" s="23">
        <f t="shared" ref="U909" ca="1" si="3954">ROUND(U911+U910,2)</f>
        <v>246.94</v>
      </c>
      <c r="V909" s="23">
        <f t="shared" ref="V909" ca="1" si="3955">ROUND(V911+V910,2)</f>
        <v>246.94</v>
      </c>
      <c r="W909" s="23">
        <f t="shared" ref="W909" ca="1" si="3956">ROUND(W911+W910,2)</f>
        <v>246.94</v>
      </c>
      <c r="X909" s="23">
        <f t="shared" ref="X909" ca="1" si="3957">ROUND(X911+X910,2)</f>
        <v>246.94</v>
      </c>
      <c r="Y909" s="23">
        <f t="shared" ref="Y909" ca="1" si="3958">ROUND(Y911+Y910,2)</f>
        <v>246.94</v>
      </c>
    </row>
    <row r="910" spans="1:25" s="59" customFormat="1" ht="38.25" outlineLevel="1" x14ac:dyDescent="0.2">
      <c r="A910" s="54" t="s">
        <v>38</v>
      </c>
      <c r="B910" s="32">
        <f ca="1">SUMIF(конвертация!$A$137:$A$167,$A909,конвертация!B$137:Y$137)</f>
        <v>246.93841799</v>
      </c>
      <c r="C910" s="32">
        <f ca="1">SUMIF(конвертация!$A$137:$A$167,$A909,конвертация!C$137:Z$137)</f>
        <v>246.93348230000001</v>
      </c>
      <c r="D910" s="32">
        <f ca="1">SUMIF(конвертация!$A$137:$A$167,$A909,конвертация!D$137:AA$137)</f>
        <v>246.93423806000001</v>
      </c>
      <c r="E910" s="32">
        <f ca="1">SUMIF(конвертация!$A$137:$A$167,$A909,конвертация!E$137:AB$137)</f>
        <v>246.93663498000001</v>
      </c>
      <c r="F910" s="32">
        <f ca="1">SUMIF(конвертация!$A$137:$A$167,$A909,конвертация!F$137:AC$137)</f>
        <v>246.93421336</v>
      </c>
      <c r="G910" s="32">
        <f ca="1">SUMIF(конвертация!$A$137:$A$167,$A909,конвертация!G$137:AD$137)</f>
        <v>246.93435087</v>
      </c>
      <c r="H910" s="32">
        <f ca="1">SUMIF(конвертация!$A$137:$A$167,$A909,конвертация!H$137:AE$137)</f>
        <v>246.93333644000001</v>
      </c>
      <c r="I910" s="32">
        <f ca="1">SUMIF(конвертация!$A$137:$A$167,$A909,конвертация!I$137:AF$137)</f>
        <v>246.93443565000001</v>
      </c>
      <c r="J910" s="32">
        <f ca="1">SUMIF(конвертация!$A$137:$A$167,$A909,конвертация!J$137:AG$137)</f>
        <v>246.93612931000001</v>
      </c>
      <c r="K910" s="32">
        <f ca="1">SUMIF(конвертация!$A$137:$A$167,$A909,конвертация!K$137:AH$137)</f>
        <v>246.93994312999999</v>
      </c>
      <c r="L910" s="32">
        <f ca="1">SUMIF(конвертация!$A$137:$A$167,$A909,конвертация!L$137:AI$137)</f>
        <v>246.94048112999999</v>
      </c>
      <c r="M910" s="32">
        <f ca="1">SUMIF(конвертация!$A$137:$A$167,$A909,конвертация!M$137:AJ$137)</f>
        <v>246.94132142000001</v>
      </c>
      <c r="N910" s="32">
        <f ca="1">SUMIF(конвертация!$A$137:$A$167,$A909,конвертация!N$137:AK$137)</f>
        <v>246.9410991</v>
      </c>
      <c r="O910" s="32">
        <f ca="1">SUMIF(конвертация!$A$137:$A$167,$A909,конвертация!O$137:AL$137)</f>
        <v>246.94093285</v>
      </c>
      <c r="P910" s="32">
        <f ca="1">SUMIF(конвертация!$A$137:$A$167,$A909,конвертация!P$137:AM$137)</f>
        <v>246.94068174</v>
      </c>
      <c r="Q910" s="32">
        <f ca="1">SUMIF(конвертация!$A$137:$A$167,$A909,конвертация!Q$137:AN$137)</f>
        <v>246.94089081000001</v>
      </c>
      <c r="R910" s="32">
        <f ca="1">SUMIF(конвертация!$A$137:$A$167,$A909,конвертация!R$137:AO$137)</f>
        <v>246.94136316999999</v>
      </c>
      <c r="S910" s="32">
        <f ca="1">SUMIF(конвертация!$A$137:$A$167,$A909,конвертация!S$137:AP$137)</f>
        <v>246.94131013000001</v>
      </c>
      <c r="T910" s="32">
        <f ca="1">SUMIF(конвертация!$A$137:$A$167,$A909,конвертация!T$137:AQ$137)</f>
        <v>246.94046499000001</v>
      </c>
      <c r="U910" s="32">
        <f ca="1">SUMIF(конвертация!$A$137:$A$167,$A909,конвертация!U$137:AR$137)</f>
        <v>246.94003336</v>
      </c>
      <c r="V910" s="32">
        <f ca="1">SUMIF(конвертация!$A$137:$A$167,$A909,конвертация!V$137:AS$137)</f>
        <v>246.93969054999999</v>
      </c>
      <c r="W910" s="32">
        <f ca="1">SUMIF(конвертация!$A$137:$A$167,$A909,конвертация!W$137:AT$137)</f>
        <v>246.94072743999999</v>
      </c>
      <c r="X910" s="32">
        <f ca="1">SUMIF(конвертация!$A$137:$A$167,$A909,конвертация!X$137:AU$137)</f>
        <v>246.94000930999999</v>
      </c>
      <c r="Y910" s="32">
        <f ca="1">SUMIF(конвертация!$A$137:$A$167,$A909,конвертация!Y$137:AV$137)</f>
        <v>246.94100234999999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246.94</v>
      </c>
      <c r="C912" s="23">
        <f t="shared" ref="C912" ca="1" si="3959">ROUND(C914+C913,2)</f>
        <v>246.94</v>
      </c>
      <c r="D912" s="23">
        <f t="shared" ref="D912" ca="1" si="3960">ROUND(D914+D913,2)</f>
        <v>246.93</v>
      </c>
      <c r="E912" s="23">
        <f t="shared" ref="E912" ca="1" si="3961">ROUND(E914+E913,2)</f>
        <v>246.94</v>
      </c>
      <c r="F912" s="23">
        <f t="shared" ref="F912" ca="1" si="3962">ROUND(F914+F913,2)</f>
        <v>246.93</v>
      </c>
      <c r="G912" s="23">
        <f t="shared" ref="G912" ca="1" si="3963">ROUND(G914+G913,2)</f>
        <v>246.94</v>
      </c>
      <c r="H912" s="23">
        <f t="shared" ref="H912" ca="1" si="3964">ROUND(H914+H913,2)</f>
        <v>246.94</v>
      </c>
      <c r="I912" s="23">
        <f t="shared" ref="I912" ca="1" si="3965">ROUND(I914+I913,2)</f>
        <v>246.93</v>
      </c>
      <c r="J912" s="23">
        <f t="shared" ref="J912" ca="1" si="3966">ROUND(J914+J913,2)</f>
        <v>246.93</v>
      </c>
      <c r="K912" s="23">
        <f t="shared" ref="K912" ca="1" si="3967">ROUND(K914+K913,2)</f>
        <v>246.94</v>
      </c>
      <c r="L912" s="23">
        <f t="shared" ref="L912" ca="1" si="3968">ROUND(L914+L913,2)</f>
        <v>246.94</v>
      </c>
      <c r="M912" s="23">
        <f t="shared" ref="M912" ca="1" si="3969">ROUND(M914+M913,2)</f>
        <v>246.94</v>
      </c>
      <c r="N912" s="23">
        <f t="shared" ref="N912" ca="1" si="3970">ROUND(N914+N913,2)</f>
        <v>246.94</v>
      </c>
      <c r="O912" s="23">
        <f t="shared" ref="O912" ca="1" si="3971">ROUND(O914+O913,2)</f>
        <v>246.94</v>
      </c>
      <c r="P912" s="23">
        <f t="shared" ref="P912" ca="1" si="3972">ROUND(P914+P913,2)</f>
        <v>246.94</v>
      </c>
      <c r="Q912" s="23">
        <f t="shared" ref="Q912" ca="1" si="3973">ROUND(Q914+Q913,2)</f>
        <v>246.94</v>
      </c>
      <c r="R912" s="23">
        <f t="shared" ref="R912" ca="1" si="3974">ROUND(R914+R913,2)</f>
        <v>246.94</v>
      </c>
      <c r="S912" s="23">
        <f t="shared" ref="S912" ca="1" si="3975">ROUND(S914+S913,2)</f>
        <v>246.94</v>
      </c>
      <c r="T912" s="23">
        <f t="shared" ref="T912" ca="1" si="3976">ROUND(T914+T913,2)</f>
        <v>246.94</v>
      </c>
      <c r="U912" s="23">
        <f t="shared" ref="U912" ca="1" si="3977">ROUND(U914+U913,2)</f>
        <v>246.94</v>
      </c>
      <c r="V912" s="23">
        <f t="shared" ref="V912" ca="1" si="3978">ROUND(V914+V913,2)</f>
        <v>246.94</v>
      </c>
      <c r="W912" s="23">
        <f t="shared" ref="W912" ca="1" si="3979">ROUND(W914+W913,2)</f>
        <v>246.94</v>
      </c>
      <c r="X912" s="23">
        <f t="shared" ref="X912" ca="1" si="3980">ROUND(X914+X913,2)</f>
        <v>246.94</v>
      </c>
      <c r="Y912" s="23">
        <f t="shared" ref="Y912" ca="1" si="3981">ROUND(Y914+Y913,2)</f>
        <v>246.94</v>
      </c>
    </row>
    <row r="913" spans="1:25" s="59" customFormat="1" ht="38.25" outlineLevel="1" x14ac:dyDescent="0.2">
      <c r="A913" s="54" t="s">
        <v>38</v>
      </c>
      <c r="B913" s="32">
        <f ca="1">SUMIF(конвертация!$A$137:$A$167,$A912,конвертация!B$137:Y$137)</f>
        <v>246.93766649</v>
      </c>
      <c r="C913" s="32">
        <f ca="1">SUMIF(конвертация!$A$137:$A$167,$A912,конвертация!C$137:Z$137)</f>
        <v>246.93585977999999</v>
      </c>
      <c r="D913" s="32">
        <f ca="1">SUMIF(конвертация!$A$137:$A$167,$A912,конвертация!D$137:AA$137)</f>
        <v>246.93472457999999</v>
      </c>
      <c r="E913" s="32">
        <f ca="1">SUMIF(конвертация!$A$137:$A$167,$A912,конвертация!E$137:AB$137)</f>
        <v>246.93752824000001</v>
      </c>
      <c r="F913" s="32">
        <f ca="1">SUMIF(конвертация!$A$137:$A$167,$A912,конвертация!F$137:AC$137)</f>
        <v>246.93374686000001</v>
      </c>
      <c r="G913" s="32">
        <f ca="1">SUMIF(конвертация!$A$137:$A$167,$A912,конвертация!G$137:AD$137)</f>
        <v>246.93690174</v>
      </c>
      <c r="H913" s="32">
        <f ca="1">SUMIF(конвертация!$A$137:$A$167,$A912,конвертация!H$137:AE$137)</f>
        <v>246.93608506000001</v>
      </c>
      <c r="I913" s="32">
        <f ca="1">SUMIF(конвертация!$A$137:$A$167,$A912,конвертация!I$137:AF$137)</f>
        <v>246.93381097</v>
      </c>
      <c r="J913" s="32">
        <f ca="1">SUMIF(конвертация!$A$137:$A$167,$A912,конвертация!J$137:AG$137)</f>
        <v>246.93493397</v>
      </c>
      <c r="K913" s="32">
        <f ca="1">SUMIF(конвертация!$A$137:$A$167,$A912,конвертация!K$137:AH$137)</f>
        <v>246.93692272000001</v>
      </c>
      <c r="L913" s="32">
        <f ca="1">SUMIF(конвертация!$A$137:$A$167,$A912,конвертация!L$137:AI$137)</f>
        <v>246.93867926999999</v>
      </c>
      <c r="M913" s="32">
        <f ca="1">SUMIF(конвертация!$A$137:$A$167,$A912,конвертация!M$137:AJ$137)</f>
        <v>246.93968175000001</v>
      </c>
      <c r="N913" s="32">
        <f ca="1">SUMIF(конвертация!$A$137:$A$167,$A912,конвертация!N$137:AK$137)</f>
        <v>246.93982940999999</v>
      </c>
      <c r="O913" s="32">
        <f ca="1">SUMIF(конвертация!$A$137:$A$167,$A912,конвертация!O$137:AL$137)</f>
        <v>246.93957062999999</v>
      </c>
      <c r="P913" s="32">
        <f ca="1">SUMIF(конвертация!$A$137:$A$167,$A912,конвертация!P$137:AM$137)</f>
        <v>246.93993227999999</v>
      </c>
      <c r="Q913" s="32">
        <f ca="1">SUMIF(конвертация!$A$137:$A$167,$A912,конвертация!Q$137:AN$137)</f>
        <v>246.93929985</v>
      </c>
      <c r="R913" s="32">
        <f ca="1">SUMIF(конвертация!$A$137:$A$167,$A912,конвертация!R$137:AO$137)</f>
        <v>246.93921173000001</v>
      </c>
      <c r="S913" s="32">
        <f ca="1">SUMIF(конвертация!$A$137:$A$167,$A912,конвертация!S$137:AP$137)</f>
        <v>246.93962858</v>
      </c>
      <c r="T913" s="32">
        <f ca="1">SUMIF(конвертация!$A$137:$A$167,$A912,конвертация!T$137:AQ$137)</f>
        <v>246.93939524999999</v>
      </c>
      <c r="U913" s="32">
        <f ca="1">SUMIF(конвертация!$A$137:$A$167,$A912,конвертация!U$137:AR$137)</f>
        <v>246.93864857</v>
      </c>
      <c r="V913" s="32">
        <f ca="1">SUMIF(конвертация!$A$137:$A$167,$A912,конвертация!V$137:AS$137)</f>
        <v>246.93853519000001</v>
      </c>
      <c r="W913" s="32">
        <f ca="1">SUMIF(конвертация!$A$137:$A$167,$A912,конвертация!W$137:AT$137)</f>
        <v>246.93880949000001</v>
      </c>
      <c r="X913" s="32">
        <f ca="1">SUMIF(конвертация!$A$137:$A$167,$A912,конвертация!X$137:AU$137)</f>
        <v>246.93882146000001</v>
      </c>
      <c r="Y913" s="32">
        <f ca="1">SUMIF(конвертация!$A$137:$A$167,$A912,конвертация!Y$137:AV$137)</f>
        <v>246.94231617</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246.94</v>
      </c>
      <c r="C915" s="23">
        <f t="shared" ref="C915" ca="1" si="3982">ROUND(C917+C916,2)</f>
        <v>246.94</v>
      </c>
      <c r="D915" s="23">
        <f t="shared" ref="D915" ca="1" si="3983">ROUND(D917+D916,2)</f>
        <v>246.93</v>
      </c>
      <c r="E915" s="23">
        <f t="shared" ref="E915" ca="1" si="3984">ROUND(E917+E916,2)</f>
        <v>246.94</v>
      </c>
      <c r="F915" s="23">
        <f t="shared" ref="F915" ca="1" si="3985">ROUND(F917+F916,2)</f>
        <v>246.93</v>
      </c>
      <c r="G915" s="23">
        <f t="shared" ref="G915" ca="1" si="3986">ROUND(G917+G916,2)</f>
        <v>246.94</v>
      </c>
      <c r="H915" s="23">
        <f t="shared" ref="H915" ca="1" si="3987">ROUND(H917+H916,2)</f>
        <v>246.94</v>
      </c>
      <c r="I915" s="23">
        <f t="shared" ref="I915" ca="1" si="3988">ROUND(I917+I916,2)</f>
        <v>246.94</v>
      </c>
      <c r="J915" s="23">
        <f t="shared" ref="J915" ca="1" si="3989">ROUND(J917+J916,2)</f>
        <v>246.93</v>
      </c>
      <c r="K915" s="23">
        <f t="shared" ref="K915" ca="1" si="3990">ROUND(K917+K916,2)</f>
        <v>246.94</v>
      </c>
      <c r="L915" s="23">
        <f t="shared" ref="L915" ca="1" si="3991">ROUND(L917+L916,2)</f>
        <v>246.94</v>
      </c>
      <c r="M915" s="23">
        <f t="shared" ref="M915" ca="1" si="3992">ROUND(M917+M916,2)</f>
        <v>246.94</v>
      </c>
      <c r="N915" s="23">
        <f t="shared" ref="N915" ca="1" si="3993">ROUND(N917+N916,2)</f>
        <v>246.94</v>
      </c>
      <c r="O915" s="23">
        <f t="shared" ref="O915" ca="1" si="3994">ROUND(O917+O916,2)</f>
        <v>246.94</v>
      </c>
      <c r="P915" s="23">
        <f t="shared" ref="P915" ca="1" si="3995">ROUND(P917+P916,2)</f>
        <v>246.94</v>
      </c>
      <c r="Q915" s="23">
        <f t="shared" ref="Q915" ca="1" si="3996">ROUND(Q917+Q916,2)</f>
        <v>246.94</v>
      </c>
      <c r="R915" s="23">
        <f t="shared" ref="R915" ca="1" si="3997">ROUND(R917+R916,2)</f>
        <v>246.94</v>
      </c>
      <c r="S915" s="23">
        <f t="shared" ref="S915" ca="1" si="3998">ROUND(S917+S916,2)</f>
        <v>246.94</v>
      </c>
      <c r="T915" s="23">
        <f t="shared" ref="T915" ca="1" si="3999">ROUND(T917+T916,2)</f>
        <v>246.94</v>
      </c>
      <c r="U915" s="23">
        <f t="shared" ref="U915" ca="1" si="4000">ROUND(U917+U916,2)</f>
        <v>246.94</v>
      </c>
      <c r="V915" s="23">
        <f t="shared" ref="V915" ca="1" si="4001">ROUND(V917+V916,2)</f>
        <v>246.94</v>
      </c>
      <c r="W915" s="23">
        <f t="shared" ref="W915" ca="1" si="4002">ROUND(W917+W916,2)</f>
        <v>246.94</v>
      </c>
      <c r="X915" s="23">
        <f t="shared" ref="X915" ca="1" si="4003">ROUND(X917+X916,2)</f>
        <v>246.94</v>
      </c>
      <c r="Y915" s="23">
        <f t="shared" ref="Y915" ca="1" si="4004">ROUND(Y917+Y916,2)</f>
        <v>246.94</v>
      </c>
    </row>
    <row r="916" spans="1:25" s="59" customFormat="1" ht="38.25" outlineLevel="1" x14ac:dyDescent="0.2">
      <c r="A916" s="54" t="s">
        <v>38</v>
      </c>
      <c r="B916" s="32">
        <f ca="1">SUMIF(конвертация!$A$137:$A$167,$A915,конвертация!B$137:Y$137)</f>
        <v>246.93738732</v>
      </c>
      <c r="C916" s="32">
        <f ca="1">SUMIF(конвертация!$A$137:$A$167,$A915,конвертация!C$137:Z$137)</f>
        <v>246.93576948</v>
      </c>
      <c r="D916" s="32">
        <f ca="1">SUMIF(конвертация!$A$137:$A$167,$A915,конвертация!D$137:AA$137)</f>
        <v>246.93460449</v>
      </c>
      <c r="E916" s="32">
        <f ca="1">SUMIF(конвертация!$A$137:$A$167,$A915,конвертация!E$137:AB$137)</f>
        <v>246.93743850000001</v>
      </c>
      <c r="F916" s="32">
        <f ca="1">SUMIF(конвертация!$A$137:$A$167,$A915,конвертация!F$137:AC$137)</f>
        <v>246.93354921</v>
      </c>
      <c r="G916" s="32">
        <f ca="1">SUMIF(конвертация!$A$137:$A$167,$A915,конвертация!G$137:AD$137)</f>
        <v>246.93663419999999</v>
      </c>
      <c r="H916" s="32">
        <f ca="1">SUMIF(конвертация!$A$137:$A$167,$A915,конвертация!H$137:AE$137)</f>
        <v>246.93665089999999</v>
      </c>
      <c r="I916" s="32">
        <f ca="1">SUMIF(конвертация!$A$137:$A$167,$A915,конвертация!I$137:AF$137)</f>
        <v>246.93628197000001</v>
      </c>
      <c r="J916" s="32">
        <f ca="1">SUMIF(конвертация!$A$137:$A$167,$A915,конвертация!J$137:AG$137)</f>
        <v>246.93359694</v>
      </c>
      <c r="K916" s="32">
        <f ca="1">SUMIF(конвертация!$A$137:$A$167,$A915,конвертация!K$137:AH$137)</f>
        <v>246.93603955</v>
      </c>
      <c r="L916" s="32">
        <f ca="1">SUMIF(конвертация!$A$137:$A$167,$A915,конвертация!L$137:AI$137)</f>
        <v>246.93788447</v>
      </c>
      <c r="M916" s="32">
        <f ca="1">SUMIF(конвертация!$A$137:$A$167,$A915,конвертация!M$137:AJ$137)</f>
        <v>246.93870178</v>
      </c>
      <c r="N916" s="32">
        <f ca="1">SUMIF(конвертация!$A$137:$A$167,$A915,конвертация!N$137:AK$137)</f>
        <v>246.93868628000001</v>
      </c>
      <c r="O916" s="32">
        <f ca="1">SUMIF(конвертация!$A$137:$A$167,$A915,конвертация!O$137:AL$137)</f>
        <v>246.93899690999999</v>
      </c>
      <c r="P916" s="32">
        <f ca="1">SUMIF(конвертация!$A$137:$A$167,$A915,конвертация!P$137:AM$137)</f>
        <v>246.93892163999999</v>
      </c>
      <c r="Q916" s="32">
        <f ca="1">SUMIF(конвертация!$A$137:$A$167,$A915,конвертация!Q$137:AN$137)</f>
        <v>246.93875432999999</v>
      </c>
      <c r="R916" s="32">
        <f ca="1">SUMIF(конвертация!$A$137:$A$167,$A915,конвертация!R$137:AO$137)</f>
        <v>246.93864101</v>
      </c>
      <c r="S916" s="32">
        <f ca="1">SUMIF(конвертация!$A$137:$A$167,$A915,конвертация!S$137:AP$137)</f>
        <v>246.93891793</v>
      </c>
      <c r="T916" s="32">
        <f ca="1">SUMIF(конвертация!$A$137:$A$167,$A915,конвертация!T$137:AQ$137)</f>
        <v>246.93846583000001</v>
      </c>
      <c r="U916" s="32">
        <f ca="1">SUMIF(конвертация!$A$137:$A$167,$A915,конвертация!U$137:AR$137)</f>
        <v>246.93862829</v>
      </c>
      <c r="V916" s="32">
        <f ca="1">SUMIF(конвертация!$A$137:$A$167,$A915,конвертация!V$137:AS$137)</f>
        <v>246.93838378000001</v>
      </c>
      <c r="W916" s="32">
        <f ca="1">SUMIF(конвертация!$A$137:$A$167,$A915,конвертация!W$137:AT$137)</f>
        <v>246.93895365</v>
      </c>
      <c r="X916" s="32">
        <f ca="1">SUMIF(конвертация!$A$137:$A$167,$A915,конвертация!X$137:AU$137)</f>
        <v>246.94072421000001</v>
      </c>
      <c r="Y916" s="32">
        <f ca="1">SUMIF(конвертация!$A$137:$A$167,$A915,конвертация!Y$137:AV$137)</f>
        <v>246.94262033999999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246.94</v>
      </c>
      <c r="C918" s="23">
        <f t="shared" ref="C918" ca="1" si="4005">ROUND(C920+C919,2)</f>
        <v>246.94</v>
      </c>
      <c r="D918" s="23">
        <f t="shared" ref="D918" ca="1" si="4006">ROUND(D920+D919,2)</f>
        <v>246.93</v>
      </c>
      <c r="E918" s="23">
        <f t="shared" ref="E918" ca="1" si="4007">ROUND(E920+E919,2)</f>
        <v>246.94</v>
      </c>
      <c r="F918" s="23">
        <f t="shared" ref="F918" ca="1" si="4008">ROUND(F920+F919,2)</f>
        <v>246.93</v>
      </c>
      <c r="G918" s="23">
        <f t="shared" ref="G918" ca="1" si="4009">ROUND(G920+G919,2)</f>
        <v>246.94</v>
      </c>
      <c r="H918" s="23">
        <f t="shared" ref="H918" ca="1" si="4010">ROUND(H920+H919,2)</f>
        <v>246.93</v>
      </c>
      <c r="I918" s="23">
        <f t="shared" ref="I918" ca="1" si="4011">ROUND(I920+I919,2)</f>
        <v>246.93</v>
      </c>
      <c r="J918" s="23">
        <f t="shared" ref="J918" ca="1" si="4012">ROUND(J920+J919,2)</f>
        <v>246.94</v>
      </c>
      <c r="K918" s="23">
        <f t="shared" ref="K918" ca="1" si="4013">ROUND(K920+K919,2)</f>
        <v>246.94</v>
      </c>
      <c r="L918" s="23">
        <f t="shared" ref="L918" ca="1" si="4014">ROUND(L920+L919,2)</f>
        <v>246.94</v>
      </c>
      <c r="M918" s="23">
        <f t="shared" ref="M918" ca="1" si="4015">ROUND(M920+M919,2)</f>
        <v>246.94</v>
      </c>
      <c r="N918" s="23">
        <f t="shared" ref="N918" ca="1" si="4016">ROUND(N920+N919,2)</f>
        <v>246.94</v>
      </c>
      <c r="O918" s="23">
        <f t="shared" ref="O918" ca="1" si="4017">ROUND(O920+O919,2)</f>
        <v>246.94</v>
      </c>
      <c r="P918" s="23">
        <f t="shared" ref="P918" ca="1" si="4018">ROUND(P920+P919,2)</f>
        <v>246.94</v>
      </c>
      <c r="Q918" s="23">
        <f t="shared" ref="Q918" ca="1" si="4019">ROUND(Q920+Q919,2)</f>
        <v>246.94</v>
      </c>
      <c r="R918" s="23">
        <f t="shared" ref="R918" ca="1" si="4020">ROUND(R920+R919,2)</f>
        <v>246.94</v>
      </c>
      <c r="S918" s="23">
        <f t="shared" ref="S918" ca="1" si="4021">ROUND(S920+S919,2)</f>
        <v>246.94</v>
      </c>
      <c r="T918" s="23">
        <f t="shared" ref="T918" ca="1" si="4022">ROUND(T920+T919,2)</f>
        <v>246.94</v>
      </c>
      <c r="U918" s="23">
        <f t="shared" ref="U918" ca="1" si="4023">ROUND(U920+U919,2)</f>
        <v>246.94</v>
      </c>
      <c r="V918" s="23">
        <f t="shared" ref="V918" ca="1" si="4024">ROUND(V920+V919,2)</f>
        <v>246.94</v>
      </c>
      <c r="W918" s="23">
        <f t="shared" ref="W918" ca="1" si="4025">ROUND(W920+W919,2)</f>
        <v>246.94</v>
      </c>
      <c r="X918" s="23">
        <f t="shared" ref="X918" ca="1" si="4026">ROUND(X920+X919,2)</f>
        <v>246.94</v>
      </c>
      <c r="Y918" s="23">
        <f t="shared" ref="Y918" ca="1" si="4027">ROUND(Y920+Y919,2)</f>
        <v>246.94</v>
      </c>
    </row>
    <row r="919" spans="1:25" s="59" customFormat="1" ht="38.25" outlineLevel="1" x14ac:dyDescent="0.2">
      <c r="A919" s="54" t="s">
        <v>38</v>
      </c>
      <c r="B919" s="32">
        <f ca="1">SUMIF(конвертация!$A$137:$A$167,$A918,конвертация!B$137:Y$137)</f>
        <v>246.93799376000001</v>
      </c>
      <c r="C919" s="32">
        <f ca="1">SUMIF(конвертация!$A$137:$A$167,$A918,конвертация!C$137:Z$137)</f>
        <v>246.93599571999999</v>
      </c>
      <c r="D919" s="32">
        <f ca="1">SUMIF(конвертация!$A$137:$A$167,$A918,конвертация!D$137:AA$137)</f>
        <v>246.93472457999999</v>
      </c>
      <c r="E919" s="32">
        <f ca="1">SUMIF(конвертация!$A$137:$A$167,$A918,конвертация!E$137:AB$137)</f>
        <v>246.93744459999999</v>
      </c>
      <c r="F919" s="32">
        <f ca="1">SUMIF(конвертация!$A$137:$A$167,$A918,конвертация!F$137:AC$137)</f>
        <v>246.93360374</v>
      </c>
      <c r="G919" s="32">
        <f ca="1">SUMIF(конвертация!$A$137:$A$167,$A918,конвертация!G$137:AD$137)</f>
        <v>246.93566024</v>
      </c>
      <c r="H919" s="32">
        <f ca="1">SUMIF(конвертация!$A$137:$A$167,$A918,конвертация!H$137:AE$137)</f>
        <v>246.93424017999999</v>
      </c>
      <c r="I919" s="32">
        <f ca="1">SUMIF(конвертация!$A$137:$A$167,$A918,конвертация!I$137:AF$137)</f>
        <v>246.93444694999999</v>
      </c>
      <c r="J919" s="32">
        <f ca="1">SUMIF(конвертация!$A$137:$A$167,$A918,конвертация!J$137:AG$137)</f>
        <v>246.93620525</v>
      </c>
      <c r="K919" s="32">
        <f ca="1">SUMIF(конвертация!$A$137:$A$167,$A918,конвертация!K$137:AH$137)</f>
        <v>246.94014364</v>
      </c>
      <c r="L919" s="32">
        <f ca="1">SUMIF(конвертация!$A$137:$A$167,$A918,конвертация!L$137:AI$137)</f>
        <v>246.94132644000001</v>
      </c>
      <c r="M919" s="32">
        <f ca="1">SUMIF(конвертация!$A$137:$A$167,$A918,конвертация!M$137:AJ$137)</f>
        <v>246.94185689</v>
      </c>
      <c r="N919" s="32">
        <f ca="1">SUMIF(конвертация!$A$137:$A$167,$A918,конвертация!N$137:AK$137)</f>
        <v>246.94079712000001</v>
      </c>
      <c r="O919" s="32">
        <f ca="1">SUMIF(конвертация!$A$137:$A$167,$A918,конвертация!O$137:AL$137)</f>
        <v>246.94155459000001</v>
      </c>
      <c r="P919" s="32">
        <f ca="1">SUMIF(конвертация!$A$137:$A$167,$A918,конвертация!P$137:AM$137)</f>
        <v>246.94087488</v>
      </c>
      <c r="Q919" s="32">
        <f ca="1">SUMIF(конвертация!$A$137:$A$167,$A918,конвертация!Q$137:AN$137)</f>
        <v>246.94089292999999</v>
      </c>
      <c r="R919" s="32">
        <f ca="1">SUMIF(конвертация!$A$137:$A$167,$A918,конвертация!R$137:AO$137)</f>
        <v>246.94092971000001</v>
      </c>
      <c r="S919" s="32">
        <f ca="1">SUMIF(конвертация!$A$137:$A$167,$A918,конвертация!S$137:AP$137)</f>
        <v>246.94187450000001</v>
      </c>
      <c r="T919" s="32">
        <f ca="1">SUMIF(конвертация!$A$137:$A$167,$A918,конвертация!T$137:AQ$137)</f>
        <v>246.94004057999999</v>
      </c>
      <c r="U919" s="32">
        <f ca="1">SUMIF(конвертация!$A$137:$A$167,$A918,конвертация!U$137:AR$137)</f>
        <v>246.93973609</v>
      </c>
      <c r="V919" s="32">
        <f ca="1">SUMIF(конвертация!$A$137:$A$167,$A918,конвертация!V$137:AS$137)</f>
        <v>246.93957133999999</v>
      </c>
      <c r="W919" s="32">
        <f ca="1">SUMIF(конвертация!$A$137:$A$167,$A918,конвертация!W$137:AT$137)</f>
        <v>246.93999305</v>
      </c>
      <c r="X919" s="32">
        <f ca="1">SUMIF(конвертация!$A$137:$A$167,$A918,конвертация!X$137:AU$137)</f>
        <v>246.940383</v>
      </c>
      <c r="Y919" s="32">
        <f ca="1">SUMIF(конвертация!$A$137:$A$167,$A918,конвертация!Y$137:AV$137)</f>
        <v>246.94320415000001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246.94</v>
      </c>
      <c r="C921" s="23">
        <f t="shared" ref="C921" ca="1" si="4028">ROUND(C923+C922,2)</f>
        <v>246.94</v>
      </c>
      <c r="D921" s="23">
        <f t="shared" ref="D921" ca="1" si="4029">ROUND(D923+D922,2)</f>
        <v>246.94</v>
      </c>
      <c r="E921" s="23">
        <f t="shared" ref="E921" ca="1" si="4030">ROUND(E923+E922,2)</f>
        <v>246.94</v>
      </c>
      <c r="F921" s="23">
        <f t="shared" ref="F921" ca="1" si="4031">ROUND(F923+F922,2)</f>
        <v>246.93</v>
      </c>
      <c r="G921" s="23">
        <f t="shared" ref="G921" ca="1" si="4032">ROUND(G923+G922,2)</f>
        <v>246.93</v>
      </c>
      <c r="H921" s="23">
        <f t="shared" ref="H921" ca="1" si="4033">ROUND(H923+H922,2)</f>
        <v>246.93</v>
      </c>
      <c r="I921" s="23">
        <f t="shared" ref="I921" ca="1" si="4034">ROUND(I923+I922,2)</f>
        <v>246.94</v>
      </c>
      <c r="J921" s="23">
        <f t="shared" ref="J921" ca="1" si="4035">ROUND(J923+J922,2)</f>
        <v>246.94</v>
      </c>
      <c r="K921" s="23">
        <f t="shared" ref="K921" ca="1" si="4036">ROUND(K923+K922,2)</f>
        <v>246.94</v>
      </c>
      <c r="L921" s="23">
        <f t="shared" ref="L921" ca="1" si="4037">ROUND(L923+L922,2)</f>
        <v>246.94</v>
      </c>
      <c r="M921" s="23">
        <f t="shared" ref="M921" ca="1" si="4038">ROUND(M923+M922,2)</f>
        <v>246.94</v>
      </c>
      <c r="N921" s="23">
        <f t="shared" ref="N921" ca="1" si="4039">ROUND(N923+N922,2)</f>
        <v>246.94</v>
      </c>
      <c r="O921" s="23">
        <f t="shared" ref="O921" ca="1" si="4040">ROUND(O923+O922,2)</f>
        <v>246.94</v>
      </c>
      <c r="P921" s="23">
        <f t="shared" ref="P921" ca="1" si="4041">ROUND(P923+P922,2)</f>
        <v>246.94</v>
      </c>
      <c r="Q921" s="23">
        <f t="shared" ref="Q921" ca="1" si="4042">ROUND(Q923+Q922,2)</f>
        <v>246.94</v>
      </c>
      <c r="R921" s="23">
        <f t="shared" ref="R921" ca="1" si="4043">ROUND(R923+R922,2)</f>
        <v>246.94</v>
      </c>
      <c r="S921" s="23">
        <f t="shared" ref="S921" ca="1" si="4044">ROUND(S923+S922,2)</f>
        <v>246.94</v>
      </c>
      <c r="T921" s="23">
        <f t="shared" ref="T921" ca="1" si="4045">ROUND(T923+T922,2)</f>
        <v>246.94</v>
      </c>
      <c r="U921" s="23">
        <f t="shared" ref="U921" ca="1" si="4046">ROUND(U923+U922,2)</f>
        <v>246.94</v>
      </c>
      <c r="V921" s="23">
        <f t="shared" ref="V921" ca="1" si="4047">ROUND(V923+V922,2)</f>
        <v>246.94</v>
      </c>
      <c r="W921" s="23">
        <f t="shared" ref="W921" ca="1" si="4048">ROUND(W923+W922,2)</f>
        <v>246.94</v>
      </c>
      <c r="X921" s="23">
        <f t="shared" ref="X921" ca="1" si="4049">ROUND(X923+X922,2)</f>
        <v>246.94</v>
      </c>
      <c r="Y921" s="23">
        <f t="shared" ref="Y921" ca="1" si="4050">ROUND(Y923+Y922,2)</f>
        <v>246.94</v>
      </c>
    </row>
    <row r="922" spans="1:25" s="59" customFormat="1" ht="25.5" customHeight="1" outlineLevel="1" x14ac:dyDescent="0.2">
      <c r="A922" s="54" t="s">
        <v>38</v>
      </c>
      <c r="B922" s="32">
        <f ca="1">SUMIF(конвертация!$A$137:$A$167,$A921,конвертация!B$137:Y$137)</f>
        <v>246.93799376000001</v>
      </c>
      <c r="C922" s="32">
        <f ca="1">SUMIF(конвертация!$A$137:$A$167,$A921,конвертация!C$137:Z$137)</f>
        <v>246.93639188</v>
      </c>
      <c r="D922" s="32">
        <f ca="1">SUMIF(конвертация!$A$137:$A$167,$A921,конвертация!D$137:AA$137)</f>
        <v>246.93820747999999</v>
      </c>
      <c r="E922" s="32">
        <f ca="1">SUMIF(конвертация!$A$137:$A$167,$A921,конвертация!E$137:AB$137)</f>
        <v>246.93744459999999</v>
      </c>
      <c r="F922" s="32">
        <f ca="1">SUMIF(конвертация!$A$137:$A$167,$A921,конвертация!F$137:AC$137)</f>
        <v>246.93360374</v>
      </c>
      <c r="G922" s="32">
        <f ca="1">SUMIF(конвертация!$A$137:$A$167,$A921,конвертация!G$137:AD$137)</f>
        <v>246.93400665999999</v>
      </c>
      <c r="H922" s="32">
        <f ca="1">SUMIF(конвертация!$A$137:$A$167,$A921,конвертация!H$137:AE$137)</f>
        <v>246.93278452999999</v>
      </c>
      <c r="I922" s="32">
        <f ca="1">SUMIF(конвертация!$A$137:$A$167,$A921,конвертация!I$137:AF$137)</f>
        <v>246.93502158000001</v>
      </c>
      <c r="J922" s="32">
        <f ca="1">SUMIF(конвертация!$A$137:$A$167,$A921,конвертация!J$137:AG$137)</f>
        <v>246.93649142999999</v>
      </c>
      <c r="K922" s="32">
        <f ca="1">SUMIF(конвертация!$A$137:$A$167,$A921,конвертация!K$137:AH$137)</f>
        <v>246.93985472</v>
      </c>
      <c r="L922" s="32">
        <f ca="1">SUMIF(конвертация!$A$137:$A$167,$A921,конвертация!L$137:AI$137)</f>
        <v>246.94043318000001</v>
      </c>
      <c r="M922" s="32">
        <f ca="1">SUMIF(конвертация!$A$137:$A$167,$A921,конвертация!M$137:AJ$137)</f>
        <v>246.94162883000001</v>
      </c>
      <c r="N922" s="32">
        <f ca="1">SUMIF(конвертация!$A$137:$A$167,$A921,конвертация!N$137:AK$137)</f>
        <v>246.94124621</v>
      </c>
      <c r="O922" s="32">
        <f ca="1">SUMIF(конвертация!$A$137:$A$167,$A921,конвертация!O$137:AL$137)</f>
        <v>246.94128395999999</v>
      </c>
      <c r="P922" s="32">
        <f ca="1">SUMIF(конвертация!$A$137:$A$167,$A921,конвертация!P$137:AM$137)</f>
        <v>246.94129004000001</v>
      </c>
      <c r="Q922" s="32">
        <f ca="1">SUMIF(конвертация!$A$137:$A$167,$A921,конвертация!Q$137:AN$137)</f>
        <v>246.94161654999999</v>
      </c>
      <c r="R922" s="32">
        <f ca="1">SUMIF(конвертация!$A$137:$A$167,$A921,конвертация!R$137:AO$137)</f>
        <v>246.94074130999999</v>
      </c>
      <c r="S922" s="32">
        <f ca="1">SUMIF(конвертация!$A$137:$A$167,$A921,конвертация!S$137:AP$137)</f>
        <v>246.94050091</v>
      </c>
      <c r="T922" s="32">
        <f ca="1">SUMIF(конвертация!$A$137:$A$167,$A921,конвертация!T$137:AQ$137)</f>
        <v>246.94071915000001</v>
      </c>
      <c r="U922" s="32">
        <f ca="1">SUMIF(конвертация!$A$137:$A$167,$A921,конвертация!U$137:AR$137)</f>
        <v>246.94032720000001</v>
      </c>
      <c r="V922" s="32">
        <f ca="1">SUMIF(конвертация!$A$137:$A$167,$A921,конвертация!V$137:AS$137)</f>
        <v>246.93946922999999</v>
      </c>
      <c r="W922" s="32">
        <f ca="1">SUMIF(конвертация!$A$137:$A$167,$A921,конвертация!W$137:AT$137)</f>
        <v>246.94074988</v>
      </c>
      <c r="X922" s="32">
        <f ca="1">SUMIF(конвертация!$A$137:$A$167,$A921,конвертация!X$137:AU$137)</f>
        <v>246.94005566000001</v>
      </c>
      <c r="Y922" s="32">
        <f ca="1">SUMIF(конвертация!$A$137:$A$167,$A921,конвертация!Y$137:AV$137)</f>
        <v>246.94320415000001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246.94</v>
      </c>
      <c r="C924" s="23">
        <f t="shared" ref="C924" ca="1" si="4051">ROUND(C926+C925,2)</f>
        <v>246.94</v>
      </c>
      <c r="D924" s="23">
        <f t="shared" ref="D924" ca="1" si="4052">ROUND(D926+D925,2)</f>
        <v>246.94</v>
      </c>
      <c r="E924" s="23">
        <f t="shared" ref="E924" ca="1" si="4053">ROUND(E926+E925,2)</f>
        <v>246.94</v>
      </c>
      <c r="F924" s="23">
        <f t="shared" ref="F924" ca="1" si="4054">ROUND(F926+F925,2)</f>
        <v>246.93</v>
      </c>
      <c r="G924" s="23">
        <f t="shared" ref="G924" ca="1" si="4055">ROUND(G926+G925,2)</f>
        <v>246.93</v>
      </c>
      <c r="H924" s="23">
        <f t="shared" ref="H924" ca="1" si="4056">ROUND(H926+H925,2)</f>
        <v>246.93</v>
      </c>
      <c r="I924" s="23">
        <f t="shared" ref="I924" ca="1" si="4057">ROUND(I926+I925,2)</f>
        <v>246.94</v>
      </c>
      <c r="J924" s="23">
        <f t="shared" ref="J924" ca="1" si="4058">ROUND(J926+J925,2)</f>
        <v>246.94</v>
      </c>
      <c r="K924" s="23">
        <f t="shared" ref="K924" ca="1" si="4059">ROUND(K926+K925,2)</f>
        <v>246.94</v>
      </c>
      <c r="L924" s="23">
        <f t="shared" ref="L924" ca="1" si="4060">ROUND(L926+L925,2)</f>
        <v>246.94</v>
      </c>
      <c r="M924" s="23">
        <f t="shared" ref="M924" ca="1" si="4061">ROUND(M926+M925,2)</f>
        <v>246.94</v>
      </c>
      <c r="N924" s="23">
        <f t="shared" ref="N924" ca="1" si="4062">ROUND(N926+N925,2)</f>
        <v>246.94</v>
      </c>
      <c r="O924" s="23">
        <f t="shared" ref="O924" ca="1" si="4063">ROUND(O926+O925,2)</f>
        <v>246.94</v>
      </c>
      <c r="P924" s="23">
        <f t="shared" ref="P924" ca="1" si="4064">ROUND(P926+P925,2)</f>
        <v>246.94</v>
      </c>
      <c r="Q924" s="23">
        <f t="shared" ref="Q924" ca="1" si="4065">ROUND(Q926+Q925,2)</f>
        <v>246.94</v>
      </c>
      <c r="R924" s="23">
        <f t="shared" ref="R924" ca="1" si="4066">ROUND(R926+R925,2)</f>
        <v>246.94</v>
      </c>
      <c r="S924" s="23">
        <f t="shared" ref="S924" ca="1" si="4067">ROUND(S926+S925,2)</f>
        <v>246.94</v>
      </c>
      <c r="T924" s="23">
        <f t="shared" ref="T924" ca="1" si="4068">ROUND(T926+T925,2)</f>
        <v>246.94</v>
      </c>
      <c r="U924" s="23">
        <f t="shared" ref="U924" ca="1" si="4069">ROUND(U926+U925,2)</f>
        <v>246.94</v>
      </c>
      <c r="V924" s="23">
        <f t="shared" ref="V924" ca="1" si="4070">ROUND(V926+V925,2)</f>
        <v>246.94</v>
      </c>
      <c r="W924" s="23">
        <f t="shared" ref="W924" ca="1" si="4071">ROUND(W926+W925,2)</f>
        <v>246.94</v>
      </c>
      <c r="X924" s="23">
        <f t="shared" ref="X924" ca="1" si="4072">ROUND(X926+X925,2)</f>
        <v>246.94</v>
      </c>
      <c r="Y924" s="23">
        <f t="shared" ref="Y924" ca="1" si="4073">ROUND(Y926+Y925,2)</f>
        <v>246.94</v>
      </c>
    </row>
    <row r="925" spans="1:25" s="59" customFormat="1" ht="38.25" outlineLevel="1" x14ac:dyDescent="0.2">
      <c r="A925" s="54" t="s">
        <v>38</v>
      </c>
      <c r="B925" s="32">
        <f ca="1">SUMIF(конвертация!$A$137:$A$167,$A924,конвертация!B$137:Y$137)</f>
        <v>246.93753224</v>
      </c>
      <c r="C925" s="32">
        <f ca="1">SUMIF(конвертация!$A$137:$A$167,$A924,конвертация!C$137:Z$137)</f>
        <v>246.93602276999999</v>
      </c>
      <c r="D925" s="32">
        <f ca="1">SUMIF(конвертация!$A$137:$A$167,$A924,конвертация!D$137:AA$137)</f>
        <v>246.93802047</v>
      </c>
      <c r="E925" s="32">
        <f ca="1">SUMIF(конвертация!$A$137:$A$167,$A924,конвертация!E$137:AB$137)</f>
        <v>246.93738962</v>
      </c>
      <c r="F925" s="32">
        <f ca="1">SUMIF(конвертация!$A$137:$A$167,$A924,конвертация!F$137:AC$137)</f>
        <v>246.93359468</v>
      </c>
      <c r="G925" s="32">
        <f ca="1">SUMIF(конвертация!$A$137:$A$167,$A924,конвертация!G$137:AD$137)</f>
        <v>246.93402807000001</v>
      </c>
      <c r="H925" s="32">
        <f ca="1">SUMIF(конвертация!$A$137:$A$167,$A924,конвертация!H$137:AE$137)</f>
        <v>246.93278956</v>
      </c>
      <c r="I925" s="32">
        <f ca="1">SUMIF(конвертация!$A$137:$A$167,$A924,конвертация!I$137:AF$137)</f>
        <v>246.93514397000001</v>
      </c>
      <c r="J925" s="32">
        <f ca="1">SUMIF(конвертация!$A$137:$A$167,$A924,конвертация!J$137:AG$137)</f>
        <v>246.93667067000001</v>
      </c>
      <c r="K925" s="32">
        <f ca="1">SUMIF(конвертация!$A$137:$A$167,$A924,конвертация!K$137:AH$137)</f>
        <v>246.94002316000001</v>
      </c>
      <c r="L925" s="32">
        <f ca="1">SUMIF(конвертация!$A$137:$A$167,$A924,конвертация!L$137:AI$137)</f>
        <v>246.94056897999999</v>
      </c>
      <c r="M925" s="32">
        <f ca="1">SUMIF(конвертация!$A$137:$A$167,$A924,конвертация!M$137:AJ$137)</f>
        <v>246.94176852999999</v>
      </c>
      <c r="N925" s="32">
        <f ca="1">SUMIF(конвертация!$A$137:$A$167,$A924,конвертация!N$137:AK$137)</f>
        <v>246.94090158</v>
      </c>
      <c r="O925" s="32">
        <f ca="1">SUMIF(конвертация!$A$137:$A$167,$A924,конвертация!O$137:AL$137)</f>
        <v>246.94143148000001</v>
      </c>
      <c r="P925" s="32">
        <f ca="1">SUMIF(конвертация!$A$137:$A$167,$A924,конвертация!P$137:AM$137)</f>
        <v>246.94144383</v>
      </c>
      <c r="Q925" s="32">
        <f ca="1">SUMIF(конвертация!$A$137:$A$167,$A924,конвертация!Q$137:AN$137)</f>
        <v>246.94176077</v>
      </c>
      <c r="R925" s="32">
        <f ca="1">SUMIF(конвертация!$A$137:$A$167,$A924,конвертация!R$137:AO$137)</f>
        <v>246.94087386000001</v>
      </c>
      <c r="S925" s="32">
        <f ca="1">SUMIF(конвертация!$A$137:$A$167,$A924,конвертация!S$137:AP$137)</f>
        <v>246.94052869000001</v>
      </c>
      <c r="T925" s="32">
        <f ca="1">SUMIF(конвертация!$A$137:$A$167,$A924,конвертация!T$137:AQ$137)</f>
        <v>246.94073756</v>
      </c>
      <c r="U925" s="32">
        <f ca="1">SUMIF(конвертация!$A$137:$A$167,$A924,конвертация!U$137:AR$137)</f>
        <v>246.94030663999999</v>
      </c>
      <c r="V925" s="32">
        <f ca="1">SUMIF(конвертация!$A$137:$A$167,$A924,конвертация!V$137:AS$137)</f>
        <v>246.93955589000001</v>
      </c>
      <c r="W925" s="32">
        <f ca="1">SUMIF(конвертация!$A$137:$A$167,$A924,конвертация!W$137:AT$137)</f>
        <v>246.94092008000001</v>
      </c>
      <c r="X925" s="32">
        <f ca="1">SUMIF(конвертация!$A$137:$A$167,$A924,конвертация!X$137:AU$137)</f>
        <v>246.94019664000001</v>
      </c>
      <c r="Y925" s="32">
        <f ca="1">SUMIF(конвертация!$A$137:$A$167,$A924,конвертация!Y$137:AV$137)</f>
        <v>246.94330915</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246.94</v>
      </c>
      <c r="C927" s="23">
        <f t="shared" ref="C927" ca="1" si="4074">ROUND(C929+C928,2)</f>
        <v>246.94</v>
      </c>
      <c r="D927" s="23">
        <f t="shared" ref="D927" ca="1" si="4075">ROUND(D929+D928,2)</f>
        <v>246.94</v>
      </c>
      <c r="E927" s="23">
        <f t="shared" ref="E927" ca="1" si="4076">ROUND(E929+E928,2)</f>
        <v>246.94</v>
      </c>
      <c r="F927" s="23">
        <f t="shared" ref="F927" ca="1" si="4077">ROUND(F929+F928,2)</f>
        <v>246.93</v>
      </c>
      <c r="G927" s="23">
        <f t="shared" ref="G927" ca="1" si="4078">ROUND(G929+G928,2)</f>
        <v>246.93</v>
      </c>
      <c r="H927" s="23">
        <f t="shared" ref="H927" ca="1" si="4079">ROUND(H929+H928,2)</f>
        <v>246.93</v>
      </c>
      <c r="I927" s="23">
        <f t="shared" ref="I927" ca="1" si="4080">ROUND(I929+I928,2)</f>
        <v>246.94</v>
      </c>
      <c r="J927" s="23">
        <f t="shared" ref="J927" ca="1" si="4081">ROUND(J929+J928,2)</f>
        <v>246.94</v>
      </c>
      <c r="K927" s="23">
        <f t="shared" ref="K927" ca="1" si="4082">ROUND(K929+K928,2)</f>
        <v>246.94</v>
      </c>
      <c r="L927" s="23">
        <f t="shared" ref="L927" ca="1" si="4083">ROUND(L929+L928,2)</f>
        <v>246.94</v>
      </c>
      <c r="M927" s="23">
        <f t="shared" ref="M927" ca="1" si="4084">ROUND(M929+M928,2)</f>
        <v>246.94</v>
      </c>
      <c r="N927" s="23">
        <f t="shared" ref="N927" ca="1" si="4085">ROUND(N929+N928,2)</f>
        <v>246.94</v>
      </c>
      <c r="O927" s="23">
        <f t="shared" ref="O927" ca="1" si="4086">ROUND(O929+O928,2)</f>
        <v>246.94</v>
      </c>
      <c r="P927" s="23">
        <f t="shared" ref="P927" ca="1" si="4087">ROUND(P929+P928,2)</f>
        <v>246.94</v>
      </c>
      <c r="Q927" s="23">
        <f t="shared" ref="Q927" ca="1" si="4088">ROUND(Q929+Q928,2)</f>
        <v>246.94</v>
      </c>
      <c r="R927" s="23">
        <f t="shared" ref="R927" ca="1" si="4089">ROUND(R929+R928,2)</f>
        <v>246.94</v>
      </c>
      <c r="S927" s="23">
        <f t="shared" ref="S927" ca="1" si="4090">ROUND(S929+S928,2)</f>
        <v>246.94</v>
      </c>
      <c r="T927" s="23">
        <f t="shared" ref="T927" ca="1" si="4091">ROUND(T929+T928,2)</f>
        <v>246.94</v>
      </c>
      <c r="U927" s="23">
        <f t="shared" ref="U927" ca="1" si="4092">ROUND(U929+U928,2)</f>
        <v>246.94</v>
      </c>
      <c r="V927" s="23">
        <f t="shared" ref="V927" ca="1" si="4093">ROUND(V929+V928,2)</f>
        <v>246.94</v>
      </c>
      <c r="W927" s="23">
        <f t="shared" ref="W927" ca="1" si="4094">ROUND(W929+W928,2)</f>
        <v>246.94</v>
      </c>
      <c r="X927" s="23">
        <f t="shared" ref="X927" ca="1" si="4095">ROUND(X929+X928,2)</f>
        <v>246.94</v>
      </c>
      <c r="Y927" s="23">
        <f t="shared" ref="Y927" ca="1" si="4096">ROUND(Y929+Y928,2)</f>
        <v>246.94</v>
      </c>
    </row>
    <row r="928" spans="1:25" s="59" customFormat="1" ht="38.25" outlineLevel="1" x14ac:dyDescent="0.2">
      <c r="A928" s="54" t="s">
        <v>38</v>
      </c>
      <c r="B928" s="32">
        <f ca="1">SUMIF(конвертация!$A$137:$A$167,$A927,конвертация!B$137:Y$137)</f>
        <v>246.93736104999999</v>
      </c>
      <c r="C928" s="32">
        <f ca="1">SUMIF(конвертация!$A$137:$A$167,$A927,конвертация!C$137:Z$137)</f>
        <v>246.93603931999999</v>
      </c>
      <c r="D928" s="32">
        <f ca="1">SUMIF(конвертация!$A$137:$A$167,$A927,конвертация!D$137:AA$137)</f>
        <v>246.93799193000001</v>
      </c>
      <c r="E928" s="32">
        <f ca="1">SUMIF(конвертация!$A$137:$A$167,$A927,конвертация!E$137:AB$137)</f>
        <v>246.93740174999999</v>
      </c>
      <c r="F928" s="32">
        <f ca="1">SUMIF(конвертация!$A$137:$A$167,$A927,конвертация!F$137:AC$137)</f>
        <v>246.93354901999999</v>
      </c>
      <c r="G928" s="32">
        <f ca="1">SUMIF(конвертация!$A$137:$A$167,$A927,конвертация!G$137:AD$137)</f>
        <v>246.93146247000001</v>
      </c>
      <c r="H928" s="32">
        <f ca="1">SUMIF(конвертация!$A$137:$A$167,$A927,конвертация!H$137:AE$137)</f>
        <v>246.93411835000001</v>
      </c>
      <c r="I928" s="32">
        <f ca="1">SUMIF(конвертация!$A$137:$A$167,$A927,конвертация!I$137:AF$137)</f>
        <v>246.93503934</v>
      </c>
      <c r="J928" s="32">
        <f ca="1">SUMIF(конвертация!$A$137:$A$167,$A927,конвертация!J$137:AG$137)</f>
        <v>246.93626506000001</v>
      </c>
      <c r="K928" s="32">
        <f ca="1">SUMIF(конвертация!$A$137:$A$167,$A927,конвертация!K$137:AH$137)</f>
        <v>246.94001261</v>
      </c>
      <c r="L928" s="32">
        <f ca="1">SUMIF(конвертация!$A$137:$A$167,$A927,конвертация!L$137:AI$137)</f>
        <v>246.94058931999999</v>
      </c>
      <c r="M928" s="32">
        <f ca="1">SUMIF(конвертация!$A$137:$A$167,$A927,конвертация!M$137:AJ$137)</f>
        <v>246.9418977</v>
      </c>
      <c r="N928" s="32">
        <f ca="1">SUMIF(конвертация!$A$137:$A$167,$A927,конвертация!N$137:AK$137)</f>
        <v>246.94129354</v>
      </c>
      <c r="O928" s="32">
        <f ca="1">SUMIF(конвертация!$A$137:$A$167,$A927,конвертация!O$137:AL$137)</f>
        <v>246.94152958000001</v>
      </c>
      <c r="P928" s="32">
        <f ca="1">SUMIF(конвертация!$A$137:$A$167,$A927,конвертация!P$137:AM$137)</f>
        <v>246.94237695999999</v>
      </c>
      <c r="Q928" s="32">
        <f ca="1">SUMIF(конвертация!$A$137:$A$167,$A927,конвертация!Q$137:AN$137)</f>
        <v>246.94078575</v>
      </c>
      <c r="R928" s="32">
        <f ca="1">SUMIF(конвертация!$A$137:$A$167,$A927,конвертация!R$137:AO$137)</f>
        <v>246.94076894</v>
      </c>
      <c r="S928" s="32">
        <f ca="1">SUMIF(конвертация!$A$137:$A$167,$A927,конвертация!S$137:AP$137)</f>
        <v>246.94024195</v>
      </c>
      <c r="T928" s="32">
        <f ca="1">SUMIF(конвертация!$A$137:$A$167,$A927,конвертация!T$137:AQ$137)</f>
        <v>246.94059799999999</v>
      </c>
      <c r="U928" s="32">
        <f ca="1">SUMIF(конвертация!$A$137:$A$167,$A927,конвертация!U$137:AR$137)</f>
        <v>246.93963644999999</v>
      </c>
      <c r="V928" s="32">
        <f ca="1">SUMIF(конвертация!$A$137:$A$167,$A927,конвертация!V$137:AS$137)</f>
        <v>246.93939879000001</v>
      </c>
      <c r="W928" s="32">
        <f ca="1">SUMIF(конвертация!$A$137:$A$167,$A927,конвертация!W$137:AT$137)</f>
        <v>246.94101778999999</v>
      </c>
      <c r="X928" s="32">
        <f ca="1">SUMIF(конвертация!$A$137:$A$167,$A927,конвертация!X$137:AU$137)</f>
        <v>246.94218549000001</v>
      </c>
      <c r="Y928" s="32">
        <f ca="1">SUMIF(конвертация!$A$137:$A$167,$A927,конвертация!Y$137:AV$137)</f>
        <v>246.94319265999999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246.94</v>
      </c>
      <c r="C930" s="23">
        <f t="shared" ref="C930" ca="1" si="4097">ROUND(C932+C931,2)</f>
        <v>246.94</v>
      </c>
      <c r="D930" s="23">
        <f t="shared" ref="D930" ca="1" si="4098">ROUND(D932+D931,2)</f>
        <v>246.94</v>
      </c>
      <c r="E930" s="23">
        <f t="shared" ref="E930" ca="1" si="4099">ROUND(E932+E931,2)</f>
        <v>246.94</v>
      </c>
      <c r="F930" s="23">
        <f t="shared" ref="F930" ca="1" si="4100">ROUND(F932+F931,2)</f>
        <v>246.93</v>
      </c>
      <c r="G930" s="23">
        <f t="shared" ref="G930" ca="1" si="4101">ROUND(G932+G931,2)</f>
        <v>246.93</v>
      </c>
      <c r="H930" s="23">
        <f t="shared" ref="H930" ca="1" si="4102">ROUND(H932+H931,2)</f>
        <v>246.93</v>
      </c>
      <c r="I930" s="23">
        <f t="shared" ref="I930" ca="1" si="4103">ROUND(I932+I931,2)</f>
        <v>246.93</v>
      </c>
      <c r="J930" s="23">
        <f t="shared" ref="J930" ca="1" si="4104">ROUND(J932+J931,2)</f>
        <v>246.94</v>
      </c>
      <c r="K930" s="23">
        <f t="shared" ref="K930" ca="1" si="4105">ROUND(K932+K931,2)</f>
        <v>246.94</v>
      </c>
      <c r="L930" s="23">
        <f t="shared" ref="L930" ca="1" si="4106">ROUND(L932+L931,2)</f>
        <v>246.94</v>
      </c>
      <c r="M930" s="23">
        <f t="shared" ref="M930" ca="1" si="4107">ROUND(M932+M931,2)</f>
        <v>246.94</v>
      </c>
      <c r="N930" s="23">
        <f t="shared" ref="N930" ca="1" si="4108">ROUND(N932+N931,2)</f>
        <v>246.94</v>
      </c>
      <c r="O930" s="23">
        <f t="shared" ref="O930" ca="1" si="4109">ROUND(O932+O931,2)</f>
        <v>246.94</v>
      </c>
      <c r="P930" s="23">
        <f t="shared" ref="P930" ca="1" si="4110">ROUND(P932+P931,2)</f>
        <v>246.94</v>
      </c>
      <c r="Q930" s="23">
        <f t="shared" ref="Q930" ca="1" si="4111">ROUND(Q932+Q931,2)</f>
        <v>246.94</v>
      </c>
      <c r="R930" s="23">
        <f t="shared" ref="R930" ca="1" si="4112">ROUND(R932+R931,2)</f>
        <v>246.94</v>
      </c>
      <c r="S930" s="23">
        <f t="shared" ref="S930" ca="1" si="4113">ROUND(S932+S931,2)</f>
        <v>246.94</v>
      </c>
      <c r="T930" s="23">
        <f t="shared" ref="T930" ca="1" si="4114">ROUND(T932+T931,2)</f>
        <v>246.94</v>
      </c>
      <c r="U930" s="23">
        <f t="shared" ref="U930" ca="1" si="4115">ROUND(U932+U931,2)</f>
        <v>246.94</v>
      </c>
      <c r="V930" s="23">
        <f t="shared" ref="V930" ca="1" si="4116">ROUND(V932+V931,2)</f>
        <v>246.94</v>
      </c>
      <c r="W930" s="23">
        <f t="shared" ref="W930" ca="1" si="4117">ROUND(W932+W931,2)</f>
        <v>246.94</v>
      </c>
      <c r="X930" s="23">
        <f t="shared" ref="X930" ca="1" si="4118">ROUND(X932+X931,2)</f>
        <v>246.94</v>
      </c>
      <c r="Y930" s="23">
        <f t="shared" ref="Y930" ca="1" si="4119">ROUND(Y932+Y931,2)</f>
        <v>246.94</v>
      </c>
    </row>
    <row r="931" spans="1:25" s="59" customFormat="1" ht="38.25" outlineLevel="1" x14ac:dyDescent="0.2">
      <c r="A931" s="54" t="s">
        <v>38</v>
      </c>
      <c r="B931" s="32">
        <f ca="1">SUMIF(конвертация!$A$137:$A$167,$A930,конвертация!B$137:Y$137)</f>
        <v>246.93756619000001</v>
      </c>
      <c r="C931" s="32">
        <f ca="1">SUMIF(конвертация!$A$137:$A$167,$A930,конвертация!C$137:Z$137)</f>
        <v>246.93601298999999</v>
      </c>
      <c r="D931" s="32">
        <f ca="1">SUMIF(конвертация!$A$137:$A$167,$A930,конвертация!D$137:AA$137)</f>
        <v>246.93796592999999</v>
      </c>
      <c r="E931" s="32">
        <f ca="1">SUMIF(конвертация!$A$137:$A$167,$A930,конвертация!E$137:AB$137)</f>
        <v>246.93742472</v>
      </c>
      <c r="F931" s="32">
        <f ca="1">SUMIF(конвертация!$A$137:$A$167,$A930,конвертация!F$137:AC$137)</f>
        <v>246.93369084</v>
      </c>
      <c r="G931" s="32">
        <f ca="1">SUMIF(конвертация!$A$137:$A$167,$A930,конвертация!G$137:AD$137)</f>
        <v>246.93191820999999</v>
      </c>
      <c r="H931" s="32">
        <f ca="1">SUMIF(конвертация!$A$137:$A$167,$A930,конвертация!H$137:AE$137)</f>
        <v>246.93442981000001</v>
      </c>
      <c r="I931" s="32">
        <f ca="1">SUMIF(конвертация!$A$137:$A$167,$A930,конвертация!I$137:AF$137)</f>
        <v>246.93495199</v>
      </c>
      <c r="J931" s="32">
        <f ca="1">SUMIF(конвертация!$A$137:$A$167,$A930,конвертация!J$137:AG$137)</f>
        <v>246.93627559000001</v>
      </c>
      <c r="K931" s="32">
        <f ca="1">SUMIF(конвертация!$A$137:$A$167,$A930,конвертация!K$137:AH$137)</f>
        <v>246.93991371000001</v>
      </c>
      <c r="L931" s="32">
        <f ca="1">SUMIF(конвертация!$A$137:$A$167,$A930,конвертация!L$137:AI$137)</f>
        <v>246.94043532000001</v>
      </c>
      <c r="M931" s="32">
        <f ca="1">SUMIF(конвертация!$A$137:$A$167,$A930,конвертация!M$137:AJ$137)</f>
        <v>246.94169239999999</v>
      </c>
      <c r="N931" s="32">
        <f ca="1">SUMIF(конвертация!$A$137:$A$167,$A930,конвертация!N$137:AK$137)</f>
        <v>246.94112634000001</v>
      </c>
      <c r="O931" s="32">
        <f ca="1">SUMIF(конвертация!$A$137:$A$167,$A930,конвертация!O$137:AL$137)</f>
        <v>246.94137387999999</v>
      </c>
      <c r="P931" s="32">
        <f ca="1">SUMIF(конвертация!$A$137:$A$167,$A930,конвертация!P$137:AM$137)</f>
        <v>246.94216062000001</v>
      </c>
      <c r="Q931" s="32">
        <f ca="1">SUMIF(конвертация!$A$137:$A$167,$A930,конвертация!Q$137:AN$137)</f>
        <v>246.94066341000001</v>
      </c>
      <c r="R931" s="32">
        <f ca="1">SUMIF(конвертация!$A$137:$A$167,$A930,конвертация!R$137:AO$137)</f>
        <v>246.94071636000001</v>
      </c>
      <c r="S931" s="32">
        <f ca="1">SUMIF(конвертация!$A$137:$A$167,$A930,конвертация!S$137:AP$137)</f>
        <v>246.94032217</v>
      </c>
      <c r="T931" s="32">
        <f ca="1">SUMIF(конвертация!$A$137:$A$167,$A930,конвертация!T$137:AQ$137)</f>
        <v>246.94083456000001</v>
      </c>
      <c r="U931" s="32">
        <f ca="1">SUMIF(конвертация!$A$137:$A$167,$A930,конвертация!U$137:AR$137)</f>
        <v>246.93976162000001</v>
      </c>
      <c r="V931" s="32">
        <f ca="1">SUMIF(конвертация!$A$137:$A$167,$A930,конвертация!V$137:AS$137)</f>
        <v>246.93945099000001</v>
      </c>
      <c r="W931" s="32">
        <f ca="1">SUMIF(конвертация!$A$137:$A$167,$A930,конвертация!W$137:AT$137)</f>
        <v>246.94083556000001</v>
      </c>
      <c r="X931" s="32">
        <f ca="1">SUMIF(конвертация!$A$137:$A$167,$A930,конвертация!X$137:AU$137)</f>
        <v>246.94207553999999</v>
      </c>
      <c r="Y931" s="32">
        <f ca="1">SUMIF(конвертация!$A$137:$A$167,$A930,конвертация!Y$137:AV$137)</f>
        <v>246.94341944999999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246.94</v>
      </c>
      <c r="C933" s="23">
        <f t="shared" ref="C933" ca="1" si="4120">ROUND(C935+C934,2)</f>
        <v>246.94</v>
      </c>
      <c r="D933" s="23">
        <f t="shared" ref="D933" ca="1" si="4121">ROUND(D935+D934,2)</f>
        <v>246.93</v>
      </c>
      <c r="E933" s="23">
        <f t="shared" ref="E933" ca="1" si="4122">ROUND(E935+E934,2)</f>
        <v>246.94</v>
      </c>
      <c r="F933" s="23">
        <f t="shared" ref="F933" ca="1" si="4123">ROUND(F935+F934,2)</f>
        <v>246.93</v>
      </c>
      <c r="G933" s="23">
        <f t="shared" ref="G933" ca="1" si="4124">ROUND(G935+G934,2)</f>
        <v>246.94</v>
      </c>
      <c r="H933" s="23">
        <f t="shared" ref="H933" ca="1" si="4125">ROUND(H935+H934,2)</f>
        <v>246.93</v>
      </c>
      <c r="I933" s="23">
        <f t="shared" ref="I933" ca="1" si="4126">ROUND(I935+I934,2)</f>
        <v>246.93</v>
      </c>
      <c r="J933" s="23">
        <f t="shared" ref="J933" ca="1" si="4127">ROUND(J935+J934,2)</f>
        <v>246.94</v>
      </c>
      <c r="K933" s="23">
        <f t="shared" ref="K933" ca="1" si="4128">ROUND(K935+K934,2)</f>
        <v>246.94</v>
      </c>
      <c r="L933" s="23">
        <f t="shared" ref="L933" ca="1" si="4129">ROUND(L935+L934,2)</f>
        <v>246.94</v>
      </c>
      <c r="M933" s="23">
        <f t="shared" ref="M933" ca="1" si="4130">ROUND(M935+M934,2)</f>
        <v>246.94</v>
      </c>
      <c r="N933" s="23">
        <f t="shared" ref="N933" ca="1" si="4131">ROUND(N935+N934,2)</f>
        <v>246.94</v>
      </c>
      <c r="O933" s="23">
        <f t="shared" ref="O933" ca="1" si="4132">ROUND(O935+O934,2)</f>
        <v>246.94</v>
      </c>
      <c r="P933" s="23">
        <f t="shared" ref="P933" ca="1" si="4133">ROUND(P935+P934,2)</f>
        <v>246.94</v>
      </c>
      <c r="Q933" s="23">
        <f t="shared" ref="Q933" ca="1" si="4134">ROUND(Q935+Q934,2)</f>
        <v>246.94</v>
      </c>
      <c r="R933" s="23">
        <f t="shared" ref="R933" ca="1" si="4135">ROUND(R935+R934,2)</f>
        <v>246.94</v>
      </c>
      <c r="S933" s="23">
        <f t="shared" ref="S933" ca="1" si="4136">ROUND(S935+S934,2)</f>
        <v>246.94</v>
      </c>
      <c r="T933" s="23">
        <f t="shared" ref="T933" ca="1" si="4137">ROUND(T935+T934,2)</f>
        <v>246.94</v>
      </c>
      <c r="U933" s="23">
        <f t="shared" ref="U933" ca="1" si="4138">ROUND(U935+U934,2)</f>
        <v>246.94</v>
      </c>
      <c r="V933" s="23">
        <f t="shared" ref="V933" ca="1" si="4139">ROUND(V935+V934,2)</f>
        <v>246.94</v>
      </c>
      <c r="W933" s="23">
        <f t="shared" ref="W933" ca="1" si="4140">ROUND(W935+W934,2)</f>
        <v>246.94</v>
      </c>
      <c r="X933" s="23">
        <f t="shared" ref="X933" ca="1" si="4141">ROUND(X935+X934,2)</f>
        <v>246.94</v>
      </c>
      <c r="Y933" s="23">
        <f t="shared" ref="Y933" ca="1" si="4142">ROUND(Y935+Y934,2)</f>
        <v>246.94</v>
      </c>
    </row>
    <row r="934" spans="1:25" s="59" customFormat="1" ht="38.25" outlineLevel="1" x14ac:dyDescent="0.2">
      <c r="A934" s="54" t="s">
        <v>38</v>
      </c>
      <c r="B934" s="32">
        <f ca="1">SUMIF(конвертация!$A$137:$A$167,$A933,конвертация!B$137:Y$137)</f>
        <v>246.93584386000001</v>
      </c>
      <c r="C934" s="32">
        <f ca="1">SUMIF(конвертация!$A$137:$A$167,$A933,конвертация!C$137:Z$137)</f>
        <v>246.93587291</v>
      </c>
      <c r="D934" s="32">
        <f ca="1">SUMIF(конвертация!$A$137:$A$167,$A933,конвертация!D$137:AA$137)</f>
        <v>246.93466604</v>
      </c>
      <c r="E934" s="32">
        <f ca="1">SUMIF(конвертация!$A$137:$A$167,$A933,конвертация!E$137:AB$137)</f>
        <v>246.93772288</v>
      </c>
      <c r="F934" s="32">
        <f ca="1">SUMIF(конвертация!$A$137:$A$167,$A933,конвертация!F$137:AC$137)</f>
        <v>246.93394692000001</v>
      </c>
      <c r="G934" s="32">
        <f ca="1">SUMIF(конвертация!$A$137:$A$167,$A933,конвертация!G$137:AD$137)</f>
        <v>246.9369883</v>
      </c>
      <c r="H934" s="32">
        <f ca="1">SUMIF(конвертация!$A$137:$A$167,$A933,конвертация!H$137:AE$137)</f>
        <v>246.93138167000001</v>
      </c>
      <c r="I934" s="32">
        <f ca="1">SUMIF(конвертация!$A$137:$A$167,$A933,конвертация!I$137:AF$137)</f>
        <v>246.93409682000001</v>
      </c>
      <c r="J934" s="32">
        <f ca="1">SUMIF(конвертация!$A$137:$A$167,$A933,конвертация!J$137:AG$137)</f>
        <v>246.93537918999999</v>
      </c>
      <c r="K934" s="32">
        <f ca="1">SUMIF(конвертация!$A$137:$A$167,$A933,конвертация!K$137:AH$137)</f>
        <v>246.93790275999999</v>
      </c>
      <c r="L934" s="32">
        <f ca="1">SUMIF(конвертация!$A$137:$A$167,$A933,конвертация!L$137:AI$137)</f>
        <v>246.93953304999999</v>
      </c>
      <c r="M934" s="32">
        <f ca="1">SUMIF(конвертация!$A$137:$A$167,$A933,конвертация!M$137:AJ$137)</f>
        <v>246.93996290000001</v>
      </c>
      <c r="N934" s="32">
        <f ca="1">SUMIF(конвертация!$A$137:$A$167,$A933,конвертация!N$137:AK$137)</f>
        <v>246.9402418</v>
      </c>
      <c r="O934" s="32">
        <f ca="1">SUMIF(конвертация!$A$137:$A$167,$A933,конвертация!O$137:AL$137)</f>
        <v>246.93993763</v>
      </c>
      <c r="P934" s="32">
        <f ca="1">SUMIF(конвертация!$A$137:$A$167,$A933,конвертация!P$137:AM$137)</f>
        <v>246.93911186</v>
      </c>
      <c r="Q934" s="32">
        <f ca="1">SUMIF(конвертация!$A$137:$A$167,$A933,конвертация!Q$137:AN$137)</f>
        <v>246.93961843</v>
      </c>
      <c r="R934" s="32">
        <f ca="1">SUMIF(конвертация!$A$137:$A$167,$A933,конвертация!R$137:AO$137)</f>
        <v>246.93898290999999</v>
      </c>
      <c r="S934" s="32">
        <f ca="1">SUMIF(конвертация!$A$137:$A$167,$A933,конвертация!S$137:AP$137)</f>
        <v>246.93893120999999</v>
      </c>
      <c r="T934" s="32">
        <f ca="1">SUMIF(конвертация!$A$137:$A$167,$A933,конвертация!T$137:AQ$137)</f>
        <v>246.93877119999999</v>
      </c>
      <c r="U934" s="32">
        <f ca="1">SUMIF(конвертация!$A$137:$A$167,$A933,конвертация!U$137:AR$137)</f>
        <v>246.93893123000001</v>
      </c>
      <c r="V934" s="32">
        <f ca="1">SUMIF(конвертация!$A$137:$A$167,$A933,конвертация!V$137:AS$137)</f>
        <v>246.93801392</v>
      </c>
      <c r="W934" s="32">
        <f ca="1">SUMIF(конвертация!$A$137:$A$167,$A933,конвертация!W$137:AT$137)</f>
        <v>246.93817659000001</v>
      </c>
      <c r="X934" s="32">
        <f ca="1">SUMIF(конвертация!$A$137:$A$167,$A933,конвертация!X$137:AU$137)</f>
        <v>246.93820590999999</v>
      </c>
      <c r="Y934" s="32">
        <f ca="1">SUMIF(конвертация!$A$137:$A$167,$A933,конвертация!Y$137:AV$137)</f>
        <v>246.94253499000001</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246.94</v>
      </c>
      <c r="C936" s="23">
        <f t="shared" ref="C936" ca="1" si="4143">ROUND(C938+C937,2)</f>
        <v>246.94</v>
      </c>
      <c r="D936" s="23">
        <f t="shared" ref="D936" ca="1" si="4144">ROUND(D938+D937,2)</f>
        <v>246.93</v>
      </c>
      <c r="E936" s="23">
        <f t="shared" ref="E936" ca="1" si="4145">ROUND(E938+E937,2)</f>
        <v>246.94</v>
      </c>
      <c r="F936" s="23">
        <f t="shared" ref="F936" ca="1" si="4146">ROUND(F938+F937,2)</f>
        <v>246.93</v>
      </c>
      <c r="G936" s="23">
        <f t="shared" ref="G936" ca="1" si="4147">ROUND(G938+G937,2)</f>
        <v>246.94</v>
      </c>
      <c r="H936" s="23">
        <f t="shared" ref="H936" ca="1" si="4148">ROUND(H938+H937,2)</f>
        <v>246.93</v>
      </c>
      <c r="I936" s="23">
        <f t="shared" ref="I936" ca="1" si="4149">ROUND(I938+I937,2)</f>
        <v>246.93</v>
      </c>
      <c r="J936" s="23">
        <f t="shared" ref="J936" ca="1" si="4150">ROUND(J938+J937,2)</f>
        <v>246.93</v>
      </c>
      <c r="K936" s="23">
        <f t="shared" ref="K936" ca="1" si="4151">ROUND(K938+K937,2)</f>
        <v>246.94</v>
      </c>
      <c r="L936" s="23">
        <f t="shared" ref="L936" ca="1" si="4152">ROUND(L938+L937,2)</f>
        <v>246.94</v>
      </c>
      <c r="M936" s="23">
        <f t="shared" ref="M936" ca="1" si="4153">ROUND(M938+M937,2)</f>
        <v>246.94</v>
      </c>
      <c r="N936" s="23">
        <f t="shared" ref="N936" ca="1" si="4154">ROUND(N938+N937,2)</f>
        <v>246.94</v>
      </c>
      <c r="O936" s="23">
        <f t="shared" ref="O936" ca="1" si="4155">ROUND(O938+O937,2)</f>
        <v>246.94</v>
      </c>
      <c r="P936" s="23">
        <f t="shared" ref="P936" ca="1" si="4156">ROUND(P938+P937,2)</f>
        <v>246.94</v>
      </c>
      <c r="Q936" s="23">
        <f t="shared" ref="Q936" ca="1" si="4157">ROUND(Q938+Q937,2)</f>
        <v>246.94</v>
      </c>
      <c r="R936" s="23">
        <f t="shared" ref="R936" ca="1" si="4158">ROUND(R938+R937,2)</f>
        <v>246.94</v>
      </c>
      <c r="S936" s="23">
        <f t="shared" ref="S936" ca="1" si="4159">ROUND(S938+S937,2)</f>
        <v>246.94</v>
      </c>
      <c r="T936" s="23">
        <f t="shared" ref="T936" ca="1" si="4160">ROUND(T938+T937,2)</f>
        <v>246.94</v>
      </c>
      <c r="U936" s="23">
        <f t="shared" ref="U936" ca="1" si="4161">ROUND(U938+U937,2)</f>
        <v>246.94</v>
      </c>
      <c r="V936" s="23">
        <f t="shared" ref="V936" ca="1" si="4162">ROUND(V938+V937,2)</f>
        <v>246.94</v>
      </c>
      <c r="W936" s="23">
        <f t="shared" ref="W936" ca="1" si="4163">ROUND(W938+W937,2)</f>
        <v>246.94</v>
      </c>
      <c r="X936" s="23">
        <f t="shared" ref="X936" ca="1" si="4164">ROUND(X938+X937,2)</f>
        <v>246.94</v>
      </c>
      <c r="Y936" s="23">
        <f t="shared" ref="Y936" ca="1" si="4165">ROUND(Y938+Y937,2)</f>
        <v>246.94</v>
      </c>
    </row>
    <row r="937" spans="1:25" s="59" customFormat="1" ht="38.25" outlineLevel="1" x14ac:dyDescent="0.2">
      <c r="A937" s="54" t="s">
        <v>38</v>
      </c>
      <c r="B937" s="32">
        <f ca="1">SUMIF(конвертация!$A$137:$A$167,$A936,конвертация!B$137:Y$137)</f>
        <v>246.93590789000001</v>
      </c>
      <c r="C937" s="32">
        <f ca="1">SUMIF(конвертация!$A$137:$A$167,$A936,конвертация!C$137:Z$137)</f>
        <v>246.93581847999999</v>
      </c>
      <c r="D937" s="32">
        <f ca="1">SUMIF(конвертация!$A$137:$A$167,$A936,конвертация!D$137:AA$137)</f>
        <v>246.93428326</v>
      </c>
      <c r="E937" s="32">
        <f ca="1">SUMIF(конвертация!$A$137:$A$167,$A936,конвертация!E$137:AB$137)</f>
        <v>246.93734691</v>
      </c>
      <c r="F937" s="32">
        <f ca="1">SUMIF(конвертация!$A$137:$A$167,$A936,конвертация!F$137:AC$137)</f>
        <v>246.93351591999999</v>
      </c>
      <c r="G937" s="32">
        <f ca="1">SUMIF(конвертация!$A$137:$A$167,$A936,конвертация!G$137:AD$137)</f>
        <v>246.93657152</v>
      </c>
      <c r="H937" s="32">
        <f ca="1">SUMIF(конвертация!$A$137:$A$167,$A936,конвертация!H$137:AE$137)</f>
        <v>246.93344970999999</v>
      </c>
      <c r="I937" s="32">
        <f ca="1">SUMIF(конвертация!$A$137:$A$167,$A936,конвертация!I$137:AF$137)</f>
        <v>246.93119662999999</v>
      </c>
      <c r="J937" s="32">
        <f ca="1">SUMIF(конвертация!$A$137:$A$167,$A936,конвертация!J$137:AG$137)</f>
        <v>246.93362815</v>
      </c>
      <c r="K937" s="32">
        <f ca="1">SUMIF(конвертация!$A$137:$A$167,$A936,конвертация!K$137:AH$137)</f>
        <v>246.93704933999999</v>
      </c>
      <c r="L937" s="32">
        <f ca="1">SUMIF(конвертация!$A$137:$A$167,$A936,конвертация!L$137:AI$137)</f>
        <v>246.93746585</v>
      </c>
      <c r="M937" s="32">
        <f ca="1">SUMIF(конвертация!$A$137:$A$167,$A936,конвертация!M$137:AJ$137)</f>
        <v>246.93891564</v>
      </c>
      <c r="N937" s="32">
        <f ca="1">SUMIF(конвертация!$A$137:$A$167,$A936,конвертация!N$137:AK$137)</f>
        <v>246.93940762</v>
      </c>
      <c r="O937" s="32">
        <f ca="1">SUMIF(конвертация!$A$137:$A$167,$A936,конвертация!O$137:AL$137)</f>
        <v>246.93931641</v>
      </c>
      <c r="P937" s="32">
        <f ca="1">SUMIF(конвертация!$A$137:$A$167,$A936,конвертация!P$137:AM$137)</f>
        <v>246.93858349000001</v>
      </c>
      <c r="Q937" s="32">
        <f ca="1">SUMIF(конвертация!$A$137:$A$167,$A936,конвертация!Q$137:AN$137)</f>
        <v>246.93908306</v>
      </c>
      <c r="R937" s="32">
        <f ca="1">SUMIF(конвертация!$A$137:$A$167,$A936,конвертация!R$137:AO$137)</f>
        <v>246.93855506</v>
      </c>
      <c r="S937" s="32">
        <f ca="1">SUMIF(конвертация!$A$137:$A$167,$A936,конвертация!S$137:AP$137)</f>
        <v>246.93854274</v>
      </c>
      <c r="T937" s="32">
        <f ca="1">SUMIF(конвертация!$A$137:$A$167,$A936,конвертация!T$137:AQ$137)</f>
        <v>246.93852656999999</v>
      </c>
      <c r="U937" s="32">
        <f ca="1">SUMIF(конвертация!$A$137:$A$167,$A936,конвертация!U$137:AR$137)</f>
        <v>246.93885900999999</v>
      </c>
      <c r="V937" s="32">
        <f ca="1">SUMIF(конвертация!$A$137:$A$167,$A936,конвертация!V$137:AS$137)</f>
        <v>246.93830104</v>
      </c>
      <c r="W937" s="32">
        <f ca="1">SUMIF(конвертация!$A$137:$A$167,$A936,конвертация!W$137:AT$137)</f>
        <v>246.93882051</v>
      </c>
      <c r="X937" s="32">
        <f ca="1">SUMIF(конвертация!$A$137:$A$167,$A936,конвертация!X$137:AU$137)</f>
        <v>246.93900313</v>
      </c>
      <c r="Y937" s="32">
        <f ca="1">SUMIF(конвертация!$A$137:$A$167,$A936,конвертация!Y$137:AV$137)</f>
        <v>246.94271226000001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246.94</v>
      </c>
      <c r="C939" s="23">
        <f t="shared" ref="C939" ca="1" si="4166">ROUND(C941+C940,2)</f>
        <v>246.94</v>
      </c>
      <c r="D939" s="23">
        <f t="shared" ref="D939" ca="1" si="4167">ROUND(D941+D940,2)</f>
        <v>246.93</v>
      </c>
      <c r="E939" s="23">
        <f t="shared" ref="E939" ca="1" si="4168">ROUND(E941+E940,2)</f>
        <v>246.93</v>
      </c>
      <c r="F939" s="23">
        <f t="shared" ref="F939" ca="1" si="4169">ROUND(F941+F940,2)</f>
        <v>246.93</v>
      </c>
      <c r="G939" s="23">
        <f t="shared" ref="G939" ca="1" si="4170">ROUND(G941+G940,2)</f>
        <v>246.93</v>
      </c>
      <c r="H939" s="23">
        <f t="shared" ref="H939" ca="1" si="4171">ROUND(H941+H940,2)</f>
        <v>246.93</v>
      </c>
      <c r="I939" s="23">
        <f t="shared" ref="I939" ca="1" si="4172">ROUND(I941+I940,2)</f>
        <v>246.94</v>
      </c>
      <c r="J939" s="23">
        <f t="shared" ref="J939" ca="1" si="4173">ROUND(J941+J940,2)</f>
        <v>246.94</v>
      </c>
      <c r="K939" s="23">
        <f t="shared" ref="K939" ca="1" si="4174">ROUND(K941+K940,2)</f>
        <v>246.94</v>
      </c>
      <c r="L939" s="23">
        <f t="shared" ref="L939" ca="1" si="4175">ROUND(L941+L940,2)</f>
        <v>246.94</v>
      </c>
      <c r="M939" s="23">
        <f t="shared" ref="M939" ca="1" si="4176">ROUND(M941+M940,2)</f>
        <v>246.94</v>
      </c>
      <c r="N939" s="23">
        <f t="shared" ref="N939" ca="1" si="4177">ROUND(N941+N940,2)</f>
        <v>246.94</v>
      </c>
      <c r="O939" s="23">
        <f t="shared" ref="O939" ca="1" si="4178">ROUND(O941+O940,2)</f>
        <v>246.94</v>
      </c>
      <c r="P939" s="23">
        <f t="shared" ref="P939" ca="1" si="4179">ROUND(P941+P940,2)</f>
        <v>246.94</v>
      </c>
      <c r="Q939" s="23">
        <f t="shared" ref="Q939" ca="1" si="4180">ROUND(Q941+Q940,2)</f>
        <v>246.94</v>
      </c>
      <c r="R939" s="23">
        <f t="shared" ref="R939" ca="1" si="4181">ROUND(R941+R940,2)</f>
        <v>246.94</v>
      </c>
      <c r="S939" s="23">
        <f t="shared" ref="S939" ca="1" si="4182">ROUND(S941+S940,2)</f>
        <v>246.94</v>
      </c>
      <c r="T939" s="23">
        <f t="shared" ref="T939" ca="1" si="4183">ROUND(T941+T940,2)</f>
        <v>246.94</v>
      </c>
      <c r="U939" s="23">
        <f t="shared" ref="U939" ca="1" si="4184">ROUND(U941+U940,2)</f>
        <v>246.94</v>
      </c>
      <c r="V939" s="23">
        <f t="shared" ref="V939" ca="1" si="4185">ROUND(V941+V940,2)</f>
        <v>246.94</v>
      </c>
      <c r="W939" s="23">
        <f t="shared" ref="W939" ca="1" si="4186">ROUND(W941+W940,2)</f>
        <v>246.94</v>
      </c>
      <c r="X939" s="23">
        <f t="shared" ref="X939" ca="1" si="4187">ROUND(X941+X940,2)</f>
        <v>246.94</v>
      </c>
      <c r="Y939" s="23">
        <f t="shared" ref="Y939" ca="1" si="4188">ROUND(Y941+Y940,2)</f>
        <v>246.95</v>
      </c>
    </row>
    <row r="940" spans="1:25" s="59" customFormat="1" ht="38.25" outlineLevel="1" x14ac:dyDescent="0.2">
      <c r="A940" s="54" t="s">
        <v>38</v>
      </c>
      <c r="B940" s="32">
        <f ca="1">SUMIF(конвертация!$A$137:$A$167,$A939,конвертация!B$137:Y$137)</f>
        <v>246.93699678999999</v>
      </c>
      <c r="C940" s="32">
        <f ca="1">SUMIF(конвертация!$A$137:$A$167,$A939,конвертация!C$137:Z$137)</f>
        <v>246.93577468000001</v>
      </c>
      <c r="D940" s="32">
        <f ca="1">SUMIF(конвертация!$A$137:$A$167,$A939,конвертация!D$137:AA$137)</f>
        <v>246.93171993999999</v>
      </c>
      <c r="E940" s="32">
        <f ca="1">SUMIF(конвертация!$A$137:$A$167,$A939,конвертация!E$137:AB$137)</f>
        <v>246.93478621</v>
      </c>
      <c r="F940" s="32">
        <f ca="1">SUMIF(конвертация!$A$137:$A$167,$A939,конвертация!F$137:AC$137)</f>
        <v>246.93365635000001</v>
      </c>
      <c r="G940" s="32">
        <f ca="1">SUMIF(конвертация!$A$137:$A$167,$A939,конвертация!G$137:AD$137)</f>
        <v>246.93441602999999</v>
      </c>
      <c r="H940" s="32">
        <f ca="1">SUMIF(конвертация!$A$137:$A$167,$A939,конвертация!H$137:AE$137)</f>
        <v>246.93384008000001</v>
      </c>
      <c r="I940" s="32">
        <f ca="1">SUMIF(конвертация!$A$137:$A$167,$A939,конвертация!I$137:AF$137)</f>
        <v>246.93551138999999</v>
      </c>
      <c r="J940" s="32">
        <f ca="1">SUMIF(конвертация!$A$137:$A$167,$A939,конвертация!J$137:AG$137)</f>
        <v>246.94134263000001</v>
      </c>
      <c r="K940" s="32">
        <f ca="1">SUMIF(конвертация!$A$137:$A$167,$A939,конвертация!K$137:AH$137)</f>
        <v>246.94259550999999</v>
      </c>
      <c r="L940" s="32">
        <f ca="1">SUMIF(конвертация!$A$137:$A$167,$A939,конвертация!L$137:AI$137)</f>
        <v>246.94345383000001</v>
      </c>
      <c r="M940" s="32">
        <f ca="1">SUMIF(конвертация!$A$137:$A$167,$A939,конвертация!M$137:AJ$137)</f>
        <v>246.94306681</v>
      </c>
      <c r="N940" s="32">
        <f ca="1">SUMIF(конвертация!$A$137:$A$167,$A939,конвертация!N$137:AK$137)</f>
        <v>246.94332338999999</v>
      </c>
      <c r="O940" s="32">
        <f ca="1">SUMIF(конвертация!$A$137:$A$167,$A939,конвертация!O$137:AL$137)</f>
        <v>246.94419109</v>
      </c>
      <c r="P940" s="32">
        <f ca="1">SUMIF(конвертация!$A$137:$A$167,$A939,конвертация!P$137:AM$137)</f>
        <v>246.94345530000001</v>
      </c>
      <c r="Q940" s="32">
        <f ca="1">SUMIF(конвертация!$A$137:$A$167,$A939,конвертация!Q$137:AN$137)</f>
        <v>246.94436812000001</v>
      </c>
      <c r="R940" s="32">
        <f ca="1">SUMIF(конвертация!$A$137:$A$167,$A939,конвертация!R$137:AO$137)</f>
        <v>246.94327200999999</v>
      </c>
      <c r="S940" s="32">
        <f ca="1">SUMIF(конвертация!$A$137:$A$167,$A939,конвертация!S$137:AP$137)</f>
        <v>246.94353462000001</v>
      </c>
      <c r="T940" s="32">
        <f ca="1">SUMIF(конвертация!$A$137:$A$167,$A939,конвертация!T$137:AQ$137)</f>
        <v>246.94342003</v>
      </c>
      <c r="U940" s="32">
        <f ca="1">SUMIF(конвертация!$A$137:$A$167,$A939,конвертация!U$137:AR$137)</f>
        <v>246.94303547999999</v>
      </c>
      <c r="V940" s="32">
        <f ca="1">SUMIF(конвертация!$A$137:$A$167,$A939,конвертация!V$137:AS$137)</f>
        <v>246.94314448</v>
      </c>
      <c r="W940" s="32">
        <f ca="1">SUMIF(конвертация!$A$137:$A$167,$A939,конвертация!W$137:AT$137)</f>
        <v>246.94327454</v>
      </c>
      <c r="X940" s="32">
        <f ca="1">SUMIF(конвертация!$A$137:$A$167,$A939,конвертация!X$137:AU$137)</f>
        <v>246.94284553</v>
      </c>
      <c r="Y940" s="32">
        <f ca="1">SUMIF(конвертация!$A$137:$A$167,$A939,конвертация!Y$137:AV$137)</f>
        <v>246.94664649000001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246.94</v>
      </c>
      <c r="C942" s="23">
        <f t="shared" ref="C942" ca="1" si="4189">ROUND(C944+C943,2)</f>
        <v>246.94</v>
      </c>
      <c r="D942" s="23">
        <f t="shared" ref="D942" ca="1" si="4190">ROUND(D944+D943,2)</f>
        <v>246.93</v>
      </c>
      <c r="E942" s="23">
        <f t="shared" ref="E942" ca="1" si="4191">ROUND(E944+E943,2)</f>
        <v>246.93</v>
      </c>
      <c r="F942" s="23">
        <f t="shared" ref="F942" ca="1" si="4192">ROUND(F944+F943,2)</f>
        <v>246.93</v>
      </c>
      <c r="G942" s="23">
        <f t="shared" ref="G942" ca="1" si="4193">ROUND(G944+G943,2)</f>
        <v>246.93</v>
      </c>
      <c r="H942" s="23">
        <f t="shared" ref="H942" ca="1" si="4194">ROUND(H944+H943,2)</f>
        <v>246.93</v>
      </c>
      <c r="I942" s="23">
        <f t="shared" ref="I942" ca="1" si="4195">ROUND(I944+I943,2)</f>
        <v>246.94</v>
      </c>
      <c r="J942" s="23">
        <f t="shared" ref="J942" ca="1" si="4196">ROUND(J944+J943,2)</f>
        <v>246.94</v>
      </c>
      <c r="K942" s="23">
        <f t="shared" ref="K942" ca="1" si="4197">ROUND(K944+K943,2)</f>
        <v>246.94</v>
      </c>
      <c r="L942" s="23">
        <f t="shared" ref="L942" ca="1" si="4198">ROUND(L944+L943,2)</f>
        <v>246.94</v>
      </c>
      <c r="M942" s="23">
        <f t="shared" ref="M942" ca="1" si="4199">ROUND(M944+M943,2)</f>
        <v>246.94</v>
      </c>
      <c r="N942" s="23">
        <f t="shared" ref="N942" ca="1" si="4200">ROUND(N944+N943,2)</f>
        <v>246.94</v>
      </c>
      <c r="O942" s="23">
        <f t="shared" ref="O942" ca="1" si="4201">ROUND(O944+O943,2)</f>
        <v>246.94</v>
      </c>
      <c r="P942" s="23">
        <f t="shared" ref="P942" ca="1" si="4202">ROUND(P944+P943,2)</f>
        <v>246.94</v>
      </c>
      <c r="Q942" s="23">
        <f t="shared" ref="Q942" ca="1" si="4203">ROUND(Q944+Q943,2)</f>
        <v>246.94</v>
      </c>
      <c r="R942" s="23">
        <f t="shared" ref="R942" ca="1" si="4204">ROUND(R944+R943,2)</f>
        <v>246.94</v>
      </c>
      <c r="S942" s="23">
        <f t="shared" ref="S942" ca="1" si="4205">ROUND(S944+S943,2)</f>
        <v>246.94</v>
      </c>
      <c r="T942" s="23">
        <f t="shared" ref="T942" ca="1" si="4206">ROUND(T944+T943,2)</f>
        <v>246.94</v>
      </c>
      <c r="U942" s="23">
        <f t="shared" ref="U942" ca="1" si="4207">ROUND(U944+U943,2)</f>
        <v>246.94</v>
      </c>
      <c r="V942" s="23">
        <f t="shared" ref="V942" ca="1" si="4208">ROUND(V944+V943,2)</f>
        <v>246.94</v>
      </c>
      <c r="W942" s="23">
        <f t="shared" ref="W942" ca="1" si="4209">ROUND(W944+W943,2)</f>
        <v>246.94</v>
      </c>
      <c r="X942" s="23">
        <f t="shared" ref="X942" ca="1" si="4210">ROUND(X944+X943,2)</f>
        <v>246.94</v>
      </c>
      <c r="Y942" s="23">
        <f t="shared" ref="Y942" ca="1" si="4211">ROUND(Y944+Y943,2)</f>
        <v>246.94</v>
      </c>
    </row>
    <row r="943" spans="1:25" s="59" customFormat="1" ht="38.25" outlineLevel="1" x14ac:dyDescent="0.2">
      <c r="A943" s="54" t="s">
        <v>38</v>
      </c>
      <c r="B943" s="32">
        <f ca="1">SUMIF(конвертация!$A$137:$A$167,$A942,конвертация!B$137:Y$137)</f>
        <v>246.93718569999999</v>
      </c>
      <c r="C943" s="32">
        <f ca="1">SUMIF(конвертация!$A$137:$A$167,$A942,конвертация!C$137:Z$137)</f>
        <v>246.93591172000001</v>
      </c>
      <c r="D943" s="32">
        <f ca="1">SUMIF(конвертация!$A$137:$A$167,$A942,конвертация!D$137:AA$137)</f>
        <v>246.93185410999999</v>
      </c>
      <c r="E943" s="32">
        <f ca="1">SUMIF(конвертация!$A$137:$A$167,$A942,конвертация!E$137:AB$137)</f>
        <v>246.93491890000001</v>
      </c>
      <c r="F943" s="32">
        <f ca="1">SUMIF(конвертация!$A$137:$A$167,$A942,конвертация!F$137:AC$137)</f>
        <v>246.93378845000001</v>
      </c>
      <c r="G943" s="32">
        <f ca="1">SUMIF(конвертация!$A$137:$A$167,$A942,конвертация!G$137:AD$137)</f>
        <v>246.93449154000001</v>
      </c>
      <c r="H943" s="32">
        <f ca="1">SUMIF(конвертация!$A$137:$A$167,$A942,конвертация!H$137:AE$137)</f>
        <v>246.93387059</v>
      </c>
      <c r="I943" s="32">
        <f ca="1">SUMIF(конвертация!$A$137:$A$167,$A942,конвертация!I$137:AF$137)</f>
        <v>246.93564699999999</v>
      </c>
      <c r="J943" s="32">
        <f ca="1">SUMIF(конвертация!$A$137:$A$167,$A942,конвертация!J$137:AG$137)</f>
        <v>246.93730019</v>
      </c>
      <c r="K943" s="32">
        <f ca="1">SUMIF(конвертация!$A$137:$A$167,$A942,конвертация!K$137:AH$137)</f>
        <v>246.94096819999999</v>
      </c>
      <c r="L943" s="32">
        <f ca="1">SUMIF(конвертация!$A$137:$A$167,$A942,конвертация!L$137:AI$137)</f>
        <v>246.94179233</v>
      </c>
      <c r="M943" s="32">
        <f ca="1">SUMIF(конвертация!$A$137:$A$167,$A942,конвертация!M$137:AJ$137)</f>
        <v>246.94140784999999</v>
      </c>
      <c r="N943" s="32">
        <f ca="1">SUMIF(конвертация!$A$137:$A$167,$A942,конвертация!N$137:AK$137)</f>
        <v>246.9416765</v>
      </c>
      <c r="O943" s="32">
        <f ca="1">SUMIF(конвертация!$A$137:$A$167,$A942,конвертация!O$137:AL$137)</f>
        <v>246.94249152</v>
      </c>
      <c r="P943" s="32">
        <f ca="1">SUMIF(конвертация!$A$137:$A$167,$A942,конвертация!P$137:AM$137)</f>
        <v>246.94177278999999</v>
      </c>
      <c r="Q943" s="32">
        <f ca="1">SUMIF(конвертация!$A$137:$A$167,$A942,конвертация!Q$137:AN$137)</f>
        <v>246.94266325000001</v>
      </c>
      <c r="R943" s="32">
        <f ca="1">SUMIF(конвертация!$A$137:$A$167,$A942,конвертация!R$137:AO$137)</f>
        <v>246.94160023000001</v>
      </c>
      <c r="S943" s="32">
        <f ca="1">SUMIF(конвертация!$A$137:$A$167,$A942,конвертация!S$137:AP$137)</f>
        <v>246.94153743999999</v>
      </c>
      <c r="T943" s="32">
        <f ca="1">SUMIF(конвертация!$A$137:$A$167,$A942,конвертация!T$137:AQ$137)</f>
        <v>246.94108270000001</v>
      </c>
      <c r="U943" s="32">
        <f ca="1">SUMIF(конвертация!$A$137:$A$167,$A942,конвертация!U$137:AR$137)</f>
        <v>246.94046896</v>
      </c>
      <c r="V943" s="32">
        <f ca="1">SUMIF(конвертация!$A$137:$A$167,$A942,конвертация!V$137:AS$137)</f>
        <v>246.94040071000001</v>
      </c>
      <c r="W943" s="32">
        <f ca="1">SUMIF(конвертация!$A$137:$A$167,$A942,конвертация!W$137:AT$137)</f>
        <v>246.94162251</v>
      </c>
      <c r="X943" s="32">
        <f ca="1">SUMIF(конвертация!$A$137:$A$167,$A942,конвертация!X$137:AU$137)</f>
        <v>246.94118814999999</v>
      </c>
      <c r="Y943" s="32">
        <f ca="1">SUMIF(конвертация!$A$137:$A$167,$A942,конвертация!Y$137:AV$137)</f>
        <v>246.94396255999999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246.94</v>
      </c>
      <c r="C945" s="23">
        <f t="shared" ref="C945" ca="1" si="4212">ROUND(C947+C946,2)</f>
        <v>246.94</v>
      </c>
      <c r="D945" s="23">
        <f t="shared" ref="D945" ca="1" si="4213">ROUND(D947+D946,2)</f>
        <v>246.93</v>
      </c>
      <c r="E945" s="23">
        <f t="shared" ref="E945" ca="1" si="4214">ROUND(E947+E946,2)</f>
        <v>246.93</v>
      </c>
      <c r="F945" s="23">
        <f t="shared" ref="F945" ca="1" si="4215">ROUND(F947+F946,2)</f>
        <v>246.94</v>
      </c>
      <c r="G945" s="23">
        <f t="shared" ref="G945" ca="1" si="4216">ROUND(G947+G946,2)</f>
        <v>246.93</v>
      </c>
      <c r="H945" s="23">
        <f t="shared" ref="H945" ca="1" si="4217">ROUND(H947+H946,2)</f>
        <v>246.93</v>
      </c>
      <c r="I945" s="23">
        <f t="shared" ref="I945" ca="1" si="4218">ROUND(I947+I946,2)</f>
        <v>246.93</v>
      </c>
      <c r="J945" s="23">
        <f t="shared" ref="J945" ca="1" si="4219">ROUND(J947+J946,2)</f>
        <v>246.94</v>
      </c>
      <c r="K945" s="23">
        <f t="shared" ref="K945" ca="1" si="4220">ROUND(K947+K946,2)</f>
        <v>246.94</v>
      </c>
      <c r="L945" s="23">
        <f t="shared" ref="L945" ca="1" si="4221">ROUND(L947+L946,2)</f>
        <v>246.94</v>
      </c>
      <c r="M945" s="23">
        <f t="shared" ref="M945" ca="1" si="4222">ROUND(M947+M946,2)</f>
        <v>246.94</v>
      </c>
      <c r="N945" s="23">
        <f t="shared" ref="N945" ca="1" si="4223">ROUND(N947+N946,2)</f>
        <v>246.94</v>
      </c>
      <c r="O945" s="23">
        <f t="shared" ref="O945" ca="1" si="4224">ROUND(O947+O946,2)</f>
        <v>246.94</v>
      </c>
      <c r="P945" s="23">
        <f t="shared" ref="P945" ca="1" si="4225">ROUND(P947+P946,2)</f>
        <v>246.94</v>
      </c>
      <c r="Q945" s="23">
        <f t="shared" ref="Q945" ca="1" si="4226">ROUND(Q947+Q946,2)</f>
        <v>246.94</v>
      </c>
      <c r="R945" s="23">
        <f t="shared" ref="R945" ca="1" si="4227">ROUND(R947+R946,2)</f>
        <v>246.94</v>
      </c>
      <c r="S945" s="23">
        <f t="shared" ref="S945" ca="1" si="4228">ROUND(S947+S946,2)</f>
        <v>246.94</v>
      </c>
      <c r="T945" s="23">
        <f t="shared" ref="T945" ca="1" si="4229">ROUND(T947+T946,2)</f>
        <v>246.94</v>
      </c>
      <c r="U945" s="23">
        <f t="shared" ref="U945" ca="1" si="4230">ROUND(U947+U946,2)</f>
        <v>246.94</v>
      </c>
      <c r="V945" s="23">
        <f t="shared" ref="V945" ca="1" si="4231">ROUND(V947+V946,2)</f>
        <v>246.94</v>
      </c>
      <c r="W945" s="23">
        <f t="shared" ref="W945" ca="1" si="4232">ROUND(W947+W946,2)</f>
        <v>246.94</v>
      </c>
      <c r="X945" s="23">
        <f t="shared" ref="X945" ca="1" si="4233">ROUND(X947+X946,2)</f>
        <v>246.94</v>
      </c>
      <c r="Y945" s="23">
        <f t="shared" ref="Y945" ca="1" si="4234">ROUND(Y947+Y946,2)</f>
        <v>246.94</v>
      </c>
    </row>
    <row r="946" spans="1:25" s="59" customFormat="1" ht="38.25" outlineLevel="1" x14ac:dyDescent="0.2">
      <c r="A946" s="54" t="s">
        <v>38</v>
      </c>
      <c r="B946" s="32">
        <f ca="1">SUMIF(конвертация!$A$137:$A$167,$A945,конвертация!B$137:Y$137)</f>
        <v>246.93717667000001</v>
      </c>
      <c r="C946" s="32">
        <f ca="1">SUMIF(конвертация!$A$137:$A$167,$A945,конвертация!C$137:Z$137)</f>
        <v>246.93600789999999</v>
      </c>
      <c r="D946" s="32">
        <f ca="1">SUMIF(конвертация!$A$137:$A$167,$A945,конвертация!D$137:AA$137)</f>
        <v>246.93199779</v>
      </c>
      <c r="E946" s="32">
        <f ca="1">SUMIF(конвертация!$A$137:$A$167,$A945,конвертация!E$137:AB$137)</f>
        <v>246.93490043</v>
      </c>
      <c r="F946" s="32">
        <f ca="1">SUMIF(конвертация!$A$137:$A$167,$A945,конвертация!F$137:AC$137)</f>
        <v>246.93594704</v>
      </c>
      <c r="G946" s="32">
        <f ca="1">SUMIF(конвертация!$A$137:$A$167,$A945,конвертация!G$137:AD$137)</f>
        <v>246.93467312000001</v>
      </c>
      <c r="H946" s="32">
        <f ca="1">SUMIF(конвертация!$A$137:$A$167,$A945,конвертация!H$137:AE$137)</f>
        <v>246.93320320000001</v>
      </c>
      <c r="I946" s="32">
        <f ca="1">SUMIF(конвертация!$A$137:$A$167,$A945,конвертация!I$137:AF$137)</f>
        <v>246.93494448999999</v>
      </c>
      <c r="J946" s="32">
        <f ca="1">SUMIF(конвертация!$A$137:$A$167,$A945,конвертация!J$137:AG$137)</f>
        <v>246.93660867</v>
      </c>
      <c r="K946" s="32">
        <f ca="1">SUMIF(конвертация!$A$137:$A$167,$A945,конвертация!K$137:AH$137)</f>
        <v>246.94064691</v>
      </c>
      <c r="L946" s="32">
        <f ca="1">SUMIF(конвертация!$A$137:$A$167,$A945,конвертация!L$137:AI$137)</f>
        <v>246.94183018999999</v>
      </c>
      <c r="M946" s="32">
        <f ca="1">SUMIF(конвертация!$A$137:$A$167,$A945,конвертация!M$137:AJ$137)</f>
        <v>246.94153294</v>
      </c>
      <c r="N946" s="32">
        <f ca="1">SUMIF(конвертация!$A$137:$A$167,$A945,конвертация!N$137:AK$137)</f>
        <v>246.94175048</v>
      </c>
      <c r="O946" s="32">
        <f ca="1">SUMIF(конвертация!$A$137:$A$167,$A945,конвертация!O$137:AL$137)</f>
        <v>246.94153279</v>
      </c>
      <c r="P946" s="32">
        <f ca="1">SUMIF(конвертация!$A$137:$A$167,$A945,конвертация!P$137:AM$137)</f>
        <v>246.94254014000001</v>
      </c>
      <c r="Q946" s="32">
        <f ca="1">SUMIF(конвертация!$A$137:$A$167,$A945,конвертация!Q$137:AN$137)</f>
        <v>246.94165161999999</v>
      </c>
      <c r="R946" s="32">
        <f ca="1">SUMIF(конвертация!$A$137:$A$167,$A945,конвертация!R$137:AO$137)</f>
        <v>246.94194662000001</v>
      </c>
      <c r="S946" s="32">
        <f ca="1">SUMIF(конвертация!$A$137:$A$167,$A945,конвертация!S$137:AP$137)</f>
        <v>246.94211107999999</v>
      </c>
      <c r="T946" s="32">
        <f ca="1">SUMIF(конвертация!$A$137:$A$167,$A945,конвертация!T$137:AQ$137)</f>
        <v>246.94108929999999</v>
      </c>
      <c r="U946" s="32">
        <f ca="1">SUMIF(конвертация!$A$137:$A$167,$A945,конвертация!U$137:AR$137)</f>
        <v>246.94076533</v>
      </c>
      <c r="V946" s="32">
        <f ca="1">SUMIF(конвертация!$A$137:$A$167,$A945,конвертация!V$137:AS$137)</f>
        <v>246.94012950999999</v>
      </c>
      <c r="W946" s="32">
        <f ca="1">SUMIF(конвертация!$A$137:$A$167,$A945,конвертация!W$137:AT$137)</f>
        <v>246.941508</v>
      </c>
      <c r="X946" s="32">
        <f ca="1">SUMIF(конвертация!$A$137:$A$167,$A945,конвертация!X$137:AU$137)</f>
        <v>246.94167590999999</v>
      </c>
      <c r="Y946" s="32">
        <f ca="1">SUMIF(конвертация!$A$137:$A$167,$A945,конвертация!Y$137:AV$137)</f>
        <v>246.94372226999999</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246.94</v>
      </c>
      <c r="C948" s="23">
        <f t="shared" ref="C948" ca="1" si="4235">ROUND(C950+C949,2)</f>
        <v>246.94</v>
      </c>
      <c r="D948" s="23">
        <f t="shared" ref="D948" ca="1" si="4236">ROUND(D950+D949,2)</f>
        <v>246.93</v>
      </c>
      <c r="E948" s="23">
        <f t="shared" ref="E948" ca="1" si="4237">ROUND(E950+E949,2)</f>
        <v>246.94</v>
      </c>
      <c r="F948" s="23">
        <f t="shared" ref="F948" ca="1" si="4238">ROUND(F950+F949,2)</f>
        <v>246.94</v>
      </c>
      <c r="G948" s="23">
        <f t="shared" ref="G948" ca="1" si="4239">ROUND(G950+G949,2)</f>
        <v>246.93</v>
      </c>
      <c r="H948" s="23">
        <f t="shared" ref="H948" ca="1" si="4240">ROUND(H950+H949,2)</f>
        <v>246.93</v>
      </c>
      <c r="I948" s="23">
        <f t="shared" ref="I948" ca="1" si="4241">ROUND(I950+I949,2)</f>
        <v>246.94</v>
      </c>
      <c r="J948" s="23">
        <f t="shared" ref="J948" ca="1" si="4242">ROUND(J950+J949,2)</f>
        <v>246.94</v>
      </c>
      <c r="K948" s="23">
        <f t="shared" ref="K948" ca="1" si="4243">ROUND(K950+K949,2)</f>
        <v>246.94</v>
      </c>
      <c r="L948" s="23">
        <f t="shared" ref="L948" ca="1" si="4244">ROUND(L950+L949,2)</f>
        <v>246.94</v>
      </c>
      <c r="M948" s="23">
        <f t="shared" ref="M948" ca="1" si="4245">ROUND(M950+M949,2)</f>
        <v>246.94</v>
      </c>
      <c r="N948" s="23">
        <f t="shared" ref="N948" ca="1" si="4246">ROUND(N950+N949,2)</f>
        <v>246.94</v>
      </c>
      <c r="O948" s="23">
        <f t="shared" ref="O948" ca="1" si="4247">ROUND(O950+O949,2)</f>
        <v>246.94</v>
      </c>
      <c r="P948" s="23">
        <f t="shared" ref="P948" ca="1" si="4248">ROUND(P950+P949,2)</f>
        <v>246.94</v>
      </c>
      <c r="Q948" s="23">
        <f t="shared" ref="Q948" ca="1" si="4249">ROUND(Q950+Q949,2)</f>
        <v>246.94</v>
      </c>
      <c r="R948" s="23">
        <f t="shared" ref="R948" ca="1" si="4250">ROUND(R950+R949,2)</f>
        <v>246.94</v>
      </c>
      <c r="S948" s="23">
        <f t="shared" ref="S948" ca="1" si="4251">ROUND(S950+S949,2)</f>
        <v>246.94</v>
      </c>
      <c r="T948" s="23">
        <f t="shared" ref="T948" ca="1" si="4252">ROUND(T950+T949,2)</f>
        <v>246.94</v>
      </c>
      <c r="U948" s="23">
        <f t="shared" ref="U948" ca="1" si="4253">ROUND(U950+U949,2)</f>
        <v>246.94</v>
      </c>
      <c r="V948" s="23">
        <f t="shared" ref="V948" ca="1" si="4254">ROUND(V950+V949,2)</f>
        <v>246.94</v>
      </c>
      <c r="W948" s="23">
        <f t="shared" ref="W948" ca="1" si="4255">ROUND(W950+W949,2)</f>
        <v>246.94</v>
      </c>
      <c r="X948" s="23">
        <f t="shared" ref="X948" ca="1" si="4256">ROUND(X950+X949,2)</f>
        <v>246.94</v>
      </c>
      <c r="Y948" s="23">
        <f t="shared" ref="Y948" ca="1" si="4257">ROUND(Y950+Y949,2)</f>
        <v>246.94</v>
      </c>
    </row>
    <row r="949" spans="1:25" s="59" customFormat="1" ht="38.25" outlineLevel="1" x14ac:dyDescent="0.2">
      <c r="A949" s="54" t="s">
        <v>38</v>
      </c>
      <c r="B949" s="32">
        <f ca="1">SUMIF(конвертация!$A$137:$A$167,$A948,конвертация!B$137:Y$137)</f>
        <v>246.9373147</v>
      </c>
      <c r="C949" s="32">
        <f ca="1">SUMIF(конвертация!$A$137:$A$167,$A948,конвертация!C$137:Z$137)</f>
        <v>246.93612626999999</v>
      </c>
      <c r="D949" s="32">
        <f ca="1">SUMIF(конвертация!$A$137:$A$167,$A948,конвертация!D$137:AA$137)</f>
        <v>246.93452808999999</v>
      </c>
      <c r="E949" s="32">
        <f ca="1">SUMIF(конвертация!$A$137:$A$167,$A948,конвертация!E$137:AB$137)</f>
        <v>246.93507647000001</v>
      </c>
      <c r="F949" s="32">
        <f ca="1">SUMIF(конвертация!$A$137:$A$167,$A948,конвертация!F$137:AC$137)</f>
        <v>246.93604198</v>
      </c>
      <c r="G949" s="32">
        <f ca="1">SUMIF(конвертация!$A$137:$A$167,$A948,конвертация!G$137:AD$137)</f>
        <v>246.93466190999999</v>
      </c>
      <c r="H949" s="32">
        <f ca="1">SUMIF(конвертация!$A$137:$A$167,$A948,конвертация!H$137:AE$137)</f>
        <v>246.93382735</v>
      </c>
      <c r="I949" s="32">
        <f ca="1">SUMIF(конвертация!$A$137:$A$167,$A948,конвертация!I$137:AF$137)</f>
        <v>246.93504755000001</v>
      </c>
      <c r="J949" s="32">
        <f ca="1">SUMIF(конвертация!$A$137:$A$167,$A948,конвертация!J$137:AG$137)</f>
        <v>246.93695579999999</v>
      </c>
      <c r="K949" s="32">
        <f ca="1">SUMIF(конвертация!$A$137:$A$167,$A948,конвертация!K$137:AH$137)</f>
        <v>246.94037304</v>
      </c>
      <c r="L949" s="32">
        <f ca="1">SUMIF(конвертация!$A$137:$A$167,$A948,конвертация!L$137:AI$137)</f>
        <v>246.94182992</v>
      </c>
      <c r="M949" s="32">
        <f ca="1">SUMIF(конвертация!$A$137:$A$167,$A948,конвертация!M$137:AJ$137)</f>
        <v>246.94184268000001</v>
      </c>
      <c r="N949" s="32">
        <f ca="1">SUMIF(конвертация!$A$137:$A$167,$A948,конвертация!N$137:AK$137)</f>
        <v>246.94150893</v>
      </c>
      <c r="O949" s="32">
        <f ca="1">SUMIF(конвертация!$A$137:$A$167,$A948,конвертация!O$137:AL$137)</f>
        <v>246.94189922000001</v>
      </c>
      <c r="P949" s="32">
        <f ca="1">SUMIF(конвертация!$A$137:$A$167,$A948,конвертация!P$137:AM$137)</f>
        <v>246.94164749000001</v>
      </c>
      <c r="Q949" s="32">
        <f ca="1">SUMIF(конвертация!$A$137:$A$167,$A948,конвертация!Q$137:AN$137)</f>
        <v>246.94164479</v>
      </c>
      <c r="R949" s="32">
        <f ca="1">SUMIF(конвертация!$A$137:$A$167,$A948,конвертация!R$137:AO$137)</f>
        <v>246.94198612</v>
      </c>
      <c r="S949" s="32">
        <f ca="1">SUMIF(конвертация!$A$137:$A$167,$A948,конвертация!S$137:AP$137)</f>
        <v>246.94176062</v>
      </c>
      <c r="T949" s="32">
        <f ca="1">SUMIF(конвертация!$A$137:$A$167,$A948,конвертация!T$137:AQ$137)</f>
        <v>246.94090370000001</v>
      </c>
      <c r="U949" s="32">
        <f ca="1">SUMIF(конвертация!$A$137:$A$167,$A948,конвертация!U$137:AR$137)</f>
        <v>246.94048877</v>
      </c>
      <c r="V949" s="32">
        <f ca="1">SUMIF(конвертация!$A$137:$A$167,$A948,конвертация!V$137:AS$137)</f>
        <v>246.94049279999999</v>
      </c>
      <c r="W949" s="32">
        <f ca="1">SUMIF(конвертация!$A$137:$A$167,$A948,конвертация!W$137:AT$137)</f>
        <v>246.94167257000001</v>
      </c>
      <c r="X949" s="32">
        <f ca="1">SUMIF(конвертация!$A$137:$A$167,$A948,конвертация!X$137:AU$137)</f>
        <v>246.94284972</v>
      </c>
      <c r="Y949" s="32">
        <f ca="1">SUMIF(конвертация!$A$137:$A$167,$A948,конвертация!Y$137:AV$137)</f>
        <v>246.94384937999999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246.94</v>
      </c>
      <c r="C951" s="23">
        <f t="shared" ref="C951" ca="1" si="4258">ROUND(C953+C952,2)</f>
        <v>246.94</v>
      </c>
      <c r="D951" s="23">
        <f t="shared" ref="D951" ca="1" si="4259">ROUND(D953+D952,2)</f>
        <v>246.93</v>
      </c>
      <c r="E951" s="23">
        <f t="shared" ref="E951" ca="1" si="4260">ROUND(E953+E952,2)</f>
        <v>246.93</v>
      </c>
      <c r="F951" s="23">
        <f t="shared" ref="F951" ca="1" si="4261">ROUND(F953+F952,2)</f>
        <v>246.94</v>
      </c>
      <c r="G951" s="23">
        <f t="shared" ref="G951" ca="1" si="4262">ROUND(G953+G952,2)</f>
        <v>246.93</v>
      </c>
      <c r="H951" s="23">
        <f t="shared" ref="H951" ca="1" si="4263">ROUND(H953+H952,2)</f>
        <v>246.93</v>
      </c>
      <c r="I951" s="23">
        <f t="shared" ref="I951" ca="1" si="4264">ROUND(I953+I952,2)</f>
        <v>246.93</v>
      </c>
      <c r="J951" s="23">
        <f t="shared" ref="J951" ca="1" si="4265">ROUND(J953+J952,2)</f>
        <v>246.94</v>
      </c>
      <c r="K951" s="23">
        <f t="shared" ref="K951" ca="1" si="4266">ROUND(K953+K952,2)</f>
        <v>246.94</v>
      </c>
      <c r="L951" s="23">
        <f t="shared" ref="L951" ca="1" si="4267">ROUND(L953+L952,2)</f>
        <v>246.94</v>
      </c>
      <c r="M951" s="23">
        <f t="shared" ref="M951" ca="1" si="4268">ROUND(M953+M952,2)</f>
        <v>246.94</v>
      </c>
      <c r="N951" s="23">
        <f t="shared" ref="N951" ca="1" si="4269">ROUND(N953+N952,2)</f>
        <v>246.94</v>
      </c>
      <c r="O951" s="23">
        <f t="shared" ref="O951" ca="1" si="4270">ROUND(O953+O952,2)</f>
        <v>246.94</v>
      </c>
      <c r="P951" s="23">
        <f t="shared" ref="P951" ca="1" si="4271">ROUND(P953+P952,2)</f>
        <v>246.94</v>
      </c>
      <c r="Q951" s="23">
        <f t="shared" ref="Q951" ca="1" si="4272">ROUND(Q953+Q952,2)</f>
        <v>246.94</v>
      </c>
      <c r="R951" s="23">
        <f t="shared" ref="R951" ca="1" si="4273">ROUND(R953+R952,2)</f>
        <v>246.94</v>
      </c>
      <c r="S951" s="23">
        <f t="shared" ref="S951" ca="1" si="4274">ROUND(S953+S952,2)</f>
        <v>246.94</v>
      </c>
      <c r="T951" s="23">
        <f t="shared" ref="T951" ca="1" si="4275">ROUND(T953+T952,2)</f>
        <v>246.94</v>
      </c>
      <c r="U951" s="23">
        <f t="shared" ref="U951" ca="1" si="4276">ROUND(U953+U952,2)</f>
        <v>246.94</v>
      </c>
      <c r="V951" s="23">
        <f t="shared" ref="V951" ca="1" si="4277">ROUND(V953+V952,2)</f>
        <v>246.94</v>
      </c>
      <c r="W951" s="23">
        <f t="shared" ref="W951" ca="1" si="4278">ROUND(W953+W952,2)</f>
        <v>246.94</v>
      </c>
      <c r="X951" s="23">
        <f t="shared" ref="X951" ca="1" si="4279">ROUND(X953+X952,2)</f>
        <v>246.94</v>
      </c>
      <c r="Y951" s="23">
        <f t="shared" ref="Y951" ca="1" si="4280">ROUND(Y953+Y952,2)</f>
        <v>246.94</v>
      </c>
    </row>
    <row r="952" spans="1:25" s="59" customFormat="1" ht="38.25" outlineLevel="1" x14ac:dyDescent="0.2">
      <c r="A952" s="54" t="s">
        <v>38</v>
      </c>
      <c r="B952" s="32">
        <f ca="1">SUMIF(конвертация!$A$137:$A$167,$A951,конвертация!B$137:Y$137)</f>
        <v>246.93802296000001</v>
      </c>
      <c r="C952" s="32">
        <f ca="1">SUMIF(конвертация!$A$137:$A$167,$A951,конвертация!C$137:Z$137)</f>
        <v>246.93598008999999</v>
      </c>
      <c r="D952" s="32">
        <f ca="1">SUMIF(конвертация!$A$137:$A$167,$A951,конвертация!D$137:AA$137)</f>
        <v>246.93469353</v>
      </c>
      <c r="E952" s="32">
        <f ca="1">SUMIF(конвертация!$A$137:$A$167,$A951,конвертация!E$137:AB$137)</f>
        <v>246.93393162999999</v>
      </c>
      <c r="F952" s="32">
        <f ca="1">SUMIF(конвертация!$A$137:$A$167,$A951,конвертация!F$137:AC$137)</f>
        <v>246.93630984999999</v>
      </c>
      <c r="G952" s="32">
        <f ca="1">SUMIF(конвертация!$A$137:$A$167,$A951,конвертация!G$137:AD$137)</f>
        <v>246.93149962999999</v>
      </c>
      <c r="H952" s="32">
        <f ca="1">SUMIF(конвертация!$A$137:$A$167,$A951,конвертация!H$137:AE$137)</f>
        <v>246.93363357999999</v>
      </c>
      <c r="I952" s="32">
        <f ca="1">SUMIF(конвертация!$A$137:$A$167,$A951,конвертация!I$137:AF$137)</f>
        <v>246.93469382999999</v>
      </c>
      <c r="J952" s="32">
        <f ca="1">SUMIF(конвертация!$A$137:$A$167,$A951,конвертация!J$137:AG$137)</f>
        <v>246.93686407000001</v>
      </c>
      <c r="K952" s="32">
        <f ca="1">SUMIF(конвертация!$A$137:$A$167,$A951,конвертация!K$137:AH$137)</f>
        <v>246.94045542999999</v>
      </c>
      <c r="L952" s="32">
        <f ca="1">SUMIF(конвертация!$A$137:$A$167,$A951,конвертация!L$137:AI$137)</f>
        <v>246.94154771999999</v>
      </c>
      <c r="M952" s="32">
        <f ca="1">SUMIF(конвертация!$A$137:$A$167,$A951,конвертация!M$137:AJ$137)</f>
        <v>246.94160255</v>
      </c>
      <c r="N952" s="32">
        <f ca="1">SUMIF(конвертация!$A$137:$A$167,$A951,конвертация!N$137:AK$137)</f>
        <v>246.94109111</v>
      </c>
      <c r="O952" s="32">
        <f ca="1">SUMIF(конвертация!$A$137:$A$167,$A951,конвертация!O$137:AL$137)</f>
        <v>246.94105902000001</v>
      </c>
      <c r="P952" s="32">
        <f ca="1">SUMIF(конвертация!$A$137:$A$167,$A951,конвертация!P$137:AM$137)</f>
        <v>246.94105109</v>
      </c>
      <c r="Q952" s="32">
        <f ca="1">SUMIF(конвертация!$A$137:$A$167,$A951,конвертация!Q$137:AN$137)</f>
        <v>246.94119387000001</v>
      </c>
      <c r="R952" s="32">
        <f ca="1">SUMIF(конвертация!$A$137:$A$167,$A951,конвертация!R$137:AO$137)</f>
        <v>246.94152831</v>
      </c>
      <c r="S952" s="32">
        <f ca="1">SUMIF(конвертация!$A$137:$A$167,$A951,конвертация!S$137:AP$137)</f>
        <v>246.94143034000001</v>
      </c>
      <c r="T952" s="32">
        <f ca="1">SUMIF(конвертация!$A$137:$A$167,$A951,конвертация!T$137:AQ$137)</f>
        <v>246.94067572</v>
      </c>
      <c r="U952" s="32">
        <f ca="1">SUMIF(конвертация!$A$137:$A$167,$A951,конвертация!U$137:AR$137)</f>
        <v>246.94064517000001</v>
      </c>
      <c r="V952" s="32">
        <f ca="1">SUMIF(конвертация!$A$137:$A$167,$A951,конвертация!V$137:AS$137)</f>
        <v>246.94051292</v>
      </c>
      <c r="W952" s="32">
        <f ca="1">SUMIF(конвертация!$A$137:$A$167,$A951,конвертация!W$137:AT$137)</f>
        <v>246.94159927999999</v>
      </c>
      <c r="X952" s="32">
        <f ca="1">SUMIF(конвертация!$A$137:$A$167,$A951,конвертация!X$137:AU$137)</f>
        <v>246.94278007</v>
      </c>
      <c r="Y952" s="32">
        <f ca="1">SUMIF(конвертация!$A$137:$A$167,$A951,конвертация!Y$137:AV$137)</f>
        <v>246.94410825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246.94</v>
      </c>
      <c r="C954" s="23">
        <f t="shared" ref="C954" ca="1" si="4281">ROUND(C956+C955,2)</f>
        <v>246.94</v>
      </c>
      <c r="D954" s="23">
        <f t="shared" ref="D954" ca="1" si="4282">ROUND(D956+D955,2)</f>
        <v>246.93</v>
      </c>
      <c r="E954" s="23">
        <f t="shared" ref="E954" ca="1" si="4283">ROUND(E956+E955,2)</f>
        <v>246.93</v>
      </c>
      <c r="F954" s="23">
        <f t="shared" ref="F954" ca="1" si="4284">ROUND(F956+F955,2)</f>
        <v>246.94</v>
      </c>
      <c r="G954" s="23">
        <f t="shared" ref="G954" ca="1" si="4285">ROUND(G956+G955,2)</f>
        <v>246.94</v>
      </c>
      <c r="H954" s="23">
        <f t="shared" ref="H954" ca="1" si="4286">ROUND(H956+H955,2)</f>
        <v>246.93</v>
      </c>
      <c r="I954" s="23">
        <f t="shared" ref="I954" ca="1" si="4287">ROUND(I956+I955,2)</f>
        <v>246.94</v>
      </c>
      <c r="J954" s="23">
        <f t="shared" ref="J954" ca="1" si="4288">ROUND(J956+J955,2)</f>
        <v>246.94</v>
      </c>
      <c r="K954" s="23">
        <f t="shared" ref="K954" ca="1" si="4289">ROUND(K956+K955,2)</f>
        <v>246.94</v>
      </c>
      <c r="L954" s="23">
        <f t="shared" ref="L954" ca="1" si="4290">ROUND(L956+L955,2)</f>
        <v>246.94</v>
      </c>
      <c r="M954" s="23">
        <f t="shared" ref="M954" ca="1" si="4291">ROUND(M956+M955,2)</f>
        <v>246.94</v>
      </c>
      <c r="N954" s="23">
        <f t="shared" ref="N954" ca="1" si="4292">ROUND(N956+N955,2)</f>
        <v>246.94</v>
      </c>
      <c r="O954" s="23">
        <f t="shared" ref="O954" ca="1" si="4293">ROUND(O956+O955,2)</f>
        <v>246.94</v>
      </c>
      <c r="P954" s="23">
        <f t="shared" ref="P954" ca="1" si="4294">ROUND(P956+P955,2)</f>
        <v>246.94</v>
      </c>
      <c r="Q954" s="23">
        <f t="shared" ref="Q954" ca="1" si="4295">ROUND(Q956+Q955,2)</f>
        <v>246.94</v>
      </c>
      <c r="R954" s="23">
        <f t="shared" ref="R954" ca="1" si="4296">ROUND(R956+R955,2)</f>
        <v>246.94</v>
      </c>
      <c r="S954" s="23">
        <f t="shared" ref="S954" ca="1" si="4297">ROUND(S956+S955,2)</f>
        <v>246.94</v>
      </c>
      <c r="T954" s="23">
        <f t="shared" ref="T954" ca="1" si="4298">ROUND(T956+T955,2)</f>
        <v>246.94</v>
      </c>
      <c r="U954" s="23">
        <f t="shared" ref="U954" ca="1" si="4299">ROUND(U956+U955,2)</f>
        <v>246.94</v>
      </c>
      <c r="V954" s="23">
        <f t="shared" ref="V954" ca="1" si="4300">ROUND(V956+V955,2)</f>
        <v>246.94</v>
      </c>
      <c r="W954" s="23">
        <f t="shared" ref="W954" ca="1" si="4301">ROUND(W956+W955,2)</f>
        <v>246.94</v>
      </c>
      <c r="X954" s="23">
        <f t="shared" ref="X954" ca="1" si="4302">ROUND(X956+X955,2)</f>
        <v>246.94</v>
      </c>
      <c r="Y954" s="23">
        <f t="shared" ref="Y954" ca="1" si="4303">ROUND(Y956+Y955,2)</f>
        <v>246.94</v>
      </c>
    </row>
    <row r="955" spans="1:25" s="59" customFormat="1" ht="38.25" outlineLevel="1" x14ac:dyDescent="0.2">
      <c r="A955" s="54" t="s">
        <v>38</v>
      </c>
      <c r="B955" s="32">
        <f ca="1">SUMIF(конвертация!$A$137:$A$167,$A954,конвертация!B$137:Y$137)</f>
        <v>246.93808356</v>
      </c>
      <c r="C955" s="32">
        <f ca="1">SUMIF(конвертация!$A$137:$A$167,$A954,конвертация!C$137:Z$137)</f>
        <v>246.93613755999999</v>
      </c>
      <c r="D955" s="32">
        <f ca="1">SUMIF(конвертация!$A$137:$A$167,$A954,конвертация!D$137:AA$137)</f>
        <v>246.93497991999999</v>
      </c>
      <c r="E955" s="32">
        <f ca="1">SUMIF(конвертация!$A$137:$A$167,$A954,конвертация!E$137:AB$137)</f>
        <v>246.93441874000001</v>
      </c>
      <c r="F955" s="32">
        <f ca="1">SUMIF(конвертация!$A$137:$A$167,$A954,конвертация!F$137:AC$137)</f>
        <v>246.93682229000001</v>
      </c>
      <c r="G955" s="32">
        <f ca="1">SUMIF(конвертация!$A$137:$A$167,$A954,конвертация!G$137:AD$137)</f>
        <v>246.93670065000001</v>
      </c>
      <c r="H955" s="32">
        <f ca="1">SUMIF(конвертация!$A$137:$A$167,$A954,конвертация!H$137:AE$137)</f>
        <v>246.93338123000001</v>
      </c>
      <c r="I955" s="32">
        <f ca="1">SUMIF(конвертация!$A$137:$A$167,$A954,конвертация!I$137:AF$137)</f>
        <v>246.93503681999999</v>
      </c>
      <c r="J955" s="32">
        <f ca="1">SUMIF(конвертация!$A$137:$A$167,$A954,конвертация!J$137:AG$137)</f>
        <v>246.9358307</v>
      </c>
      <c r="K955" s="32">
        <f ca="1">SUMIF(конвертация!$A$137:$A$167,$A954,конвертация!K$137:AH$137)</f>
        <v>246.93758062000001</v>
      </c>
      <c r="L955" s="32">
        <f ca="1">SUMIF(конвертация!$A$137:$A$167,$A954,конвертация!L$137:AI$137)</f>
        <v>246.93930168</v>
      </c>
      <c r="M955" s="32">
        <f ca="1">SUMIF(конвертация!$A$137:$A$167,$A954,конвертация!M$137:AJ$137)</f>
        <v>246.94020767000001</v>
      </c>
      <c r="N955" s="32">
        <f ca="1">SUMIF(конвертация!$A$137:$A$167,$A954,конвертация!N$137:AK$137)</f>
        <v>246.9398525</v>
      </c>
      <c r="O955" s="32">
        <f ca="1">SUMIF(конвертация!$A$137:$A$167,$A954,конвертация!O$137:AL$137)</f>
        <v>246.93993426</v>
      </c>
      <c r="P955" s="32">
        <f ca="1">SUMIF(конвертация!$A$137:$A$167,$A954,конвертация!P$137:AM$137)</f>
        <v>246.93981593000001</v>
      </c>
      <c r="Q955" s="32">
        <f ca="1">SUMIF(конвертация!$A$137:$A$167,$A954,конвертация!Q$137:AN$137)</f>
        <v>246.93919532000001</v>
      </c>
      <c r="R955" s="32">
        <f ca="1">SUMIF(конвертация!$A$137:$A$167,$A954,конвертация!R$137:AO$137)</f>
        <v>246.93939233</v>
      </c>
      <c r="S955" s="32">
        <f ca="1">SUMIF(конвертация!$A$137:$A$167,$A954,конвертация!S$137:AP$137)</f>
        <v>246.93946080000001</v>
      </c>
      <c r="T955" s="32">
        <f ca="1">SUMIF(конвертация!$A$137:$A$167,$A954,конвертация!T$137:AQ$137)</f>
        <v>246.93925041</v>
      </c>
      <c r="U955" s="32">
        <f ca="1">SUMIF(конвертация!$A$137:$A$167,$A954,конвертация!U$137:AR$137)</f>
        <v>246.93872429999999</v>
      </c>
      <c r="V955" s="32">
        <f ca="1">SUMIF(конвертация!$A$137:$A$167,$A954,конвертация!V$137:AS$137)</f>
        <v>246.93858524000001</v>
      </c>
      <c r="W955" s="32">
        <f ca="1">SUMIF(конвертация!$A$137:$A$167,$A954,конвертация!W$137:AT$137)</f>
        <v>246.93853487000001</v>
      </c>
      <c r="X955" s="32">
        <f ca="1">SUMIF(конвертация!$A$137:$A$167,$A954,конвертация!X$137:AU$137)</f>
        <v>246.94000682999999</v>
      </c>
      <c r="Y955" s="32">
        <f ca="1">SUMIF(конвертация!$A$137:$A$167,$A954,конвертация!Y$137:AV$137)</f>
        <v>246.94291612999999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246.94</v>
      </c>
      <c r="C957" s="23">
        <f t="shared" ref="C957" ca="1" si="4304">ROUND(C959+C958,2)</f>
        <v>246.94</v>
      </c>
      <c r="D957" s="23">
        <f t="shared" ref="D957" ca="1" si="4305">ROUND(D959+D958,2)</f>
        <v>246.93</v>
      </c>
      <c r="E957" s="23">
        <f t="shared" ref="E957" ca="1" si="4306">ROUND(E959+E958,2)</f>
        <v>246.93</v>
      </c>
      <c r="F957" s="23">
        <f t="shared" ref="F957" ca="1" si="4307">ROUND(F959+F958,2)</f>
        <v>246.94</v>
      </c>
      <c r="G957" s="23">
        <f t="shared" ref="G957" ca="1" si="4308">ROUND(G959+G958,2)</f>
        <v>246.94</v>
      </c>
      <c r="H957" s="23">
        <f t="shared" ref="H957" ca="1" si="4309">ROUND(H959+H958,2)</f>
        <v>246.93</v>
      </c>
      <c r="I957" s="23">
        <f t="shared" ref="I957" ca="1" si="4310">ROUND(I959+I958,2)</f>
        <v>246.94</v>
      </c>
      <c r="J957" s="23">
        <f t="shared" ref="J957" ca="1" si="4311">ROUND(J959+J958,2)</f>
        <v>246.94</v>
      </c>
      <c r="K957" s="23">
        <f t="shared" ref="K957" ca="1" si="4312">ROUND(K959+K958,2)</f>
        <v>246.94</v>
      </c>
      <c r="L957" s="23">
        <f t="shared" ref="L957" ca="1" si="4313">ROUND(L959+L958,2)</f>
        <v>246.94</v>
      </c>
      <c r="M957" s="23">
        <f t="shared" ref="M957" ca="1" si="4314">ROUND(M959+M958,2)</f>
        <v>246.94</v>
      </c>
      <c r="N957" s="23">
        <f t="shared" ref="N957" ca="1" si="4315">ROUND(N959+N958,2)</f>
        <v>246.94</v>
      </c>
      <c r="O957" s="23">
        <f t="shared" ref="O957" ca="1" si="4316">ROUND(O959+O958,2)</f>
        <v>246.94</v>
      </c>
      <c r="P957" s="23">
        <f t="shared" ref="P957" ca="1" si="4317">ROUND(P959+P958,2)</f>
        <v>246.94</v>
      </c>
      <c r="Q957" s="23">
        <f t="shared" ref="Q957" ca="1" si="4318">ROUND(Q959+Q958,2)</f>
        <v>246.94</v>
      </c>
      <c r="R957" s="23">
        <f t="shared" ref="R957" ca="1" si="4319">ROUND(R959+R958,2)</f>
        <v>246.94</v>
      </c>
      <c r="S957" s="23">
        <f t="shared" ref="S957" ca="1" si="4320">ROUND(S959+S958,2)</f>
        <v>246.94</v>
      </c>
      <c r="T957" s="23">
        <f t="shared" ref="T957" ca="1" si="4321">ROUND(T959+T958,2)</f>
        <v>246.94</v>
      </c>
      <c r="U957" s="23">
        <f t="shared" ref="U957" ca="1" si="4322">ROUND(U959+U958,2)</f>
        <v>246.94</v>
      </c>
      <c r="V957" s="23">
        <f t="shared" ref="V957" ca="1" si="4323">ROUND(V959+V958,2)</f>
        <v>246.94</v>
      </c>
      <c r="W957" s="23">
        <f t="shared" ref="W957" ca="1" si="4324">ROUND(W959+W958,2)</f>
        <v>246.94</v>
      </c>
      <c r="X957" s="23">
        <f t="shared" ref="X957" ca="1" si="4325">ROUND(X959+X958,2)</f>
        <v>246.94</v>
      </c>
      <c r="Y957" s="23">
        <f t="shared" ref="Y957" ca="1" si="4326">ROUND(Y959+Y958,2)</f>
        <v>246.94</v>
      </c>
    </row>
    <row r="958" spans="1:25" s="59" customFormat="1" ht="38.25" outlineLevel="1" x14ac:dyDescent="0.2">
      <c r="A958" s="54" t="s">
        <v>38</v>
      </c>
      <c r="B958" s="32">
        <f ca="1">SUMIF(конвертация!$A$137:$A$167,$A957,конвертация!B$137:Y$137)</f>
        <v>246.93783174000001</v>
      </c>
      <c r="C958" s="32">
        <f ca="1">SUMIF(конвертация!$A$137:$A$167,$A957,конвертация!C$137:Z$137)</f>
        <v>246.93571356000001</v>
      </c>
      <c r="D958" s="32">
        <f ca="1">SUMIF(конвертация!$A$137:$A$167,$A957,конвертация!D$137:AA$137)</f>
        <v>246.93460979</v>
      </c>
      <c r="E958" s="32">
        <f ca="1">SUMIF(конвертация!$A$137:$A$167,$A957,конвертация!E$137:AB$137)</f>
        <v>246.93397093999999</v>
      </c>
      <c r="F958" s="32">
        <f ca="1">SUMIF(конвертация!$A$137:$A$167,$A957,конвертация!F$137:AC$137)</f>
        <v>246.93655285</v>
      </c>
      <c r="G958" s="32">
        <f ca="1">SUMIF(конвертация!$A$137:$A$167,$A957,конвертация!G$137:AD$137)</f>
        <v>246.93651165</v>
      </c>
      <c r="H958" s="32">
        <f ca="1">SUMIF(конвертация!$A$137:$A$167,$A957,конвертация!H$137:AE$137)</f>
        <v>246.93310867</v>
      </c>
      <c r="I958" s="32">
        <f ca="1">SUMIF(конвертация!$A$137:$A$167,$A957,конвертация!I$137:AF$137)</f>
        <v>246.93557802999999</v>
      </c>
      <c r="J958" s="32">
        <f ca="1">SUMIF(конвертация!$A$137:$A$167,$A957,конвертация!J$137:AG$137)</f>
        <v>246.93544971</v>
      </c>
      <c r="K958" s="32">
        <f ca="1">SUMIF(конвертация!$A$137:$A$167,$A957,конвертация!K$137:AH$137)</f>
        <v>246.93696926999999</v>
      </c>
      <c r="L958" s="32">
        <f ca="1">SUMIF(конвертация!$A$137:$A$167,$A957,конвертация!L$137:AI$137)</f>
        <v>246.93808744</v>
      </c>
      <c r="M958" s="32">
        <f ca="1">SUMIF(конвертация!$A$137:$A$167,$A957,конвертация!M$137:AJ$137)</f>
        <v>246.93924243999999</v>
      </c>
      <c r="N958" s="32">
        <f ca="1">SUMIF(конвертация!$A$137:$A$167,$A957,конвертация!N$137:AK$137)</f>
        <v>246.93892244</v>
      </c>
      <c r="O958" s="32">
        <f ca="1">SUMIF(конвертация!$A$137:$A$167,$A957,конвертация!O$137:AL$137)</f>
        <v>246.93923599999999</v>
      </c>
      <c r="P958" s="32">
        <f ca="1">SUMIF(конвертация!$A$137:$A$167,$A957,конвертация!P$137:AM$137)</f>
        <v>246.93916836</v>
      </c>
      <c r="Q958" s="32">
        <f ca="1">SUMIF(конвертация!$A$137:$A$167,$A957,конвертация!Q$137:AN$137)</f>
        <v>246.93850237000001</v>
      </c>
      <c r="R958" s="32">
        <f ca="1">SUMIF(конвертация!$A$137:$A$167,$A957,конвертация!R$137:AO$137)</f>
        <v>246.93894387</v>
      </c>
      <c r="S958" s="32">
        <f ca="1">SUMIF(конвертация!$A$137:$A$167,$A957,конвертация!S$137:AP$137)</f>
        <v>246.93906104999999</v>
      </c>
      <c r="T958" s="32">
        <f ca="1">SUMIF(конвертация!$A$137:$A$167,$A957,конвертация!T$137:AQ$137)</f>
        <v>246.93904599999999</v>
      </c>
      <c r="U958" s="32">
        <f ca="1">SUMIF(конвертация!$A$137:$A$167,$A957,конвертация!U$137:AR$137)</f>
        <v>246.93869258999999</v>
      </c>
      <c r="V958" s="32">
        <f ca="1">SUMIF(конвертация!$A$137:$A$167,$A957,конвертация!V$137:AS$137)</f>
        <v>246.93906516000001</v>
      </c>
      <c r="W958" s="32">
        <f ca="1">SUMIF(конвертация!$A$137:$A$167,$A957,конвертация!W$137:AT$137)</f>
        <v>246.93949997999999</v>
      </c>
      <c r="X958" s="32">
        <f ca="1">SUMIF(конвертация!$A$137:$A$167,$A957,конвертация!X$137:AU$137)</f>
        <v>246.94059729</v>
      </c>
      <c r="Y958" s="32">
        <f ca="1">SUMIF(конвертация!$A$137:$A$167,$A957,конвертация!Y$137:AV$137)</f>
        <v>246.94313957</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1" t="s">
        <v>31</v>
      </c>
      <c r="B961" s="163" t="s">
        <v>59</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ht="15"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493.92</v>
      </c>
      <c r="C963" s="23">
        <f t="shared" ref="C963" ca="1" si="4327">ROUND(C965+C964,2)</f>
        <v>493.9</v>
      </c>
      <c r="D963" s="23">
        <f t="shared" ref="D963" ca="1" si="4328">ROUND(D965+D964,2)</f>
        <v>493.9</v>
      </c>
      <c r="E963" s="23">
        <f t="shared" ref="E963" ca="1" si="4329">ROUND(E965+E964,2)</f>
        <v>493.9</v>
      </c>
      <c r="F963" s="23">
        <f t="shared" ref="F963" ca="1" si="4330">ROUND(F965+F964,2)</f>
        <v>493.89</v>
      </c>
      <c r="G963" s="23">
        <f t="shared" ref="G963" ca="1" si="4331">ROUND(G965+G964,2)</f>
        <v>493.89</v>
      </c>
      <c r="H963" s="23">
        <f t="shared" ref="H963" ca="1" si="4332">ROUND(H965+H964,2)</f>
        <v>493.89</v>
      </c>
      <c r="I963" s="23">
        <f t="shared" ref="I963" ca="1" si="4333">ROUND(I965+I964,2)</f>
        <v>493.9</v>
      </c>
      <c r="J963" s="23">
        <f t="shared" ref="J963" ca="1" si="4334">ROUND(J965+J964,2)</f>
        <v>493.91</v>
      </c>
      <c r="K963" s="23">
        <f t="shared" ref="K963" ca="1" si="4335">ROUND(K965+K964,2)</f>
        <v>493.92</v>
      </c>
      <c r="L963" s="23">
        <f t="shared" ref="L963" ca="1" si="4336">ROUND(L965+L964,2)</f>
        <v>493.91</v>
      </c>
      <c r="M963" s="23">
        <f t="shared" ref="M963" ca="1" si="4337">ROUND(M965+M964,2)</f>
        <v>493.9</v>
      </c>
      <c r="N963" s="23">
        <f t="shared" ref="N963" ca="1" si="4338">ROUND(N965+N964,2)</f>
        <v>493.89</v>
      </c>
      <c r="O963" s="23">
        <f t="shared" ref="O963" ca="1" si="4339">ROUND(O965+O964,2)</f>
        <v>493.9</v>
      </c>
      <c r="P963" s="23">
        <f t="shared" ref="P963" ca="1" si="4340">ROUND(P965+P964,2)</f>
        <v>493.89</v>
      </c>
      <c r="Q963" s="23">
        <f t="shared" ref="Q963" ca="1" si="4341">ROUND(Q965+Q964,2)</f>
        <v>493.89</v>
      </c>
      <c r="R963" s="23">
        <f t="shared" ref="R963" ca="1" si="4342">ROUND(R965+R964,2)</f>
        <v>493.89</v>
      </c>
      <c r="S963" s="23">
        <f t="shared" ref="S963" ca="1" si="4343">ROUND(S965+S964,2)</f>
        <v>493.9</v>
      </c>
      <c r="T963" s="23">
        <f t="shared" ref="T963" ca="1" si="4344">ROUND(T965+T964,2)</f>
        <v>493.9</v>
      </c>
      <c r="U963" s="23">
        <f t="shared" ref="U963" ca="1" si="4345">ROUND(U965+U964,2)</f>
        <v>493.91</v>
      </c>
      <c r="V963" s="23">
        <f t="shared" ref="V963" ca="1" si="4346">ROUND(V965+V964,2)</f>
        <v>493.92</v>
      </c>
      <c r="W963" s="23">
        <f t="shared" ref="W963" ca="1" si="4347">ROUND(W965+W964,2)</f>
        <v>493.92</v>
      </c>
      <c r="X963" s="23">
        <f t="shared" ref="X963" ca="1" si="4348">ROUND(X965+X964,2)</f>
        <v>493.92</v>
      </c>
      <c r="Y963" s="23">
        <f t="shared" ref="Y963" ca="1" si="4349">ROUND(Y965+Y964,2)</f>
        <v>493.92</v>
      </c>
    </row>
    <row r="964" spans="1:26" ht="38.25" x14ac:dyDescent="0.2">
      <c r="A964" s="54" t="s">
        <v>38</v>
      </c>
      <c r="B964" s="32">
        <f ca="1">SUMIF(конвертация!$A$171:$A$201,$A963,конвертация!B$171:Y$171)</f>
        <v>493.91656869000002</v>
      </c>
      <c r="C964" s="32">
        <f ca="1">SUMIF(конвертация!$A$171:$A$201,$A963,конвертация!C$171:Z$171)</f>
        <v>493.90079308999998</v>
      </c>
      <c r="D964" s="32">
        <f ca="1">SUMIF(конвертация!$A$171:$A$201,$A963,конвертация!D$171:AA$171)</f>
        <v>493.89967254999999</v>
      </c>
      <c r="E964" s="32">
        <f ca="1">SUMIF(конвертация!$A$171:$A$201,$A963,конвертация!E$171:AB$171)</f>
        <v>493.89641497999997</v>
      </c>
      <c r="F964" s="32">
        <f ca="1">SUMIF(конвертация!$A$171:$A$201,$A963,конвертация!F$171:AC$171)</f>
        <v>493.88818422000003</v>
      </c>
      <c r="G964" s="32">
        <f ca="1">SUMIF(конвертация!$A$171:$A$201,$A963,конвертация!G$171:AD$171)</f>
        <v>493.89109712999999</v>
      </c>
      <c r="H964" s="32">
        <f ca="1">SUMIF(конвертация!$A$171:$A$201,$A963,конвертация!H$171:AE$171)</f>
        <v>493.89331425</v>
      </c>
      <c r="I964" s="32">
        <f ca="1">SUMIF(конвертация!$A$171:$A$201,$A963,конвертация!I$171:AF$171)</f>
        <v>493.89938072000001</v>
      </c>
      <c r="J964" s="32">
        <f ca="1">SUMIF(конвертация!$A$171:$A$201,$A963,конвертация!J$171:AG$171)</f>
        <v>493.90907915000003</v>
      </c>
      <c r="K964" s="32">
        <f ca="1">SUMIF(конвертация!$A$171:$A$201,$A963,конвертация!K$171:AH$171)</f>
        <v>493.92270808000001</v>
      </c>
      <c r="L964" s="32">
        <f ca="1">SUMIF(конвертация!$A$171:$A$201,$A963,конвертация!L$171:AI$171)</f>
        <v>493.91045006000002</v>
      </c>
      <c r="M964" s="32">
        <f ca="1">SUMIF(конвертация!$A$171:$A$201,$A963,конвертация!M$171:AJ$171)</f>
        <v>493.89917921</v>
      </c>
      <c r="N964" s="32">
        <f ca="1">SUMIF(конвертация!$A$171:$A$201,$A963,конвертация!N$171:AK$171)</f>
        <v>493.89221129999999</v>
      </c>
      <c r="O964" s="32">
        <f ca="1">SUMIF(конвертация!$A$171:$A$201,$A963,конвертация!O$171:AL$171)</f>
        <v>493.89779096000001</v>
      </c>
      <c r="P964" s="32">
        <f ca="1">SUMIF(конвертация!$A$171:$A$201,$A963,конвертация!P$171:AM$171)</f>
        <v>493.89270205000003</v>
      </c>
      <c r="Q964" s="32">
        <f ca="1">SUMIF(конвертация!$A$171:$A$201,$A963,конвертация!Q$171:AN$171)</f>
        <v>493.89340472999999</v>
      </c>
      <c r="R964" s="32">
        <f ca="1">SUMIF(конвертация!$A$171:$A$201,$A963,конвертация!R$171:AO$171)</f>
        <v>493.89184709</v>
      </c>
      <c r="S964" s="32">
        <f ca="1">SUMIF(конвертация!$A$171:$A$201,$A963,конвертация!S$171:AP$171)</f>
        <v>493.89929094000001</v>
      </c>
      <c r="T964" s="32">
        <f ca="1">SUMIF(конвертация!$A$171:$A$201,$A963,конвертация!T$171:AQ$171)</f>
        <v>493.90048036000002</v>
      </c>
      <c r="U964" s="32">
        <f ca="1">SUMIF(конвертация!$A$171:$A$201,$A963,конвертация!U$171:AR$171)</f>
        <v>493.90766401000002</v>
      </c>
      <c r="V964" s="32">
        <f ca="1">SUMIF(конвертация!$A$171:$A$201,$A963,конвертация!V$171:AS$171)</f>
        <v>493.91572438999998</v>
      </c>
      <c r="W964" s="32">
        <f ca="1">SUMIF(конвертация!$A$171:$A$201,$A963,конвертация!W$171:AT$171)</f>
        <v>493.92229311</v>
      </c>
      <c r="X964" s="32">
        <f ca="1">SUMIF(конвертация!$A$171:$A$201,$A963,конвертация!X$171:AU$171)</f>
        <v>493.92001556000002</v>
      </c>
      <c r="Y964" s="32">
        <f ca="1">SUMIF(конвертация!$A$171:$A$201,$A963,конвертация!Y$171:AV$171)</f>
        <v>493.91849013000001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493.93</v>
      </c>
      <c r="C966" s="23">
        <f t="shared" ref="C966" ca="1" si="4350">ROUND(C968+C967,2)</f>
        <v>493.91</v>
      </c>
      <c r="D966" s="23">
        <f t="shared" ref="D966" ca="1" si="4351">ROUND(D968+D967,2)</f>
        <v>493.91</v>
      </c>
      <c r="E966" s="23">
        <f t="shared" ref="E966" ca="1" si="4352">ROUND(E968+E967,2)</f>
        <v>493.9</v>
      </c>
      <c r="F966" s="23">
        <f t="shared" ref="F966" ca="1" si="4353">ROUND(F968+F967,2)</f>
        <v>493.9</v>
      </c>
      <c r="G966" s="23">
        <f t="shared" ref="G966" ca="1" si="4354">ROUND(G968+G967,2)</f>
        <v>493.89</v>
      </c>
      <c r="H966" s="23">
        <f t="shared" ref="H966" ca="1" si="4355">ROUND(H968+H967,2)</f>
        <v>493.89</v>
      </c>
      <c r="I966" s="23">
        <f t="shared" ref="I966" ca="1" si="4356">ROUND(I968+I967,2)</f>
        <v>493.9</v>
      </c>
      <c r="J966" s="23">
        <f t="shared" ref="J966" ca="1" si="4357">ROUND(J968+J967,2)</f>
        <v>493.9</v>
      </c>
      <c r="K966" s="23">
        <f t="shared" ref="K966" ca="1" si="4358">ROUND(K968+K967,2)</f>
        <v>493.92</v>
      </c>
      <c r="L966" s="23">
        <f t="shared" ref="L966" ca="1" si="4359">ROUND(L968+L967,2)</f>
        <v>493.92</v>
      </c>
      <c r="M966" s="23">
        <f t="shared" ref="M966" ca="1" si="4360">ROUND(M968+M967,2)</f>
        <v>493.9</v>
      </c>
      <c r="N966" s="23">
        <f t="shared" ref="N966" ca="1" si="4361">ROUND(N968+N967,2)</f>
        <v>493.9</v>
      </c>
      <c r="O966" s="23">
        <f t="shared" ref="O966" ca="1" si="4362">ROUND(O968+O967,2)</f>
        <v>493.9</v>
      </c>
      <c r="P966" s="23">
        <f t="shared" ref="P966" ca="1" si="4363">ROUND(P968+P967,2)</f>
        <v>493.91</v>
      </c>
      <c r="Q966" s="23">
        <f t="shared" ref="Q966" ca="1" si="4364">ROUND(Q968+Q967,2)</f>
        <v>493.91</v>
      </c>
      <c r="R966" s="23">
        <f t="shared" ref="R966" ca="1" si="4365">ROUND(R968+R967,2)</f>
        <v>493.92</v>
      </c>
      <c r="S966" s="23">
        <f t="shared" ref="S966" ca="1" si="4366">ROUND(S968+S967,2)</f>
        <v>493.92</v>
      </c>
      <c r="T966" s="23">
        <f t="shared" ref="T966" ca="1" si="4367">ROUND(T968+T967,2)</f>
        <v>493.92</v>
      </c>
      <c r="U966" s="23">
        <f t="shared" ref="U966" ca="1" si="4368">ROUND(U968+U967,2)</f>
        <v>493.92</v>
      </c>
      <c r="V966" s="23">
        <f t="shared" ref="V966" ca="1" si="4369">ROUND(V968+V967,2)</f>
        <v>493.92</v>
      </c>
      <c r="W966" s="23">
        <f t="shared" ref="W966" ca="1" si="4370">ROUND(W968+W967,2)</f>
        <v>493.92</v>
      </c>
      <c r="X966" s="23">
        <f t="shared" ref="X966" ca="1" si="4371">ROUND(X968+X967,2)</f>
        <v>493.92</v>
      </c>
      <c r="Y966" s="23">
        <f t="shared" ref="Y966" ca="1" si="4372">ROUND(Y968+Y967,2)</f>
        <v>493.93</v>
      </c>
    </row>
    <row r="967" spans="1:26" ht="38.25" x14ac:dyDescent="0.2">
      <c r="A967" s="54" t="s">
        <v>38</v>
      </c>
      <c r="B967" s="32">
        <f ca="1">SUMIF(конвертация!$A$171:$A$201,$A966,конвертация!B$171:Y$171)</f>
        <v>493.92613117000002</v>
      </c>
      <c r="C967" s="32">
        <f ca="1">SUMIF(конвертация!$A$171:$A$201,$A966,конвертация!C$171:Z$171)</f>
        <v>493.91257787000001</v>
      </c>
      <c r="D967" s="32">
        <f ca="1">SUMIF(конвертация!$A$171:$A$201,$A966,конвертация!D$171:AA$171)</f>
        <v>493.90790655000001</v>
      </c>
      <c r="E967" s="32">
        <f ca="1">SUMIF(конвертация!$A$171:$A$201,$A966,конвертация!E$171:AB$171)</f>
        <v>493.89892602999998</v>
      </c>
      <c r="F967" s="32">
        <f ca="1">SUMIF(конвертация!$A$171:$A$201,$A966,конвертация!F$171:AC$171)</f>
        <v>493.89520786999998</v>
      </c>
      <c r="G967" s="32">
        <f ca="1">SUMIF(конвертация!$A$171:$A$201,$A966,конвертация!G$171:AD$171)</f>
        <v>493.89258489999997</v>
      </c>
      <c r="H967" s="32">
        <f ca="1">SUMIF(конвертация!$A$171:$A$201,$A966,конвертация!H$171:AE$171)</f>
        <v>493.88964069999997</v>
      </c>
      <c r="I967" s="32">
        <f ca="1">SUMIF(конвертация!$A$171:$A$201,$A966,конвертация!I$171:AF$171)</f>
        <v>493.89555152000003</v>
      </c>
      <c r="J967" s="32">
        <f ca="1">SUMIF(конвертация!$A$171:$A$201,$A966,конвертация!J$171:AG$171)</f>
        <v>493.90429928999998</v>
      </c>
      <c r="K967" s="32">
        <f ca="1">SUMIF(конвертация!$A$171:$A$201,$A966,конвертация!K$171:AH$171)</f>
        <v>493.91690111999998</v>
      </c>
      <c r="L967" s="32">
        <f ca="1">SUMIF(конвертация!$A$171:$A$201,$A966,конвертация!L$171:AI$171)</f>
        <v>493.91594239</v>
      </c>
      <c r="M967" s="32">
        <f ca="1">SUMIF(конвертация!$A$171:$A$201,$A966,конвертация!M$171:AJ$171)</f>
        <v>493.90158229000002</v>
      </c>
      <c r="N967" s="32">
        <f ca="1">SUMIF(конвертация!$A$171:$A$201,$A966,конвертация!N$171:AK$171)</f>
        <v>493.89996952000001</v>
      </c>
      <c r="O967" s="32">
        <f ca="1">SUMIF(конвертация!$A$171:$A$201,$A966,конвертация!O$171:AL$171)</f>
        <v>493.90250873999997</v>
      </c>
      <c r="P967" s="32">
        <f ca="1">SUMIF(конвертация!$A$171:$A$201,$A966,конвертация!P$171:AM$171)</f>
        <v>493.90745124</v>
      </c>
      <c r="Q967" s="32">
        <f ca="1">SUMIF(конвертация!$A$171:$A$201,$A966,конвертация!Q$171:AN$171)</f>
        <v>493.91070408000002</v>
      </c>
      <c r="R967" s="32">
        <f ca="1">SUMIF(конвертация!$A$171:$A$201,$A966,конвертация!R$171:AO$171)</f>
        <v>493.91524565999998</v>
      </c>
      <c r="S967" s="32">
        <f ca="1">SUMIF(конвертация!$A$171:$A$201,$A966,конвертация!S$171:AP$171)</f>
        <v>493.91957621</v>
      </c>
      <c r="T967" s="32">
        <f ca="1">SUMIF(конвертация!$A$171:$A$201,$A966,конвертация!T$171:AQ$171)</f>
        <v>493.91532273000001</v>
      </c>
      <c r="U967" s="32">
        <f ca="1">SUMIF(конвертация!$A$171:$A$201,$A966,конвертация!U$171:AR$171)</f>
        <v>493.92155975999998</v>
      </c>
      <c r="V967" s="32">
        <f ca="1">SUMIF(конвертация!$A$171:$A$201,$A966,конвертация!V$171:AS$171)</f>
        <v>493.92265579000002</v>
      </c>
      <c r="W967" s="32">
        <f ca="1">SUMIF(конвертация!$A$171:$A$201,$A966,конвертация!W$171:AT$171)</f>
        <v>493.92042676</v>
      </c>
      <c r="X967" s="32">
        <f ca="1">SUMIF(конвертация!$A$171:$A$201,$A966,конвертация!X$171:AU$171)</f>
        <v>493.92294815999998</v>
      </c>
      <c r="Y967" s="32">
        <f ca="1">SUMIF(конвертация!$A$171:$A$201,$A966,конвертация!Y$171:AV$171)</f>
        <v>493.92656097999998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493.92</v>
      </c>
      <c r="C969" s="23">
        <f t="shared" ref="C969" ca="1" si="4373">ROUND(C971+C970,2)</f>
        <v>493.91</v>
      </c>
      <c r="D969" s="23">
        <f t="shared" ref="D969" ca="1" si="4374">ROUND(D971+D970,2)</f>
        <v>493.9</v>
      </c>
      <c r="E969" s="23">
        <f t="shared" ref="E969" ca="1" si="4375">ROUND(E971+E970,2)</f>
        <v>493.9</v>
      </c>
      <c r="F969" s="23">
        <f t="shared" ref="F969" ca="1" si="4376">ROUND(F971+F970,2)</f>
        <v>493.89</v>
      </c>
      <c r="G969" s="23">
        <f t="shared" ref="G969" ca="1" si="4377">ROUND(G971+G970,2)</f>
        <v>493.89</v>
      </c>
      <c r="H969" s="23">
        <f t="shared" ref="H969" ca="1" si="4378">ROUND(H971+H970,2)</f>
        <v>493.89</v>
      </c>
      <c r="I969" s="23">
        <f t="shared" ref="I969" ca="1" si="4379">ROUND(I971+I970,2)</f>
        <v>493.9</v>
      </c>
      <c r="J969" s="23">
        <f t="shared" ref="J969" ca="1" si="4380">ROUND(J971+J970,2)</f>
        <v>493.9</v>
      </c>
      <c r="K969" s="23">
        <f t="shared" ref="K969" ca="1" si="4381">ROUND(K971+K970,2)</f>
        <v>493.91</v>
      </c>
      <c r="L969" s="23">
        <f t="shared" ref="L969" ca="1" si="4382">ROUND(L971+L970,2)</f>
        <v>493.92</v>
      </c>
      <c r="M969" s="23">
        <f t="shared" ref="M969" ca="1" si="4383">ROUND(M971+M970,2)</f>
        <v>493.92</v>
      </c>
      <c r="N969" s="23">
        <f t="shared" ref="N969" ca="1" si="4384">ROUND(N971+N970,2)</f>
        <v>493.92</v>
      </c>
      <c r="O969" s="23">
        <f t="shared" ref="O969" ca="1" si="4385">ROUND(O971+O970,2)</f>
        <v>493.93</v>
      </c>
      <c r="P969" s="23">
        <f t="shared" ref="P969" ca="1" si="4386">ROUND(P971+P970,2)</f>
        <v>493.92</v>
      </c>
      <c r="Q969" s="23">
        <f t="shared" ref="Q969" ca="1" si="4387">ROUND(Q971+Q970,2)</f>
        <v>493.92</v>
      </c>
      <c r="R969" s="23">
        <f t="shared" ref="R969" ca="1" si="4388">ROUND(R971+R970,2)</f>
        <v>493.92</v>
      </c>
      <c r="S969" s="23">
        <f t="shared" ref="S969" ca="1" si="4389">ROUND(S971+S970,2)</f>
        <v>493.92</v>
      </c>
      <c r="T969" s="23">
        <f t="shared" ref="T969" ca="1" si="4390">ROUND(T971+T970,2)</f>
        <v>493.92</v>
      </c>
      <c r="U969" s="23">
        <f t="shared" ref="U969" ca="1" si="4391">ROUND(U971+U970,2)</f>
        <v>493.92</v>
      </c>
      <c r="V969" s="23">
        <f t="shared" ref="V969" ca="1" si="4392">ROUND(V971+V970,2)</f>
        <v>493.92</v>
      </c>
      <c r="W969" s="23">
        <f t="shared" ref="W969" ca="1" si="4393">ROUND(W971+W970,2)</f>
        <v>493.92</v>
      </c>
      <c r="X969" s="23">
        <f t="shared" ref="X969" ca="1" si="4394">ROUND(X971+X970,2)</f>
        <v>493.92</v>
      </c>
      <c r="Y969" s="23">
        <f t="shared" ref="Y969" ca="1" si="4395">ROUND(Y971+Y970,2)</f>
        <v>493.92</v>
      </c>
    </row>
    <row r="970" spans="1:26" ht="38.25" x14ac:dyDescent="0.2">
      <c r="A970" s="54" t="s">
        <v>38</v>
      </c>
      <c r="B970" s="32">
        <f ca="1">SUMIF(конвертация!$A$171:$A$201,$A969,конвертация!B$171:Y$171)</f>
        <v>493.91976797000001</v>
      </c>
      <c r="C970" s="32">
        <f ca="1">SUMIF(конвертация!$A$171:$A$201,$A969,конвертация!C$171:Z$171)</f>
        <v>493.90879969999997</v>
      </c>
      <c r="D970" s="32">
        <f ca="1">SUMIF(конвертация!$A$171:$A$201,$A969,конвертация!D$171:AA$171)</f>
        <v>493.89840312000001</v>
      </c>
      <c r="E970" s="32">
        <f ca="1">SUMIF(конвертация!$A$171:$A$201,$A969,конвертация!E$171:AB$171)</f>
        <v>493.89683408000002</v>
      </c>
      <c r="F970" s="32">
        <f ca="1">SUMIF(конвертация!$A$171:$A$201,$A969,конвертация!F$171:AC$171)</f>
        <v>493.89287561999998</v>
      </c>
      <c r="G970" s="32">
        <f ca="1">SUMIF(конвертация!$A$171:$A$201,$A969,конвертация!G$171:AD$171)</f>
        <v>493.89031951999999</v>
      </c>
      <c r="H970" s="32">
        <f ca="1">SUMIF(конвертация!$A$171:$A$201,$A969,конвертация!H$171:AE$171)</f>
        <v>493.88910136999999</v>
      </c>
      <c r="I970" s="32">
        <f ca="1">SUMIF(конвертация!$A$171:$A$201,$A969,конвертация!I$171:AF$171)</f>
        <v>493.89810080000001</v>
      </c>
      <c r="J970" s="32">
        <f ca="1">SUMIF(конвертация!$A$171:$A$201,$A969,конвертация!J$171:AG$171)</f>
        <v>493.89813039000001</v>
      </c>
      <c r="K970" s="32">
        <f ca="1">SUMIF(конвертация!$A$171:$A$201,$A969,конвертация!K$171:AH$171)</f>
        <v>493.90696844000001</v>
      </c>
      <c r="L970" s="32">
        <f ca="1">SUMIF(конвертация!$A$171:$A$201,$A969,конвертация!L$171:AI$171)</f>
        <v>493.91919625000003</v>
      </c>
      <c r="M970" s="32">
        <f ca="1">SUMIF(конвертация!$A$171:$A$201,$A969,конвертация!M$171:AJ$171)</f>
        <v>493.92359417</v>
      </c>
      <c r="N970" s="32">
        <f ca="1">SUMIF(конвертация!$A$171:$A$201,$A969,конвертация!N$171:AK$171)</f>
        <v>493.92430524999997</v>
      </c>
      <c r="O970" s="32">
        <f ca="1">SUMIF(конвертация!$A$171:$A$201,$A969,конвертация!O$171:AL$171)</f>
        <v>493.92560714000001</v>
      </c>
      <c r="P970" s="32">
        <f ca="1">SUMIF(конвертация!$A$171:$A$201,$A969,конвертация!P$171:AM$171)</f>
        <v>493.92415805000002</v>
      </c>
      <c r="Q970" s="32">
        <f ca="1">SUMIF(конвертация!$A$171:$A$201,$A969,конвертация!Q$171:AN$171)</f>
        <v>493.92204743999997</v>
      </c>
      <c r="R970" s="32">
        <f ca="1">SUMIF(конвертация!$A$171:$A$201,$A969,конвертация!R$171:AO$171)</f>
        <v>493.92099268999999</v>
      </c>
      <c r="S970" s="32">
        <f ca="1">SUMIF(конвертация!$A$171:$A$201,$A969,конвертация!S$171:AP$171)</f>
        <v>493.92265070000002</v>
      </c>
      <c r="T970" s="32">
        <f ca="1">SUMIF(конвертация!$A$171:$A$201,$A969,конвертация!T$171:AQ$171)</f>
        <v>493.92076698</v>
      </c>
      <c r="U970" s="32">
        <f ca="1">SUMIF(конвертация!$A$171:$A$201,$A969,конвертация!U$171:AR$171)</f>
        <v>493.92069757000002</v>
      </c>
      <c r="V970" s="32">
        <f ca="1">SUMIF(конвертация!$A$171:$A$201,$A969,конвертация!V$171:AS$171)</f>
        <v>493.92049209999999</v>
      </c>
      <c r="W970" s="32">
        <f ca="1">SUMIF(конвертация!$A$171:$A$201,$A969,конвертация!W$171:AT$171)</f>
        <v>493.92239877999998</v>
      </c>
      <c r="X970" s="32">
        <f ca="1">SUMIF(конвертация!$A$171:$A$201,$A969,конвертация!X$171:AU$171)</f>
        <v>493.92427311</v>
      </c>
      <c r="Y970" s="32">
        <f ca="1">SUMIF(конвертация!$A$171:$A$201,$A969,конвертация!Y$171:AV$171)</f>
        <v>493.91909113000003</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493.91</v>
      </c>
      <c r="C972" s="23">
        <f t="shared" ref="C972" ca="1" si="4396">ROUND(C974+C973,2)</f>
        <v>493.9</v>
      </c>
      <c r="D972" s="23">
        <f t="shared" ref="D972" ca="1" si="4397">ROUND(D974+D973,2)</f>
        <v>493.9</v>
      </c>
      <c r="E972" s="23">
        <f t="shared" ref="E972" ca="1" si="4398">ROUND(E974+E973,2)</f>
        <v>493.9</v>
      </c>
      <c r="F972" s="23">
        <f t="shared" ref="F972" ca="1" si="4399">ROUND(F974+F973,2)</f>
        <v>493.89</v>
      </c>
      <c r="G972" s="23">
        <f t="shared" ref="G972" ca="1" si="4400">ROUND(G974+G973,2)</f>
        <v>493.89</v>
      </c>
      <c r="H972" s="23">
        <f t="shared" ref="H972" ca="1" si="4401">ROUND(H974+H973,2)</f>
        <v>493.89</v>
      </c>
      <c r="I972" s="23">
        <f t="shared" ref="I972" ca="1" si="4402">ROUND(I974+I973,2)</f>
        <v>493.9</v>
      </c>
      <c r="J972" s="23">
        <f t="shared" ref="J972" ca="1" si="4403">ROUND(J974+J973,2)</f>
        <v>493.91</v>
      </c>
      <c r="K972" s="23">
        <f t="shared" ref="K972" ca="1" si="4404">ROUND(K974+K973,2)</f>
        <v>493.92</v>
      </c>
      <c r="L972" s="23">
        <f t="shared" ref="L972" ca="1" si="4405">ROUND(L974+L973,2)</f>
        <v>493.92</v>
      </c>
      <c r="M972" s="23">
        <f t="shared" ref="M972" ca="1" si="4406">ROUND(M974+M973,2)</f>
        <v>493.91</v>
      </c>
      <c r="N972" s="23">
        <f t="shared" ref="N972" ca="1" si="4407">ROUND(N974+N973,2)</f>
        <v>493.91</v>
      </c>
      <c r="O972" s="23">
        <f t="shared" ref="O972" ca="1" si="4408">ROUND(O974+O973,2)</f>
        <v>493.91</v>
      </c>
      <c r="P972" s="23">
        <f t="shared" ref="P972" ca="1" si="4409">ROUND(P974+P973,2)</f>
        <v>493.91</v>
      </c>
      <c r="Q972" s="23">
        <f t="shared" ref="Q972" ca="1" si="4410">ROUND(Q974+Q973,2)</f>
        <v>493.91</v>
      </c>
      <c r="R972" s="23">
        <f t="shared" ref="R972" ca="1" si="4411">ROUND(R974+R973,2)</f>
        <v>493.91</v>
      </c>
      <c r="S972" s="23">
        <f t="shared" ref="S972" ca="1" si="4412">ROUND(S974+S973,2)</f>
        <v>493.91</v>
      </c>
      <c r="T972" s="23">
        <f t="shared" ref="T972" ca="1" si="4413">ROUND(T974+T973,2)</f>
        <v>493.92</v>
      </c>
      <c r="U972" s="23">
        <f t="shared" ref="U972" ca="1" si="4414">ROUND(U974+U973,2)</f>
        <v>493.92</v>
      </c>
      <c r="V972" s="23">
        <f t="shared" ref="V972" ca="1" si="4415">ROUND(V974+V973,2)</f>
        <v>493.92</v>
      </c>
      <c r="W972" s="23">
        <f t="shared" ref="W972" ca="1" si="4416">ROUND(W974+W973,2)</f>
        <v>493.92</v>
      </c>
      <c r="X972" s="23">
        <f t="shared" ref="X972" ca="1" si="4417">ROUND(X974+X973,2)</f>
        <v>493.92</v>
      </c>
      <c r="Y972" s="23">
        <f t="shared" ref="Y972" ca="1" si="4418">ROUND(Y974+Y973,2)</f>
        <v>493.93</v>
      </c>
    </row>
    <row r="973" spans="1:26" ht="38.25" x14ac:dyDescent="0.2">
      <c r="A973" s="54" t="s">
        <v>38</v>
      </c>
      <c r="B973" s="32">
        <f ca="1">SUMIF(конвертация!$A$171:$A$201,$A972,конвертация!B$171:Y$171)</f>
        <v>493.91498381999997</v>
      </c>
      <c r="C973" s="32">
        <f ca="1">SUMIF(конвертация!$A$171:$A$201,$A972,конвертация!C$171:Z$171)</f>
        <v>493.90106967999998</v>
      </c>
      <c r="D973" s="32">
        <f ca="1">SUMIF(конвертация!$A$171:$A$201,$A972,конвертация!D$171:AA$171)</f>
        <v>493.89732663000001</v>
      </c>
      <c r="E973" s="32">
        <f ca="1">SUMIF(конвертация!$A$171:$A$201,$A972,конвертация!E$171:AB$171)</f>
        <v>493.89986499000003</v>
      </c>
      <c r="F973" s="32">
        <f ca="1">SUMIF(конвертация!$A$171:$A$201,$A972,конвертация!F$171:AC$171)</f>
        <v>493.89289702999997</v>
      </c>
      <c r="G973" s="32">
        <f ca="1">SUMIF(конвертация!$A$171:$A$201,$A972,конвертация!G$171:AD$171)</f>
        <v>493.89200241999998</v>
      </c>
      <c r="H973" s="32">
        <f ca="1">SUMIF(конвертация!$A$171:$A$201,$A972,конвертация!H$171:AE$171)</f>
        <v>493.88948923999999</v>
      </c>
      <c r="I973" s="32">
        <f ca="1">SUMIF(конвертация!$A$171:$A$201,$A972,конвертация!I$171:AF$171)</f>
        <v>493.8977203</v>
      </c>
      <c r="J973" s="32">
        <f ca="1">SUMIF(конвертация!$A$171:$A$201,$A972,конвертация!J$171:AG$171)</f>
        <v>493.90617169000001</v>
      </c>
      <c r="K973" s="32">
        <f ca="1">SUMIF(конвертация!$A$171:$A$201,$A972,конвертация!K$171:AH$171)</f>
        <v>493.92013427000001</v>
      </c>
      <c r="L973" s="32">
        <f ca="1">SUMIF(конвертация!$A$171:$A$201,$A972,конвертация!L$171:AI$171)</f>
        <v>493.91502759999997</v>
      </c>
      <c r="M973" s="32">
        <f ca="1">SUMIF(конвертация!$A$171:$A$201,$A972,конвертация!M$171:AJ$171)</f>
        <v>493.90975850000001</v>
      </c>
      <c r="N973" s="32">
        <f ca="1">SUMIF(конвертация!$A$171:$A$201,$A972,конвертация!N$171:AK$171)</f>
        <v>493.90772199000003</v>
      </c>
      <c r="O973" s="32">
        <f ca="1">SUMIF(конвертация!$A$171:$A$201,$A972,конвертация!O$171:AL$171)</f>
        <v>493.91172598999998</v>
      </c>
      <c r="P973" s="32">
        <f ca="1">SUMIF(конвертация!$A$171:$A$201,$A972,конвертация!P$171:AM$171)</f>
        <v>493.90693605000001</v>
      </c>
      <c r="Q973" s="32">
        <f ca="1">SUMIF(конвертация!$A$171:$A$201,$A972,конвертация!Q$171:AN$171)</f>
        <v>493.90767913000002</v>
      </c>
      <c r="R973" s="32">
        <f ca="1">SUMIF(конвертация!$A$171:$A$201,$A972,конвертация!R$171:AO$171)</f>
        <v>493.90653721000001</v>
      </c>
      <c r="S973" s="32">
        <f ca="1">SUMIF(конвертация!$A$171:$A$201,$A972,конвертация!S$171:AP$171)</f>
        <v>493.91284490999999</v>
      </c>
      <c r="T973" s="32">
        <f ca="1">SUMIF(конвертация!$A$171:$A$201,$A972,конвертация!T$171:AQ$171)</f>
        <v>493.91566373000001</v>
      </c>
      <c r="U973" s="32">
        <f ca="1">SUMIF(конвертация!$A$171:$A$201,$A972,конвертация!U$171:AR$171)</f>
        <v>493.91956083000002</v>
      </c>
      <c r="V973" s="32">
        <f ca="1">SUMIF(конвертация!$A$171:$A$201,$A972,конвертация!V$171:AS$171)</f>
        <v>493.92362780000002</v>
      </c>
      <c r="W973" s="32">
        <f ca="1">SUMIF(конвертация!$A$171:$A$201,$A972,конвертация!W$171:AT$171)</f>
        <v>493.92280899000002</v>
      </c>
      <c r="X973" s="32">
        <f ca="1">SUMIF(конвертация!$A$171:$A$201,$A972,конвертация!X$171:AU$171)</f>
        <v>493.92435554000002</v>
      </c>
      <c r="Y973" s="32">
        <f ca="1">SUMIF(конвертация!$A$171:$A$201,$A972,конвертация!Y$171:AV$171)</f>
        <v>493.92722380999999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493.92</v>
      </c>
      <c r="C975" s="23">
        <f t="shared" ref="C975" ca="1" si="4419">ROUND(C977+C976,2)</f>
        <v>493.9</v>
      </c>
      <c r="D975" s="23">
        <f t="shared" ref="D975" ca="1" si="4420">ROUND(D977+D976,2)</f>
        <v>493.9</v>
      </c>
      <c r="E975" s="23">
        <f t="shared" ref="E975" ca="1" si="4421">ROUND(E977+E976,2)</f>
        <v>493.9</v>
      </c>
      <c r="F975" s="23">
        <f t="shared" ref="F975" ca="1" si="4422">ROUND(F977+F976,2)</f>
        <v>493.89</v>
      </c>
      <c r="G975" s="23">
        <f t="shared" ref="G975" ca="1" si="4423">ROUND(G977+G976,2)</f>
        <v>493.89</v>
      </c>
      <c r="H975" s="23">
        <f t="shared" ref="H975" ca="1" si="4424">ROUND(H977+H976,2)</f>
        <v>493.89</v>
      </c>
      <c r="I975" s="23">
        <f t="shared" ref="I975" ca="1" si="4425">ROUND(I977+I976,2)</f>
        <v>493.9</v>
      </c>
      <c r="J975" s="23">
        <f t="shared" ref="J975" ca="1" si="4426">ROUND(J977+J976,2)</f>
        <v>493.91</v>
      </c>
      <c r="K975" s="23">
        <f t="shared" ref="K975" ca="1" si="4427">ROUND(K977+K976,2)</f>
        <v>493.92</v>
      </c>
      <c r="L975" s="23">
        <f t="shared" ref="L975" ca="1" si="4428">ROUND(L977+L976,2)</f>
        <v>493.91</v>
      </c>
      <c r="M975" s="23">
        <f t="shared" ref="M975" ca="1" si="4429">ROUND(M977+M976,2)</f>
        <v>493.91</v>
      </c>
      <c r="N975" s="23">
        <f t="shared" ref="N975" ca="1" si="4430">ROUND(N977+N976,2)</f>
        <v>493.91</v>
      </c>
      <c r="O975" s="23">
        <f t="shared" ref="O975" ca="1" si="4431">ROUND(O977+O976,2)</f>
        <v>493.91</v>
      </c>
      <c r="P975" s="23">
        <f t="shared" ref="P975" ca="1" si="4432">ROUND(P977+P976,2)</f>
        <v>493.9</v>
      </c>
      <c r="Q975" s="23">
        <f t="shared" ref="Q975" ca="1" si="4433">ROUND(Q977+Q976,2)</f>
        <v>493.91</v>
      </c>
      <c r="R975" s="23">
        <f t="shared" ref="R975" ca="1" si="4434">ROUND(R977+R976,2)</f>
        <v>493.9</v>
      </c>
      <c r="S975" s="23">
        <f t="shared" ref="S975" ca="1" si="4435">ROUND(S977+S976,2)</f>
        <v>493.91</v>
      </c>
      <c r="T975" s="23">
        <f t="shared" ref="T975" ca="1" si="4436">ROUND(T977+T976,2)</f>
        <v>493.91</v>
      </c>
      <c r="U975" s="23">
        <f t="shared" ref="U975" ca="1" si="4437">ROUND(U977+U976,2)</f>
        <v>493.92</v>
      </c>
      <c r="V975" s="23">
        <f t="shared" ref="V975" ca="1" si="4438">ROUND(V977+V976,2)</f>
        <v>493.92</v>
      </c>
      <c r="W975" s="23">
        <f t="shared" ref="W975" ca="1" si="4439">ROUND(W977+W976,2)</f>
        <v>493.92</v>
      </c>
      <c r="X975" s="23">
        <f t="shared" ref="X975" ca="1" si="4440">ROUND(X977+X976,2)</f>
        <v>493.92</v>
      </c>
      <c r="Y975" s="23">
        <f t="shared" ref="Y975" ca="1" si="4441">ROUND(Y977+Y976,2)</f>
        <v>493.93</v>
      </c>
    </row>
    <row r="976" spans="1:26" ht="38.25" x14ac:dyDescent="0.2">
      <c r="A976" s="54" t="s">
        <v>38</v>
      </c>
      <c r="B976" s="32">
        <f ca="1">SUMIF(конвертация!$A$171:$A$201,$A975,конвертация!B$171:Y$171)</f>
        <v>493.91548320999999</v>
      </c>
      <c r="C976" s="32">
        <f ca="1">SUMIF(конвертация!$A$171:$A$201,$A975,конвертация!C$171:Z$171)</f>
        <v>493.90153070999997</v>
      </c>
      <c r="D976" s="32">
        <f ca="1">SUMIF(конвертация!$A$171:$A$201,$A975,конвертация!D$171:AA$171)</f>
        <v>493.89754823999999</v>
      </c>
      <c r="E976" s="32">
        <f ca="1">SUMIF(конвертация!$A$171:$A$201,$A975,конвертация!E$171:AB$171)</f>
        <v>493.90029755</v>
      </c>
      <c r="F976" s="32">
        <f ca="1">SUMIF(конвертация!$A$171:$A$201,$A975,конвертация!F$171:AC$171)</f>
        <v>493.89310896000001</v>
      </c>
      <c r="G976" s="32">
        <f ca="1">SUMIF(конвертация!$A$171:$A$201,$A975,конвертация!G$171:AD$171)</f>
        <v>493.89221129999999</v>
      </c>
      <c r="H976" s="32">
        <f ca="1">SUMIF(конвертация!$A$171:$A$201,$A975,конвертация!H$171:AE$171)</f>
        <v>493.88969995000002</v>
      </c>
      <c r="I976" s="32">
        <f ca="1">SUMIF(конвертация!$A$171:$A$201,$A975,конвертация!I$171:AF$171)</f>
        <v>493.89816485</v>
      </c>
      <c r="J976" s="32">
        <f ca="1">SUMIF(конвертация!$A$171:$A$201,$A975,конвертация!J$171:AG$171)</f>
        <v>493.90664619</v>
      </c>
      <c r="K976" s="32">
        <f ca="1">SUMIF(конвертация!$A$171:$A$201,$A975,конвертация!K$171:AH$171)</f>
        <v>493.92066165</v>
      </c>
      <c r="L976" s="32">
        <f ca="1">SUMIF(конвертация!$A$171:$A$201,$A975,конвертация!L$171:AI$171)</f>
        <v>493.91292339</v>
      </c>
      <c r="M976" s="32">
        <f ca="1">SUMIF(конвертация!$A$171:$A$201,$A975,конвертация!M$171:AJ$171)</f>
        <v>493.91006035999999</v>
      </c>
      <c r="N976" s="32">
        <f ca="1">SUMIF(конвертация!$A$171:$A$201,$A975,конвертация!N$171:AK$171)</f>
        <v>493.90570018</v>
      </c>
      <c r="O976" s="32">
        <f ca="1">SUMIF(конвертация!$A$171:$A$201,$A975,конвертация!O$171:AL$171)</f>
        <v>493.90959986000001</v>
      </c>
      <c r="P976" s="32">
        <f ca="1">SUMIF(конвертация!$A$171:$A$201,$A975,конвертация!P$171:AM$171)</f>
        <v>493.90487837000001</v>
      </c>
      <c r="Q976" s="32">
        <f ca="1">SUMIF(конвертация!$A$171:$A$201,$A975,конвертация!Q$171:AN$171)</f>
        <v>493.90634712999997</v>
      </c>
      <c r="R976" s="32">
        <f ca="1">SUMIF(конвертация!$A$171:$A$201,$A975,конвертация!R$171:AO$171)</f>
        <v>493.90463847000001</v>
      </c>
      <c r="S976" s="32">
        <f ca="1">SUMIF(конвертация!$A$171:$A$201,$A975,конвертация!S$171:AP$171)</f>
        <v>493.91165146999998</v>
      </c>
      <c r="T976" s="32">
        <f ca="1">SUMIF(конвертация!$A$171:$A$201,$A975,конвертация!T$171:AQ$171)</f>
        <v>493.91438919000001</v>
      </c>
      <c r="U976" s="32">
        <f ca="1">SUMIF(конвертация!$A$171:$A$201,$A975,конвертация!U$171:AR$171)</f>
        <v>493.91827541999999</v>
      </c>
      <c r="V976" s="32">
        <f ca="1">SUMIF(конвертация!$A$171:$A$201,$A975,конвертация!V$171:AS$171)</f>
        <v>493.92443191000001</v>
      </c>
      <c r="W976" s="32">
        <f ca="1">SUMIF(конвертация!$A$171:$A$201,$A975,конвертация!W$171:AT$171)</f>
        <v>493.92334557999999</v>
      </c>
      <c r="X976" s="32">
        <f ca="1">SUMIF(конвертация!$A$171:$A$201,$A975,конвертация!X$171:AU$171)</f>
        <v>493.92435432000002</v>
      </c>
      <c r="Y976" s="32">
        <f ca="1">SUMIF(конвертация!$A$171:$A$201,$A975,конвертация!Y$171:AV$171)</f>
        <v>493.92726548000002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493.91</v>
      </c>
      <c r="C978" s="23">
        <f t="shared" ref="C978" ca="1" si="4442">ROUND(C980+C979,2)</f>
        <v>493.9</v>
      </c>
      <c r="D978" s="23">
        <f t="shared" ref="D978" ca="1" si="4443">ROUND(D980+D979,2)</f>
        <v>493.9</v>
      </c>
      <c r="E978" s="23">
        <f t="shared" ref="E978" ca="1" si="4444">ROUND(E980+E979,2)</f>
        <v>493.9</v>
      </c>
      <c r="F978" s="23">
        <f t="shared" ref="F978" ca="1" si="4445">ROUND(F980+F979,2)</f>
        <v>493.89</v>
      </c>
      <c r="G978" s="23">
        <f t="shared" ref="G978" ca="1" si="4446">ROUND(G980+G979,2)</f>
        <v>493.89</v>
      </c>
      <c r="H978" s="23">
        <f t="shared" ref="H978" ca="1" si="4447">ROUND(H980+H979,2)</f>
        <v>493.89</v>
      </c>
      <c r="I978" s="23">
        <f t="shared" ref="I978" ca="1" si="4448">ROUND(I980+I979,2)</f>
        <v>493.9</v>
      </c>
      <c r="J978" s="23">
        <f t="shared" ref="J978" ca="1" si="4449">ROUND(J980+J979,2)</f>
        <v>493.91</v>
      </c>
      <c r="K978" s="23">
        <f t="shared" ref="K978" ca="1" si="4450">ROUND(K980+K979,2)</f>
        <v>493.92</v>
      </c>
      <c r="L978" s="23">
        <f t="shared" ref="L978" ca="1" si="4451">ROUND(L980+L979,2)</f>
        <v>493.92</v>
      </c>
      <c r="M978" s="23">
        <f t="shared" ref="M978" ca="1" si="4452">ROUND(M980+M979,2)</f>
        <v>493.91</v>
      </c>
      <c r="N978" s="23">
        <f t="shared" ref="N978" ca="1" si="4453">ROUND(N980+N979,2)</f>
        <v>493.91</v>
      </c>
      <c r="O978" s="23">
        <f t="shared" ref="O978" ca="1" si="4454">ROUND(O980+O979,2)</f>
        <v>493.91</v>
      </c>
      <c r="P978" s="23">
        <f t="shared" ref="P978" ca="1" si="4455">ROUND(P980+P979,2)</f>
        <v>493.91</v>
      </c>
      <c r="Q978" s="23">
        <f t="shared" ref="Q978" ca="1" si="4456">ROUND(Q980+Q979,2)</f>
        <v>493.91</v>
      </c>
      <c r="R978" s="23">
        <f t="shared" ref="R978" ca="1" si="4457">ROUND(R980+R979,2)</f>
        <v>493.91</v>
      </c>
      <c r="S978" s="23">
        <f t="shared" ref="S978" ca="1" si="4458">ROUND(S980+S979,2)</f>
        <v>493.92</v>
      </c>
      <c r="T978" s="23">
        <f t="shared" ref="T978" ca="1" si="4459">ROUND(T980+T979,2)</f>
        <v>493.92</v>
      </c>
      <c r="U978" s="23">
        <f t="shared" ref="U978" ca="1" si="4460">ROUND(U980+U979,2)</f>
        <v>493.91</v>
      </c>
      <c r="V978" s="23">
        <f t="shared" ref="V978" ca="1" si="4461">ROUND(V980+V979,2)</f>
        <v>493.92</v>
      </c>
      <c r="W978" s="23">
        <f t="shared" ref="W978" ca="1" si="4462">ROUND(W980+W979,2)</f>
        <v>493.92</v>
      </c>
      <c r="X978" s="23">
        <f t="shared" ref="X978" ca="1" si="4463">ROUND(X980+X979,2)</f>
        <v>493.92</v>
      </c>
      <c r="Y978" s="23">
        <f t="shared" ref="Y978" ca="1" si="4464">ROUND(Y980+Y979,2)</f>
        <v>493.93</v>
      </c>
    </row>
    <row r="979" spans="1:25" ht="38.25" x14ac:dyDescent="0.2">
      <c r="A979" s="54" t="s">
        <v>38</v>
      </c>
      <c r="B979" s="32">
        <f ca="1">SUMIF(конвертация!$A$171:$A$201,$A978,конвертация!B$171:Y$171)</f>
        <v>493.91384674</v>
      </c>
      <c r="C979" s="32">
        <f ca="1">SUMIF(конвертация!$A$171:$A$201,$A978,конвертация!C$171:Z$171)</f>
        <v>493.90073212999999</v>
      </c>
      <c r="D979" s="32">
        <f ca="1">SUMIF(конвертация!$A$171:$A$201,$A978,конвертация!D$171:AA$171)</f>
        <v>493.89626664999997</v>
      </c>
      <c r="E979" s="32">
        <f ca="1">SUMIF(конвертация!$A$171:$A$201,$A978,конвертация!E$171:AB$171)</f>
        <v>493.89950905000001</v>
      </c>
      <c r="F979" s="32">
        <f ca="1">SUMIF(конвертация!$A$171:$A$201,$A978,конвертация!F$171:AC$171)</f>
        <v>493.89231816</v>
      </c>
      <c r="G979" s="32">
        <f ca="1">SUMIF(конвертация!$A$171:$A$201,$A978,конвертация!G$171:AD$171)</f>
        <v>493.89207104000002</v>
      </c>
      <c r="H979" s="32">
        <f ca="1">SUMIF(конвертация!$A$171:$A$201,$A978,конвертация!H$171:AE$171)</f>
        <v>493.88995093</v>
      </c>
      <c r="I979" s="32">
        <f ca="1">SUMIF(конвертация!$A$171:$A$201,$A978,конвертация!I$171:AF$171)</f>
        <v>493.89848015000001</v>
      </c>
      <c r="J979" s="32">
        <f ca="1">SUMIF(конвертация!$A$171:$A$201,$A978,конвертация!J$171:AG$171)</f>
        <v>493.90773586</v>
      </c>
      <c r="K979" s="32">
        <f ca="1">SUMIF(конвертация!$A$171:$A$201,$A978,конвертация!K$171:AH$171)</f>
        <v>493.91878715000001</v>
      </c>
      <c r="L979" s="32">
        <f ca="1">SUMIF(конвертация!$A$171:$A$201,$A978,конвертация!L$171:AI$171)</f>
        <v>493.92061224000003</v>
      </c>
      <c r="M979" s="32">
        <f ca="1">SUMIF(конвертация!$A$171:$A$201,$A978,конвертация!M$171:AJ$171)</f>
        <v>493.91269832</v>
      </c>
      <c r="N979" s="32">
        <f ca="1">SUMIF(конвертация!$A$171:$A$201,$A978,конвертация!N$171:AK$171)</f>
        <v>493.91098255999998</v>
      </c>
      <c r="O979" s="32">
        <f ca="1">SUMIF(конвертация!$A$171:$A$201,$A978,конвертация!O$171:AL$171)</f>
        <v>493.91457772000001</v>
      </c>
      <c r="P979" s="32">
        <f ca="1">SUMIF(конвертация!$A$171:$A$201,$A978,конвертация!P$171:AM$171)</f>
        <v>493.91304150000002</v>
      </c>
      <c r="Q979" s="32">
        <f ca="1">SUMIF(конвертация!$A$171:$A$201,$A978,конвертация!Q$171:AN$171)</f>
        <v>493.912958</v>
      </c>
      <c r="R979" s="32">
        <f ca="1">SUMIF(конвертация!$A$171:$A$201,$A978,конвертация!R$171:AO$171)</f>
        <v>493.91178444000002</v>
      </c>
      <c r="S979" s="32">
        <f ca="1">SUMIF(конвертация!$A$171:$A$201,$A978,конвертация!S$171:AP$171)</f>
        <v>493.91679404000001</v>
      </c>
      <c r="T979" s="32">
        <f ca="1">SUMIF(конвертация!$A$171:$A$201,$A978,конвертация!T$171:AQ$171)</f>
        <v>493.91601781999998</v>
      </c>
      <c r="U979" s="32">
        <f ca="1">SUMIF(конвертация!$A$171:$A$201,$A978,конвертация!U$171:AR$171)</f>
        <v>493.91397325999998</v>
      </c>
      <c r="V979" s="32">
        <f ca="1">SUMIF(конвертация!$A$171:$A$201,$A978,конвертация!V$171:AS$171)</f>
        <v>493.91913402</v>
      </c>
      <c r="W979" s="32">
        <f ca="1">SUMIF(конвертация!$A$171:$A$201,$A978,конвертация!W$171:AT$171)</f>
        <v>493.92087778000001</v>
      </c>
      <c r="X979" s="32">
        <f ca="1">SUMIF(конвертация!$A$171:$A$201,$A978,конвертация!X$171:AU$171)</f>
        <v>493.92384712</v>
      </c>
      <c r="Y979" s="32">
        <f ca="1">SUMIF(конвертация!$A$171:$A$201,$A978,конвертация!Y$171:AV$171)</f>
        <v>493.92698596999998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493.91</v>
      </c>
      <c r="C981" s="23">
        <f t="shared" ref="C981" ca="1" si="4465">ROUND(C983+C982,2)</f>
        <v>493.9</v>
      </c>
      <c r="D981" s="23">
        <f t="shared" ref="D981" ca="1" si="4466">ROUND(D983+D982,2)</f>
        <v>493.9</v>
      </c>
      <c r="E981" s="23">
        <f t="shared" ref="E981" ca="1" si="4467">ROUND(E983+E982,2)</f>
        <v>493.9</v>
      </c>
      <c r="F981" s="23">
        <f t="shared" ref="F981" ca="1" si="4468">ROUND(F983+F982,2)</f>
        <v>493.89</v>
      </c>
      <c r="G981" s="23">
        <f t="shared" ref="G981" ca="1" si="4469">ROUND(G983+G982,2)</f>
        <v>493.89</v>
      </c>
      <c r="H981" s="23">
        <f t="shared" ref="H981" ca="1" si="4470">ROUND(H983+H982,2)</f>
        <v>493.89</v>
      </c>
      <c r="I981" s="23">
        <f t="shared" ref="I981" ca="1" si="4471">ROUND(I983+I982,2)</f>
        <v>493.9</v>
      </c>
      <c r="J981" s="23">
        <f t="shared" ref="J981" ca="1" si="4472">ROUND(J983+J982,2)</f>
        <v>493.91</v>
      </c>
      <c r="K981" s="23">
        <f t="shared" ref="K981" ca="1" si="4473">ROUND(K983+K982,2)</f>
        <v>493.92</v>
      </c>
      <c r="L981" s="23">
        <f t="shared" ref="L981" ca="1" si="4474">ROUND(L983+L982,2)</f>
        <v>493.92</v>
      </c>
      <c r="M981" s="23">
        <f t="shared" ref="M981" ca="1" si="4475">ROUND(M983+M982,2)</f>
        <v>493.92</v>
      </c>
      <c r="N981" s="23">
        <f t="shared" ref="N981" ca="1" si="4476">ROUND(N983+N982,2)</f>
        <v>493.91</v>
      </c>
      <c r="O981" s="23">
        <f t="shared" ref="O981" ca="1" si="4477">ROUND(O983+O982,2)</f>
        <v>493.92</v>
      </c>
      <c r="P981" s="23">
        <f t="shared" ref="P981" ca="1" si="4478">ROUND(P983+P982,2)</f>
        <v>493.91</v>
      </c>
      <c r="Q981" s="23">
        <f t="shared" ref="Q981" ca="1" si="4479">ROUND(Q983+Q982,2)</f>
        <v>493.91</v>
      </c>
      <c r="R981" s="23">
        <f t="shared" ref="R981" ca="1" si="4480">ROUND(R983+R982,2)</f>
        <v>493.92</v>
      </c>
      <c r="S981" s="23">
        <f t="shared" ref="S981" ca="1" si="4481">ROUND(S983+S982,2)</f>
        <v>493.92</v>
      </c>
      <c r="T981" s="23">
        <f t="shared" ref="T981" ca="1" si="4482">ROUND(T983+T982,2)</f>
        <v>493.93</v>
      </c>
      <c r="U981" s="23">
        <f t="shared" ref="U981" ca="1" si="4483">ROUND(U983+U982,2)</f>
        <v>493.92</v>
      </c>
      <c r="V981" s="23">
        <f t="shared" ref="V981" ca="1" si="4484">ROUND(V983+V982,2)</f>
        <v>493.92</v>
      </c>
      <c r="W981" s="23">
        <f t="shared" ref="W981" ca="1" si="4485">ROUND(W983+W982,2)</f>
        <v>493.92</v>
      </c>
      <c r="X981" s="23">
        <f t="shared" ref="X981" ca="1" si="4486">ROUND(X983+X982,2)</f>
        <v>493.92</v>
      </c>
      <c r="Y981" s="23">
        <f t="shared" ref="Y981" ca="1" si="4487">ROUND(Y983+Y982,2)</f>
        <v>493.93</v>
      </c>
    </row>
    <row r="982" spans="1:25" ht="38.25" x14ac:dyDescent="0.2">
      <c r="A982" s="54" t="s">
        <v>38</v>
      </c>
      <c r="B982" s="32">
        <f ca="1">SUMIF(конвертация!$A$171:$A$201,$A981,конвертация!B$171:Y$171)</f>
        <v>493.91459435000002</v>
      </c>
      <c r="C982" s="32">
        <f ca="1">SUMIF(конвертация!$A$171:$A$201,$A981,конвертация!C$171:Z$171)</f>
        <v>493.89831471999997</v>
      </c>
      <c r="D982" s="32">
        <f ca="1">SUMIF(конвертация!$A$171:$A$201,$A981,конвертация!D$171:AA$171)</f>
        <v>493.89583339000001</v>
      </c>
      <c r="E982" s="32">
        <f ca="1">SUMIF(конвертация!$A$171:$A$201,$A981,конвертация!E$171:AB$171)</f>
        <v>493.89888821</v>
      </c>
      <c r="F982" s="32">
        <f ca="1">SUMIF(конвертация!$A$171:$A$201,$A981,конвертация!F$171:AC$171)</f>
        <v>493.89190871</v>
      </c>
      <c r="G982" s="32">
        <f ca="1">SUMIF(конвертация!$A$171:$A$201,$A981,конвертация!G$171:AD$171)</f>
        <v>493.89102500000001</v>
      </c>
      <c r="H982" s="32">
        <f ca="1">SUMIF(конвертация!$A$171:$A$201,$A981,конвертация!H$171:AE$171)</f>
        <v>493.89021686000001</v>
      </c>
      <c r="I982" s="32">
        <f ca="1">SUMIF(конвертация!$A$171:$A$201,$A981,конвертация!I$171:AF$171)</f>
        <v>493.89724397999998</v>
      </c>
      <c r="J982" s="32">
        <f ca="1">SUMIF(конвертация!$A$171:$A$201,$A981,конвертация!J$171:AG$171)</f>
        <v>493.90651666000002</v>
      </c>
      <c r="K982" s="32">
        <f ca="1">SUMIF(конвертация!$A$171:$A$201,$A981,конвертация!K$171:AH$171)</f>
        <v>493.91824523000003</v>
      </c>
      <c r="L982" s="32">
        <f ca="1">SUMIF(конвертация!$A$171:$A$201,$A981,конвертация!L$171:AI$171)</f>
        <v>493.92301347</v>
      </c>
      <c r="M982" s="32">
        <f ca="1">SUMIF(конвертация!$A$171:$A$201,$A981,конвертация!M$171:AJ$171)</f>
        <v>493.91562068000002</v>
      </c>
      <c r="N982" s="32">
        <f ca="1">SUMIF(конвертация!$A$171:$A$201,$A981,конвертация!N$171:AK$171)</f>
        <v>493.91014783999998</v>
      </c>
      <c r="O982" s="32">
        <f ca="1">SUMIF(конвертация!$A$171:$A$201,$A981,конвертация!O$171:AL$171)</f>
        <v>493.91611939000001</v>
      </c>
      <c r="P982" s="32">
        <f ca="1">SUMIF(конвертация!$A$171:$A$201,$A981,конвертация!P$171:AM$171)</f>
        <v>493.91234587999998</v>
      </c>
      <c r="Q982" s="32">
        <f ca="1">SUMIF(конвертация!$A$171:$A$201,$A981,конвертация!Q$171:AN$171)</f>
        <v>493.91308886000002</v>
      </c>
      <c r="R982" s="32">
        <f ca="1">SUMIF(конвертация!$A$171:$A$201,$A981,конвертация!R$171:AO$171)</f>
        <v>493.91703668999997</v>
      </c>
      <c r="S982" s="32">
        <f ca="1">SUMIF(конвертация!$A$171:$A$201,$A981,конвертация!S$171:AP$171)</f>
        <v>493.92271567</v>
      </c>
      <c r="T982" s="32">
        <f ca="1">SUMIF(конвертация!$A$171:$A$201,$A981,конвертация!T$171:AQ$171)</f>
        <v>493.92520041</v>
      </c>
      <c r="U982" s="32">
        <f ca="1">SUMIF(конвертация!$A$171:$A$201,$A981,конвертация!U$171:AR$171)</f>
        <v>493.92382366999999</v>
      </c>
      <c r="V982" s="32">
        <f ca="1">SUMIF(конвертация!$A$171:$A$201,$A981,конвертация!V$171:AS$171)</f>
        <v>493.92106870999999</v>
      </c>
      <c r="W982" s="32">
        <f ca="1">SUMIF(конвертация!$A$171:$A$201,$A981,конвертация!W$171:AT$171)</f>
        <v>493.92187001999997</v>
      </c>
      <c r="X982" s="32">
        <f ca="1">SUMIF(конвертация!$A$171:$A$201,$A981,конвертация!X$171:AU$171)</f>
        <v>493.92169079000001</v>
      </c>
      <c r="Y982" s="32">
        <f ca="1">SUMIF(конвертация!$A$171:$A$201,$A981,конвертация!Y$171:AV$171)</f>
        <v>493.92616749000001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493.91</v>
      </c>
      <c r="C984" s="23">
        <f t="shared" ref="C984" ca="1" si="4488">ROUND(C986+C985,2)</f>
        <v>493.89</v>
      </c>
      <c r="D984" s="23">
        <f t="shared" ref="D984" ca="1" si="4489">ROUND(D986+D985,2)</f>
        <v>493.88</v>
      </c>
      <c r="E984" s="23">
        <f t="shared" ref="E984" ca="1" si="4490">ROUND(E986+E985,2)</f>
        <v>493.88</v>
      </c>
      <c r="F984" s="23">
        <f t="shared" ref="F984" ca="1" si="4491">ROUND(F986+F985,2)</f>
        <v>493.87</v>
      </c>
      <c r="G984" s="23">
        <f t="shared" ref="G984" ca="1" si="4492">ROUND(G986+G985,2)</f>
        <v>493.87</v>
      </c>
      <c r="H984" s="23">
        <f t="shared" ref="H984" ca="1" si="4493">ROUND(H986+H985,2)</f>
        <v>493.87</v>
      </c>
      <c r="I984" s="23">
        <f t="shared" ref="I984" ca="1" si="4494">ROUND(I986+I985,2)</f>
        <v>493.87</v>
      </c>
      <c r="J984" s="23">
        <f t="shared" ref="J984" ca="1" si="4495">ROUND(J986+J985,2)</f>
        <v>493.87</v>
      </c>
      <c r="K984" s="23">
        <f t="shared" ref="K984" ca="1" si="4496">ROUND(K986+K985,2)</f>
        <v>493.88</v>
      </c>
      <c r="L984" s="23">
        <f t="shared" ref="L984" ca="1" si="4497">ROUND(L986+L985,2)</f>
        <v>493.88</v>
      </c>
      <c r="M984" s="23">
        <f t="shared" ref="M984" ca="1" si="4498">ROUND(M986+M985,2)</f>
        <v>493.88</v>
      </c>
      <c r="N984" s="23">
        <f t="shared" ref="N984" ca="1" si="4499">ROUND(N986+N985,2)</f>
        <v>493.88</v>
      </c>
      <c r="O984" s="23">
        <f t="shared" ref="O984" ca="1" si="4500">ROUND(O986+O985,2)</f>
        <v>493.88</v>
      </c>
      <c r="P984" s="23">
        <f t="shared" ref="P984" ca="1" si="4501">ROUND(P986+P985,2)</f>
        <v>493.88</v>
      </c>
      <c r="Q984" s="23">
        <f t="shared" ref="Q984" ca="1" si="4502">ROUND(Q986+Q985,2)</f>
        <v>493.88</v>
      </c>
      <c r="R984" s="23">
        <f t="shared" ref="R984" ca="1" si="4503">ROUND(R986+R985,2)</f>
        <v>493.88</v>
      </c>
      <c r="S984" s="23">
        <f t="shared" ref="S984" ca="1" si="4504">ROUND(S986+S985,2)</f>
        <v>493.88</v>
      </c>
      <c r="T984" s="23">
        <f t="shared" ref="T984" ca="1" si="4505">ROUND(T986+T985,2)</f>
        <v>493.88</v>
      </c>
      <c r="U984" s="23">
        <f t="shared" ref="U984" ca="1" si="4506">ROUND(U986+U985,2)</f>
        <v>493.88</v>
      </c>
      <c r="V984" s="23">
        <f t="shared" ref="V984" ca="1" si="4507">ROUND(V986+V985,2)</f>
        <v>493.88</v>
      </c>
      <c r="W984" s="23">
        <f t="shared" ref="W984" ca="1" si="4508">ROUND(W986+W985,2)</f>
        <v>493.88</v>
      </c>
      <c r="X984" s="23">
        <f t="shared" ref="X984" ca="1" si="4509">ROUND(X986+X985,2)</f>
        <v>493.88</v>
      </c>
      <c r="Y984" s="23">
        <f t="shared" ref="Y984" ca="1" si="4510">ROUND(Y986+Y985,2)</f>
        <v>493.88</v>
      </c>
    </row>
    <row r="985" spans="1:25" ht="38.25" x14ac:dyDescent="0.2">
      <c r="A985" s="54" t="s">
        <v>38</v>
      </c>
      <c r="B985" s="32">
        <f ca="1">SUMIF(конвертация!$A$171:$A$201,$A984,конвертация!B$171:Y$171)</f>
        <v>493.90854142000001</v>
      </c>
      <c r="C985" s="32">
        <f ca="1">SUMIF(конвертация!$A$171:$A$201,$A984,конвертация!C$171:Z$171)</f>
        <v>493.89221164000003</v>
      </c>
      <c r="D985" s="32">
        <f ca="1">SUMIF(конвертация!$A$171:$A$201,$A984,конвертация!D$171:AA$171)</f>
        <v>493.88268054999998</v>
      </c>
      <c r="E985" s="32">
        <f ca="1">SUMIF(конвертация!$A$171:$A$201,$A984,конвертация!E$171:AB$171)</f>
        <v>493.88488862999998</v>
      </c>
      <c r="F985" s="32">
        <f ca="1">SUMIF(конвертация!$A$171:$A$201,$A984,конвертация!F$171:AC$171)</f>
        <v>493.87492245999999</v>
      </c>
      <c r="G985" s="32">
        <f ca="1">SUMIF(конвертация!$A$171:$A$201,$A984,конвертация!G$171:AD$171)</f>
        <v>493.87257815999999</v>
      </c>
      <c r="H985" s="32">
        <f ca="1">SUMIF(конвертация!$A$171:$A$201,$A984,конвертация!H$171:AE$171)</f>
        <v>493.86803205000001</v>
      </c>
      <c r="I985" s="32">
        <f ca="1">SUMIF(конвертация!$A$171:$A$201,$A984,конвертация!I$171:AF$171)</f>
        <v>493.86889330999998</v>
      </c>
      <c r="J985" s="32">
        <f ca="1">SUMIF(конвертация!$A$171:$A$201,$A984,конвертация!J$171:AG$171)</f>
        <v>493.87199399000002</v>
      </c>
      <c r="K985" s="32">
        <f ca="1">SUMIF(конвертация!$A$171:$A$201,$A984,конвертация!K$171:AH$171)</f>
        <v>493.87874767</v>
      </c>
      <c r="L985" s="32">
        <f ca="1">SUMIF(конвертация!$A$171:$A$201,$A984,конвертация!L$171:AI$171)</f>
        <v>493.87983674999998</v>
      </c>
      <c r="M985" s="32">
        <f ca="1">SUMIF(конвертация!$A$171:$A$201,$A984,конвертация!M$171:AJ$171)</f>
        <v>493.88155603000001</v>
      </c>
      <c r="N985" s="32">
        <f ca="1">SUMIF(конвертация!$A$171:$A$201,$A984,конвертация!N$171:AK$171)</f>
        <v>493.88075350999998</v>
      </c>
      <c r="O985" s="32">
        <f ca="1">SUMIF(конвертация!$A$171:$A$201,$A984,конвертация!O$171:AL$171)</f>
        <v>493.88053156000001</v>
      </c>
      <c r="P985" s="32">
        <f ca="1">SUMIF(конвертация!$A$171:$A$201,$A984,конвертация!P$171:AM$171)</f>
        <v>493.87999516000002</v>
      </c>
      <c r="Q985" s="32">
        <f ca="1">SUMIF(конвертация!$A$171:$A$201,$A984,конвертация!Q$171:AN$171)</f>
        <v>493.88054140000003</v>
      </c>
      <c r="R985" s="32">
        <f ca="1">SUMIF(конвертация!$A$171:$A$201,$A984,конвертация!R$171:AO$171)</f>
        <v>493.88147046</v>
      </c>
      <c r="S985" s="32">
        <f ca="1">SUMIF(конвертация!$A$171:$A$201,$A984,конвертация!S$171:AP$171)</f>
        <v>493.88138139</v>
      </c>
      <c r="T985" s="32">
        <f ca="1">SUMIF(конвертация!$A$171:$A$201,$A984,конвертация!T$171:AQ$171)</f>
        <v>493.87957625000001</v>
      </c>
      <c r="U985" s="32">
        <f ca="1">SUMIF(конвертация!$A$171:$A$201,$A984,конвертация!U$171:AR$171)</f>
        <v>493.87940096</v>
      </c>
      <c r="V985" s="32">
        <f ca="1">SUMIF(конвертация!$A$171:$A$201,$A984,конвертация!V$171:AS$171)</f>
        <v>493.87984470999999</v>
      </c>
      <c r="W985" s="32">
        <f ca="1">SUMIF(конвертация!$A$171:$A$201,$A984,конвертация!W$171:AT$171)</f>
        <v>493.88209590000002</v>
      </c>
      <c r="X985" s="32">
        <f ca="1">SUMIF(конвертация!$A$171:$A$201,$A984,конвертация!X$171:AU$171)</f>
        <v>493.87919348000003</v>
      </c>
      <c r="Y985" s="32">
        <f ca="1">SUMIF(конвертация!$A$171:$A$201,$A984,конвертация!Y$171:AV$171)</f>
        <v>493.88108460000001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493.88</v>
      </c>
      <c r="C987" s="23">
        <f t="shared" ref="C987" ca="1" si="4511">ROUND(C989+C988,2)</f>
        <v>493.87</v>
      </c>
      <c r="D987" s="23">
        <f t="shared" ref="D987" ca="1" si="4512">ROUND(D989+D988,2)</f>
        <v>493.87</v>
      </c>
      <c r="E987" s="23">
        <f t="shared" ref="E987" ca="1" si="4513">ROUND(E989+E988,2)</f>
        <v>493.87</v>
      </c>
      <c r="F987" s="23">
        <f t="shared" ref="F987" ca="1" si="4514">ROUND(F989+F988,2)</f>
        <v>493.87</v>
      </c>
      <c r="G987" s="23">
        <f t="shared" ref="G987" ca="1" si="4515">ROUND(G989+G988,2)</f>
        <v>493.87</v>
      </c>
      <c r="H987" s="23">
        <f t="shared" ref="H987" ca="1" si="4516">ROUND(H989+H988,2)</f>
        <v>493.87</v>
      </c>
      <c r="I987" s="23">
        <f t="shared" ref="I987" ca="1" si="4517">ROUND(I989+I988,2)</f>
        <v>493.87</v>
      </c>
      <c r="J987" s="23">
        <f t="shared" ref="J987" ca="1" si="4518">ROUND(J989+J988,2)</f>
        <v>493.87</v>
      </c>
      <c r="K987" s="23">
        <f t="shared" ref="K987" ca="1" si="4519">ROUND(K989+K988,2)</f>
        <v>493.87</v>
      </c>
      <c r="L987" s="23">
        <f t="shared" ref="L987" ca="1" si="4520">ROUND(L989+L988,2)</f>
        <v>493.88</v>
      </c>
      <c r="M987" s="23">
        <f t="shared" ref="M987" ca="1" si="4521">ROUND(M989+M988,2)</f>
        <v>493.88</v>
      </c>
      <c r="N987" s="23">
        <f t="shared" ref="N987" ca="1" si="4522">ROUND(N989+N988,2)</f>
        <v>493.88</v>
      </c>
      <c r="O987" s="23">
        <f t="shared" ref="O987" ca="1" si="4523">ROUND(O989+O988,2)</f>
        <v>493.88</v>
      </c>
      <c r="P987" s="23">
        <f t="shared" ref="P987" ca="1" si="4524">ROUND(P989+P988,2)</f>
        <v>493.88</v>
      </c>
      <c r="Q987" s="23">
        <f t="shared" ref="Q987" ca="1" si="4525">ROUND(Q989+Q988,2)</f>
        <v>493.88</v>
      </c>
      <c r="R987" s="23">
        <f t="shared" ref="R987" ca="1" si="4526">ROUND(R989+R988,2)</f>
        <v>493.88</v>
      </c>
      <c r="S987" s="23">
        <f t="shared" ref="S987" ca="1" si="4527">ROUND(S989+S988,2)</f>
        <v>493.88</v>
      </c>
      <c r="T987" s="23">
        <f t="shared" ref="T987" ca="1" si="4528">ROUND(T989+T988,2)</f>
        <v>493.88</v>
      </c>
      <c r="U987" s="23">
        <f t="shared" ref="U987" ca="1" si="4529">ROUND(U989+U988,2)</f>
        <v>493.88</v>
      </c>
      <c r="V987" s="23">
        <f t="shared" ref="V987" ca="1" si="4530">ROUND(V989+V988,2)</f>
        <v>493.88</v>
      </c>
      <c r="W987" s="23">
        <f t="shared" ref="W987" ca="1" si="4531">ROUND(W989+W988,2)</f>
        <v>493.88</v>
      </c>
      <c r="X987" s="23">
        <f t="shared" ref="X987" ca="1" si="4532">ROUND(X989+X988,2)</f>
        <v>493.88</v>
      </c>
      <c r="Y987" s="23">
        <f t="shared" ref="Y987" ca="1" si="4533">ROUND(Y989+Y988,2)</f>
        <v>493.88</v>
      </c>
    </row>
    <row r="988" spans="1:25" ht="38.25" x14ac:dyDescent="0.2">
      <c r="A988" s="54" t="s">
        <v>38</v>
      </c>
      <c r="B988" s="32">
        <f ca="1">SUMIF(конвертация!$A$171:$A$201,$A987,конвертация!B$171:Y$171)</f>
        <v>493.87549874000001</v>
      </c>
      <c r="C988" s="32">
        <f ca="1">SUMIF(конвертация!$A$171:$A$201,$A987,конвертация!C$171:Z$171)</f>
        <v>493.87152338999999</v>
      </c>
      <c r="D988" s="32">
        <f ca="1">SUMIF(конвертация!$A$171:$A$201,$A987,конвертация!D$171:AA$171)</f>
        <v>493.86898817999997</v>
      </c>
      <c r="E988" s="32">
        <f ca="1">SUMIF(конвертация!$A$171:$A$201,$A987,конвертация!E$171:AB$171)</f>
        <v>493.87449046</v>
      </c>
      <c r="F988" s="32">
        <f ca="1">SUMIF(конвертация!$A$171:$A$201,$A987,конвертация!F$171:AC$171)</f>
        <v>493.86658827999997</v>
      </c>
      <c r="G988" s="32">
        <f ca="1">SUMIF(конвертация!$A$171:$A$201,$A987,конвертация!G$171:AD$171)</f>
        <v>493.87288072000001</v>
      </c>
      <c r="H988" s="32">
        <f ca="1">SUMIF(конвертация!$A$171:$A$201,$A987,конвертация!H$171:AE$171)</f>
        <v>493.87147304000001</v>
      </c>
      <c r="I988" s="32">
        <f ca="1">SUMIF(конвертация!$A$171:$A$201,$A987,конвертация!I$171:AF$171)</f>
        <v>493.86709474000003</v>
      </c>
      <c r="J988" s="32">
        <f ca="1">SUMIF(конвертация!$A$171:$A$201,$A987,конвертация!J$171:AG$171)</f>
        <v>493.86940637999999</v>
      </c>
      <c r="K988" s="32">
        <f ca="1">SUMIF(конвертация!$A$171:$A$201,$A987,конвертация!K$171:AH$171)</f>
        <v>493.87351742999999</v>
      </c>
      <c r="L988" s="32">
        <f ca="1">SUMIF(конвертация!$A$171:$A$201,$A987,конвертация!L$171:AI$171)</f>
        <v>493.87685276000002</v>
      </c>
      <c r="M988" s="32">
        <f ca="1">SUMIF(конвертация!$A$171:$A$201,$A987,конвертация!M$171:AJ$171)</f>
        <v>493.8780448</v>
      </c>
      <c r="N988" s="32">
        <f ca="1">SUMIF(конвертация!$A$171:$A$201,$A987,конвертация!N$171:AK$171)</f>
        <v>493.87801528</v>
      </c>
      <c r="O988" s="32">
        <f ca="1">SUMIF(конвертация!$A$171:$A$201,$A987,конвертация!O$171:AL$171)</f>
        <v>493.87772440999998</v>
      </c>
      <c r="P988" s="32">
        <f ca="1">SUMIF(конвертация!$A$171:$A$201,$A987,конвертация!P$171:AM$171)</f>
        <v>493.87872143999999</v>
      </c>
      <c r="Q988" s="32">
        <f ca="1">SUMIF(конвертация!$A$171:$A$201,$A987,конвертация!Q$171:AN$171)</f>
        <v>493.87748699999997</v>
      </c>
      <c r="R988" s="32">
        <f ca="1">SUMIF(конвертация!$A$171:$A$201,$A987,конвертация!R$171:AO$171)</f>
        <v>493.87720088999998</v>
      </c>
      <c r="S988" s="32">
        <f ca="1">SUMIF(конвертация!$A$171:$A$201,$A987,конвертация!S$171:AP$171)</f>
        <v>493.87782867999999</v>
      </c>
      <c r="T988" s="32">
        <f ca="1">SUMIF(конвертация!$A$171:$A$201,$A987,конвертация!T$171:AQ$171)</f>
        <v>493.8771984</v>
      </c>
      <c r="U988" s="32">
        <f ca="1">SUMIF(конвертация!$A$171:$A$201,$A987,конвертация!U$171:AR$171)</f>
        <v>493.87544632999999</v>
      </c>
      <c r="V988" s="32">
        <f ca="1">SUMIF(конвертация!$A$171:$A$201,$A987,конвертация!V$171:AS$171)</f>
        <v>493.87588260000001</v>
      </c>
      <c r="W988" s="32">
        <f ca="1">SUMIF(конвертация!$A$171:$A$201,$A987,конвертация!W$171:AT$171)</f>
        <v>493.87703864000002</v>
      </c>
      <c r="X988" s="32">
        <f ca="1">SUMIF(конвертация!$A$171:$A$201,$A987,конвертация!X$171:AU$171)</f>
        <v>493.87690200999998</v>
      </c>
      <c r="Y988" s="32">
        <f ca="1">SUMIF(конвертация!$A$171:$A$201,$A987,конвертация!Y$171:AV$171)</f>
        <v>493.88361315999998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493.87</v>
      </c>
      <c r="C990" s="23">
        <f t="shared" ref="C990" ca="1" si="4534">ROUND(C992+C991,2)</f>
        <v>493.87</v>
      </c>
      <c r="D990" s="23">
        <f t="shared" ref="D990" ca="1" si="4535">ROUND(D992+D991,2)</f>
        <v>493.87</v>
      </c>
      <c r="E990" s="23">
        <f t="shared" ref="E990" ca="1" si="4536">ROUND(E992+E991,2)</f>
        <v>493.87</v>
      </c>
      <c r="F990" s="23">
        <f t="shared" ref="F990" ca="1" si="4537">ROUND(F992+F991,2)</f>
        <v>493.87</v>
      </c>
      <c r="G990" s="23">
        <f t="shared" ref="G990" ca="1" si="4538">ROUND(G992+G991,2)</f>
        <v>493.87</v>
      </c>
      <c r="H990" s="23">
        <f t="shared" ref="H990" ca="1" si="4539">ROUND(H992+H991,2)</f>
        <v>493.87</v>
      </c>
      <c r="I990" s="23">
        <f t="shared" ref="I990" ca="1" si="4540">ROUND(I992+I991,2)</f>
        <v>493.87</v>
      </c>
      <c r="J990" s="23">
        <f t="shared" ref="J990" ca="1" si="4541">ROUND(J992+J991,2)</f>
        <v>493.87</v>
      </c>
      <c r="K990" s="23">
        <f t="shared" ref="K990" ca="1" si="4542">ROUND(K992+K991,2)</f>
        <v>493.87</v>
      </c>
      <c r="L990" s="23">
        <f t="shared" ref="L990" ca="1" si="4543">ROUND(L992+L991,2)</f>
        <v>493.88</v>
      </c>
      <c r="M990" s="23">
        <f t="shared" ref="M990" ca="1" si="4544">ROUND(M992+M991,2)</f>
        <v>493.88</v>
      </c>
      <c r="N990" s="23">
        <f t="shared" ref="N990" ca="1" si="4545">ROUND(N992+N991,2)</f>
        <v>493.88</v>
      </c>
      <c r="O990" s="23">
        <f t="shared" ref="O990" ca="1" si="4546">ROUND(O992+O991,2)</f>
        <v>493.88</v>
      </c>
      <c r="P990" s="23">
        <f t="shared" ref="P990" ca="1" si="4547">ROUND(P992+P991,2)</f>
        <v>493.88</v>
      </c>
      <c r="Q990" s="23">
        <f t="shared" ref="Q990" ca="1" si="4548">ROUND(Q992+Q991,2)</f>
        <v>493.88</v>
      </c>
      <c r="R990" s="23">
        <f t="shared" ref="R990" ca="1" si="4549">ROUND(R992+R991,2)</f>
        <v>493.88</v>
      </c>
      <c r="S990" s="23">
        <f t="shared" ref="S990" ca="1" si="4550">ROUND(S992+S991,2)</f>
        <v>493.88</v>
      </c>
      <c r="T990" s="23">
        <f t="shared" ref="T990" ca="1" si="4551">ROUND(T992+T991,2)</f>
        <v>493.88</v>
      </c>
      <c r="U990" s="23">
        <f t="shared" ref="U990" ca="1" si="4552">ROUND(U992+U991,2)</f>
        <v>493.88</v>
      </c>
      <c r="V990" s="23">
        <f t="shared" ref="V990" ca="1" si="4553">ROUND(V992+V991,2)</f>
        <v>493.88</v>
      </c>
      <c r="W990" s="23">
        <f t="shared" ref="W990" ca="1" si="4554">ROUND(W992+W991,2)</f>
        <v>493.88</v>
      </c>
      <c r="X990" s="23">
        <f t="shared" ref="X990" ca="1" si="4555">ROUND(X992+X991,2)</f>
        <v>493.88</v>
      </c>
      <c r="Y990" s="23">
        <f t="shared" ref="Y990" ca="1" si="4556">ROUND(Y992+Y991,2)</f>
        <v>493.88</v>
      </c>
    </row>
    <row r="991" spans="1:25" ht="38.25" x14ac:dyDescent="0.2">
      <c r="A991" s="54" t="s">
        <v>38</v>
      </c>
      <c r="B991" s="32">
        <f ca="1">SUMIF(конвертация!$A$171:$A$201,$A990,конвертация!B$171:Y$171)</f>
        <v>493.87438966000002</v>
      </c>
      <c r="C991" s="32">
        <f ca="1">SUMIF(конвертация!$A$171:$A$201,$A990,конвертация!C$171:Z$171)</f>
        <v>493.87115627999998</v>
      </c>
      <c r="D991" s="32">
        <f ca="1">SUMIF(конвертация!$A$171:$A$201,$A990,конвертация!D$171:AA$171)</f>
        <v>493.8688095</v>
      </c>
      <c r="E991" s="32">
        <f ca="1">SUMIF(конвертация!$A$171:$A$201,$A990,конвертация!E$171:AB$171)</f>
        <v>493.87469143999999</v>
      </c>
      <c r="F991" s="32">
        <f ca="1">SUMIF(конвертация!$A$171:$A$201,$A990,конвертация!F$171:AC$171)</f>
        <v>493.86698000000001</v>
      </c>
      <c r="G991" s="32">
        <f ca="1">SUMIF(конвертация!$A$171:$A$201,$A990,конвертация!G$171:AD$171)</f>
        <v>493.87316116</v>
      </c>
      <c r="H991" s="32">
        <f ca="1">SUMIF(конвертация!$A$171:$A$201,$A990,конвертация!H$171:AE$171)</f>
        <v>493.87313947000001</v>
      </c>
      <c r="I991" s="32">
        <f ca="1">SUMIF(конвертация!$A$171:$A$201,$A990,конвертация!I$171:AF$171)</f>
        <v>493.87237399999998</v>
      </c>
      <c r="J991" s="32">
        <f ca="1">SUMIF(конвертация!$A$171:$A$201,$A990,конвертация!J$171:AG$171)</f>
        <v>493.86685139999997</v>
      </c>
      <c r="K991" s="32">
        <f ca="1">SUMIF(конвертация!$A$171:$A$201,$A990,конвертация!K$171:AH$171)</f>
        <v>493.87177334</v>
      </c>
      <c r="L991" s="32">
        <f ca="1">SUMIF(конвертация!$A$171:$A$201,$A990,конвертация!L$171:AI$171)</f>
        <v>493.8754472</v>
      </c>
      <c r="M991" s="32">
        <f ca="1">SUMIF(конвертация!$A$171:$A$201,$A990,конвертация!M$171:AJ$171)</f>
        <v>493.87753715000002</v>
      </c>
      <c r="N991" s="32">
        <f ca="1">SUMIF(конвертация!$A$171:$A$201,$A990,конвертация!N$171:AK$171)</f>
        <v>493.87773793000002</v>
      </c>
      <c r="O991" s="32">
        <f ca="1">SUMIF(конвертация!$A$171:$A$201,$A990,конвертация!O$171:AL$171)</f>
        <v>493.87823780999997</v>
      </c>
      <c r="P991" s="32">
        <f ca="1">SUMIF(конвертация!$A$171:$A$201,$A990,конвертация!P$171:AM$171)</f>
        <v>493.8781922</v>
      </c>
      <c r="Q991" s="32">
        <f ca="1">SUMIF(конвертация!$A$171:$A$201,$A990,конвертация!Q$171:AN$171)</f>
        <v>493.87736632000002</v>
      </c>
      <c r="R991" s="32">
        <f ca="1">SUMIF(конвертация!$A$171:$A$201,$A990,конвертация!R$171:AO$171)</f>
        <v>493.87643692</v>
      </c>
      <c r="S991" s="32">
        <f ca="1">SUMIF(конвертация!$A$171:$A$201,$A990,конвертация!S$171:AP$171)</f>
        <v>493.87734399999999</v>
      </c>
      <c r="T991" s="32">
        <f ca="1">SUMIF(конвертация!$A$171:$A$201,$A990,конвертация!T$171:AQ$171)</f>
        <v>493.87640448000002</v>
      </c>
      <c r="U991" s="32">
        <f ca="1">SUMIF(конвертация!$A$171:$A$201,$A990,конвертация!U$171:AR$171)</f>
        <v>493.87649259</v>
      </c>
      <c r="V991" s="32">
        <f ca="1">SUMIF(конвертация!$A$171:$A$201,$A990,конвертация!V$171:AS$171)</f>
        <v>493.87544322999997</v>
      </c>
      <c r="W991" s="32">
        <f ca="1">SUMIF(конвертация!$A$171:$A$201,$A990,конвертация!W$171:AT$171)</f>
        <v>493.87638436999998</v>
      </c>
      <c r="X991" s="32">
        <f ca="1">SUMIF(конвертация!$A$171:$A$201,$A990,конвертация!X$171:AU$171)</f>
        <v>493.88042818999998</v>
      </c>
      <c r="Y991" s="32">
        <f ca="1">SUMIF(конвертация!$A$171:$A$201,$A990,конвертация!Y$171:AV$171)</f>
        <v>493.88460343000003</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493.88</v>
      </c>
      <c r="C993" s="23">
        <f t="shared" ref="C993" ca="1" si="4557">ROUND(C995+C994,2)</f>
        <v>493.88</v>
      </c>
      <c r="D993" s="23">
        <f t="shared" ref="D993" ca="1" si="4558">ROUND(D995+D994,2)</f>
        <v>493.87</v>
      </c>
      <c r="E993" s="23">
        <f t="shared" ref="E993" ca="1" si="4559">ROUND(E995+E994,2)</f>
        <v>493.87</v>
      </c>
      <c r="F993" s="23">
        <f t="shared" ref="F993" ca="1" si="4560">ROUND(F995+F994,2)</f>
        <v>493.87</v>
      </c>
      <c r="G993" s="23">
        <f t="shared" ref="G993" ca="1" si="4561">ROUND(G995+G994,2)</f>
        <v>493.87</v>
      </c>
      <c r="H993" s="23">
        <f t="shared" ref="H993" ca="1" si="4562">ROUND(H995+H994,2)</f>
        <v>493.87</v>
      </c>
      <c r="I993" s="23">
        <f t="shared" ref="I993" ca="1" si="4563">ROUND(I995+I994,2)</f>
        <v>493.87</v>
      </c>
      <c r="J993" s="23">
        <f t="shared" ref="J993" ca="1" si="4564">ROUND(J995+J994,2)</f>
        <v>493.88</v>
      </c>
      <c r="K993" s="23">
        <f t="shared" ref="K993" ca="1" si="4565">ROUND(K995+K994,2)</f>
        <v>493.88</v>
      </c>
      <c r="L993" s="23">
        <f t="shared" ref="L993" ca="1" si="4566">ROUND(L995+L994,2)</f>
        <v>493.88</v>
      </c>
      <c r="M993" s="23">
        <f t="shared" ref="M993" ca="1" si="4567">ROUND(M995+M994,2)</f>
        <v>493.89</v>
      </c>
      <c r="N993" s="23">
        <f t="shared" ref="N993" ca="1" si="4568">ROUND(N995+N994,2)</f>
        <v>493.89</v>
      </c>
      <c r="O993" s="23">
        <f t="shared" ref="O993" ca="1" si="4569">ROUND(O995+O994,2)</f>
        <v>493.89</v>
      </c>
      <c r="P993" s="23">
        <f t="shared" ref="P993" ca="1" si="4570">ROUND(P995+P994,2)</f>
        <v>493.89</v>
      </c>
      <c r="Q993" s="23">
        <f t="shared" ref="Q993" ca="1" si="4571">ROUND(Q995+Q994,2)</f>
        <v>493.89</v>
      </c>
      <c r="R993" s="23">
        <f t="shared" ref="R993" ca="1" si="4572">ROUND(R995+R994,2)</f>
        <v>493.89</v>
      </c>
      <c r="S993" s="23">
        <f t="shared" ref="S993" ca="1" si="4573">ROUND(S995+S994,2)</f>
        <v>493.89</v>
      </c>
      <c r="T993" s="23">
        <f t="shared" ref="T993" ca="1" si="4574">ROUND(T995+T994,2)</f>
        <v>493.88</v>
      </c>
      <c r="U993" s="23">
        <f t="shared" ref="U993" ca="1" si="4575">ROUND(U995+U994,2)</f>
        <v>493.88</v>
      </c>
      <c r="V993" s="23">
        <f t="shared" ref="V993" ca="1" si="4576">ROUND(V995+V994,2)</f>
        <v>493.88</v>
      </c>
      <c r="W993" s="23">
        <f t="shared" ref="W993" ca="1" si="4577">ROUND(W995+W994,2)</f>
        <v>493.88</v>
      </c>
      <c r="X993" s="23">
        <f t="shared" ref="X993" ca="1" si="4578">ROUND(X995+X994,2)</f>
        <v>493.88</v>
      </c>
      <c r="Y993" s="23">
        <f t="shared" ref="Y993" ca="1" si="4579">ROUND(Y995+Y994,2)</f>
        <v>493.88</v>
      </c>
    </row>
    <row r="994" spans="1:25" ht="38.25" x14ac:dyDescent="0.2">
      <c r="A994" s="54" t="s">
        <v>38</v>
      </c>
      <c r="B994" s="32">
        <f ca="1">SUMIF(конвертация!$A$171:$A$201,$A993,конвертация!B$171:Y$171)</f>
        <v>493.88159865</v>
      </c>
      <c r="C994" s="32">
        <f ca="1">SUMIF(конвертация!$A$171:$A$201,$A993,конвертация!C$171:Z$171)</f>
        <v>493.87712520999997</v>
      </c>
      <c r="D994" s="32">
        <f ca="1">SUMIF(конвертация!$A$171:$A$201,$A993,конвертация!D$171:AA$171)</f>
        <v>493.87498373</v>
      </c>
      <c r="E994" s="32">
        <f ca="1">SUMIF(конвертация!$A$171:$A$201,$A993,конвертация!E$171:AB$171)</f>
        <v>493.87312916000002</v>
      </c>
      <c r="F994" s="32">
        <f ca="1">SUMIF(конвертация!$A$171:$A$201,$A993,конвертация!F$171:AC$171)</f>
        <v>493.86574625999998</v>
      </c>
      <c r="G994" s="32">
        <f ca="1">SUMIF(конвертация!$A$171:$A$201,$A993,конвертация!G$171:AD$171)</f>
        <v>493.86868755</v>
      </c>
      <c r="H994" s="32">
        <f ca="1">SUMIF(конвертация!$A$171:$A$201,$A993,конвертация!H$171:AE$171)</f>
        <v>493.86782369999997</v>
      </c>
      <c r="I994" s="32">
        <f ca="1">SUMIF(конвертация!$A$171:$A$201,$A993,конвертация!I$171:AF$171)</f>
        <v>493.86869933000003</v>
      </c>
      <c r="J994" s="32">
        <f ca="1">SUMIF(конвертация!$A$171:$A$201,$A993,конвертация!J$171:AG$171)</f>
        <v>493.87968752</v>
      </c>
      <c r="K994" s="32">
        <f ca="1">SUMIF(конвертация!$A$171:$A$201,$A993,конвертация!K$171:AH$171)</f>
        <v>493.88297427999998</v>
      </c>
      <c r="L994" s="32">
        <f ca="1">SUMIF(конвертация!$A$171:$A$201,$A993,конвертация!L$171:AI$171)</f>
        <v>493.88495612999998</v>
      </c>
      <c r="M994" s="32">
        <f ca="1">SUMIF(конвертация!$A$171:$A$201,$A993,конвертация!M$171:AJ$171)</f>
        <v>493.88602771000001</v>
      </c>
      <c r="N994" s="32">
        <f ca="1">SUMIF(конвертация!$A$171:$A$201,$A993,конвертация!N$171:AK$171)</f>
        <v>493.88520612999997</v>
      </c>
      <c r="O994" s="32">
        <f ca="1">SUMIF(конвертация!$A$171:$A$201,$A993,конвертация!O$171:AL$171)</f>
        <v>493.88563991000001</v>
      </c>
      <c r="P994" s="32">
        <f ca="1">SUMIF(конвертация!$A$171:$A$201,$A993,конвертация!P$171:AM$171)</f>
        <v>493.88622334000002</v>
      </c>
      <c r="Q994" s="32">
        <f ca="1">SUMIF(конвертация!$A$171:$A$201,$A993,конвертация!Q$171:AN$171)</f>
        <v>493.88715214000001</v>
      </c>
      <c r="R994" s="32">
        <f ca="1">SUMIF(конвертация!$A$171:$A$201,$A993,конвертация!R$171:AO$171)</f>
        <v>493.88544144999997</v>
      </c>
      <c r="S994" s="32">
        <f ca="1">SUMIF(конвертация!$A$171:$A$201,$A993,конвертация!S$171:AP$171)</f>
        <v>493.88616667000002</v>
      </c>
      <c r="T994" s="32">
        <f ca="1">SUMIF(конвертация!$A$171:$A$201,$A993,конвертация!T$171:AQ$171)</f>
        <v>493.88371575999997</v>
      </c>
      <c r="U994" s="32">
        <f ca="1">SUMIF(конвертация!$A$171:$A$201,$A993,конвертация!U$171:AR$171)</f>
        <v>493.88444337999999</v>
      </c>
      <c r="V994" s="32">
        <f ca="1">SUMIF(конвертация!$A$171:$A$201,$A993,конвертация!V$171:AS$171)</f>
        <v>493.88406020000002</v>
      </c>
      <c r="W994" s="32">
        <f ca="1">SUMIF(конвертация!$A$171:$A$201,$A993,конвертация!W$171:AT$171)</f>
        <v>493.88317214</v>
      </c>
      <c r="X994" s="32">
        <f ca="1">SUMIF(конвертация!$A$171:$A$201,$A993,конвертация!X$171:AU$171)</f>
        <v>493.88218682000002</v>
      </c>
      <c r="Y994" s="32">
        <f ca="1">SUMIF(конвертация!$A$171:$A$201,$A993,конвертация!Y$171:AV$171)</f>
        <v>493.87858870999997</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493.89</v>
      </c>
      <c r="C996" s="23">
        <f t="shared" ref="C996" ca="1" si="4580">ROUND(C998+C997,2)</f>
        <v>493.89</v>
      </c>
      <c r="D996" s="23">
        <f t="shared" ref="D996" ca="1" si="4581">ROUND(D998+D997,2)</f>
        <v>493.88</v>
      </c>
      <c r="E996" s="23">
        <f t="shared" ref="E996" ca="1" si="4582">ROUND(E998+E997,2)</f>
        <v>493.88</v>
      </c>
      <c r="F996" s="23">
        <f t="shared" ref="F996" ca="1" si="4583">ROUND(F998+F997,2)</f>
        <v>493.87</v>
      </c>
      <c r="G996" s="23">
        <f t="shared" ref="G996" ca="1" si="4584">ROUND(G998+G997,2)</f>
        <v>493.88</v>
      </c>
      <c r="H996" s="23">
        <f t="shared" ref="H996" ca="1" si="4585">ROUND(H998+H997,2)</f>
        <v>493.88</v>
      </c>
      <c r="I996" s="23">
        <f t="shared" ref="I996" ca="1" si="4586">ROUND(I998+I997,2)</f>
        <v>493.88</v>
      </c>
      <c r="J996" s="23">
        <f t="shared" ref="J996" ca="1" si="4587">ROUND(J998+J997,2)</f>
        <v>493.88</v>
      </c>
      <c r="K996" s="23">
        <f t="shared" ref="K996" ca="1" si="4588">ROUND(K998+K997,2)</f>
        <v>493.88</v>
      </c>
      <c r="L996" s="23">
        <f t="shared" ref="L996" ca="1" si="4589">ROUND(L998+L997,2)</f>
        <v>493.88</v>
      </c>
      <c r="M996" s="23">
        <f t="shared" ref="M996" ca="1" si="4590">ROUND(M998+M997,2)</f>
        <v>493.89</v>
      </c>
      <c r="N996" s="23">
        <f t="shared" ref="N996" ca="1" si="4591">ROUND(N998+N997,2)</f>
        <v>493.89</v>
      </c>
      <c r="O996" s="23">
        <f t="shared" ref="O996" ca="1" si="4592">ROUND(O998+O997,2)</f>
        <v>493.89</v>
      </c>
      <c r="P996" s="23">
        <f t="shared" ref="P996" ca="1" si="4593">ROUND(P998+P997,2)</f>
        <v>493.89</v>
      </c>
      <c r="Q996" s="23">
        <f t="shared" ref="Q996" ca="1" si="4594">ROUND(Q998+Q997,2)</f>
        <v>493.89</v>
      </c>
      <c r="R996" s="23">
        <f t="shared" ref="R996" ca="1" si="4595">ROUND(R998+R997,2)</f>
        <v>493.89</v>
      </c>
      <c r="S996" s="23">
        <f t="shared" ref="S996" ca="1" si="4596">ROUND(S998+S997,2)</f>
        <v>493.89</v>
      </c>
      <c r="T996" s="23">
        <f t="shared" ref="T996" ca="1" si="4597">ROUND(T998+T997,2)</f>
        <v>493.88</v>
      </c>
      <c r="U996" s="23">
        <f t="shared" ref="U996" ca="1" si="4598">ROUND(U998+U997,2)</f>
        <v>493.88</v>
      </c>
      <c r="V996" s="23">
        <f t="shared" ref="V996" ca="1" si="4599">ROUND(V998+V997,2)</f>
        <v>493.88</v>
      </c>
      <c r="W996" s="23">
        <f t="shared" ref="W996" ca="1" si="4600">ROUND(W998+W997,2)</f>
        <v>493.88</v>
      </c>
      <c r="X996" s="23">
        <f t="shared" ref="X996" ca="1" si="4601">ROUND(X998+X997,2)</f>
        <v>493.88</v>
      </c>
      <c r="Y996" s="23">
        <f t="shared" ref="Y996" ca="1" si="4602">ROUND(Y998+Y997,2)</f>
        <v>493.88</v>
      </c>
    </row>
    <row r="997" spans="1:25" ht="38.25" x14ac:dyDescent="0.2">
      <c r="A997" s="54" t="s">
        <v>38</v>
      </c>
      <c r="B997" s="32">
        <f ca="1">SUMIF(конвертация!$A$171:$A$201,$A996,конвертация!B$171:Y$171)</f>
        <v>493.88875172000002</v>
      </c>
      <c r="C997" s="32">
        <f ca="1">SUMIF(конвертация!$A$171:$A$201,$A996,конвертация!C$171:Z$171)</f>
        <v>493.88582921</v>
      </c>
      <c r="D997" s="32">
        <f ca="1">SUMIF(конвертация!$A$171:$A$201,$A996,конвертация!D$171:AA$171)</f>
        <v>493.88410512000002</v>
      </c>
      <c r="E997" s="32">
        <f ca="1">SUMIF(конвертация!$A$171:$A$201,$A996,конвертация!E$171:AB$171)</f>
        <v>493.88215413</v>
      </c>
      <c r="F997" s="32">
        <f ca="1">SUMIF(конвертация!$A$171:$A$201,$A996,конвертация!F$171:AC$171)</f>
        <v>493.87464678999999</v>
      </c>
      <c r="G997" s="32">
        <f ca="1">SUMIF(конвертация!$A$171:$A$201,$A996,конвертация!G$171:AD$171)</f>
        <v>493.87748260000001</v>
      </c>
      <c r="H997" s="32">
        <f ca="1">SUMIF(конвертация!$A$171:$A$201,$A996,конвертация!H$171:AE$171)</f>
        <v>493.87648718000003</v>
      </c>
      <c r="I997" s="32">
        <f ca="1">SUMIF(конвертация!$A$171:$A$201,$A996,конвертация!I$171:AF$171)</f>
        <v>493.87738022000002</v>
      </c>
      <c r="J997" s="32">
        <f ca="1">SUMIF(конвертация!$A$171:$A$201,$A996,конвертация!J$171:AG$171)</f>
        <v>493.87968752</v>
      </c>
      <c r="K997" s="32">
        <f ca="1">SUMIF(конвертация!$A$171:$A$201,$A996,конвертация!K$171:AH$171)</f>
        <v>493.88297427999998</v>
      </c>
      <c r="L997" s="32">
        <f ca="1">SUMIF(конвертация!$A$171:$A$201,$A996,конвертация!L$171:AI$171)</f>
        <v>493.88495612999998</v>
      </c>
      <c r="M997" s="32">
        <f ca="1">SUMIF(конвертация!$A$171:$A$201,$A996,конвертация!M$171:AJ$171)</f>
        <v>493.88602771000001</v>
      </c>
      <c r="N997" s="32">
        <f ca="1">SUMIF(конвертация!$A$171:$A$201,$A996,конвертация!N$171:AK$171)</f>
        <v>493.88520612999997</v>
      </c>
      <c r="O997" s="32">
        <f ca="1">SUMIF(конвертация!$A$171:$A$201,$A996,конвертация!O$171:AL$171)</f>
        <v>493.88563991000001</v>
      </c>
      <c r="P997" s="32">
        <f ca="1">SUMIF(конвертация!$A$171:$A$201,$A996,конвертация!P$171:AM$171)</f>
        <v>493.88622334000002</v>
      </c>
      <c r="Q997" s="32">
        <f ca="1">SUMIF(конвертация!$A$171:$A$201,$A996,конвертация!Q$171:AN$171)</f>
        <v>493.88715214000001</v>
      </c>
      <c r="R997" s="32">
        <f ca="1">SUMIF(конвертация!$A$171:$A$201,$A996,конвертация!R$171:AO$171)</f>
        <v>493.88544144999997</v>
      </c>
      <c r="S997" s="32">
        <f ca="1">SUMIF(конвертация!$A$171:$A$201,$A996,конвертация!S$171:AP$171)</f>
        <v>493.88616667000002</v>
      </c>
      <c r="T997" s="32">
        <f ca="1">SUMIF(конвертация!$A$171:$A$201,$A996,конвертация!T$171:AQ$171)</f>
        <v>493.88371575999997</v>
      </c>
      <c r="U997" s="32">
        <f ca="1">SUMIF(конвертация!$A$171:$A$201,$A996,конвертация!U$171:AR$171)</f>
        <v>493.88444337999999</v>
      </c>
      <c r="V997" s="32">
        <f ca="1">SUMIF(конвертация!$A$171:$A$201,$A996,конвертация!V$171:AS$171)</f>
        <v>493.88406020000002</v>
      </c>
      <c r="W997" s="32">
        <f ca="1">SUMIF(конвертация!$A$171:$A$201,$A996,конвертация!W$171:AT$171)</f>
        <v>493.88317214</v>
      </c>
      <c r="X997" s="32">
        <f ca="1">SUMIF(конвертация!$A$171:$A$201,$A996,конвертация!X$171:AU$171)</f>
        <v>493.88218682000002</v>
      </c>
      <c r="Y997" s="32">
        <f ca="1">SUMIF(конвертация!$A$171:$A$201,$A996,конвертация!Y$171:AV$171)</f>
        <v>493.87858870999997</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493.89</v>
      </c>
      <c r="C999" s="23">
        <f t="shared" ref="C999" ca="1" si="4603">ROUND(C1001+C1000,2)</f>
        <v>493.89</v>
      </c>
      <c r="D999" s="23">
        <f t="shared" ref="D999" ca="1" si="4604">ROUND(D1001+D1000,2)</f>
        <v>493.88</v>
      </c>
      <c r="E999" s="23">
        <f t="shared" ref="E999" ca="1" si="4605">ROUND(E1001+E1000,2)</f>
        <v>493.88</v>
      </c>
      <c r="F999" s="23">
        <f t="shared" ref="F999" ca="1" si="4606">ROUND(F1001+F1000,2)</f>
        <v>493.87</v>
      </c>
      <c r="G999" s="23">
        <f t="shared" ref="G999" ca="1" si="4607">ROUND(G1001+G1000,2)</f>
        <v>493.88</v>
      </c>
      <c r="H999" s="23">
        <f t="shared" ref="H999" ca="1" si="4608">ROUND(H1001+H1000,2)</f>
        <v>493.88</v>
      </c>
      <c r="I999" s="23">
        <f t="shared" ref="I999" ca="1" si="4609">ROUND(I1001+I1000,2)</f>
        <v>493.88</v>
      </c>
      <c r="J999" s="23">
        <f t="shared" ref="J999" ca="1" si="4610">ROUND(J1001+J1000,2)</f>
        <v>493.88</v>
      </c>
      <c r="K999" s="23">
        <f t="shared" ref="K999" ca="1" si="4611">ROUND(K1001+K1000,2)</f>
        <v>493.89</v>
      </c>
      <c r="L999" s="23">
        <f t="shared" ref="L999" ca="1" si="4612">ROUND(L1001+L1000,2)</f>
        <v>493.9</v>
      </c>
      <c r="M999" s="23">
        <f t="shared" ref="M999" ca="1" si="4613">ROUND(M1001+M1000,2)</f>
        <v>493.89</v>
      </c>
      <c r="N999" s="23">
        <f t="shared" ref="N999" ca="1" si="4614">ROUND(N1001+N1000,2)</f>
        <v>493.89</v>
      </c>
      <c r="O999" s="23">
        <f t="shared" ref="O999" ca="1" si="4615">ROUND(O1001+O1000,2)</f>
        <v>493.9</v>
      </c>
      <c r="P999" s="23">
        <f t="shared" ref="P999" ca="1" si="4616">ROUND(P1001+P1000,2)</f>
        <v>493.89</v>
      </c>
      <c r="Q999" s="23">
        <f t="shared" ref="Q999" ca="1" si="4617">ROUND(Q1001+Q1000,2)</f>
        <v>493.9</v>
      </c>
      <c r="R999" s="23">
        <f t="shared" ref="R999" ca="1" si="4618">ROUND(R1001+R1000,2)</f>
        <v>493.89</v>
      </c>
      <c r="S999" s="23">
        <f t="shared" ref="S999" ca="1" si="4619">ROUND(S1001+S1000,2)</f>
        <v>493.88</v>
      </c>
      <c r="T999" s="23">
        <f t="shared" ref="T999" ca="1" si="4620">ROUND(T1001+T1000,2)</f>
        <v>493.88</v>
      </c>
      <c r="U999" s="23">
        <f t="shared" ref="U999" ca="1" si="4621">ROUND(U1001+U1000,2)</f>
        <v>493.88</v>
      </c>
      <c r="V999" s="23">
        <f t="shared" ref="V999" ca="1" si="4622">ROUND(V1001+V1000,2)</f>
        <v>493.88</v>
      </c>
      <c r="W999" s="23">
        <f t="shared" ref="W999" ca="1" si="4623">ROUND(W1001+W1000,2)</f>
        <v>493.89</v>
      </c>
      <c r="X999" s="23">
        <f t="shared" ref="X999" ca="1" si="4624">ROUND(X1001+X1000,2)</f>
        <v>493.89</v>
      </c>
      <c r="Y999" s="23">
        <f t="shared" ref="Y999" ca="1" si="4625">ROUND(Y1001+Y1000,2)</f>
        <v>493.88</v>
      </c>
    </row>
    <row r="1000" spans="1:25" ht="38.25" x14ac:dyDescent="0.2">
      <c r="A1000" s="54" t="s">
        <v>38</v>
      </c>
      <c r="B1000" s="32">
        <f ca="1">SUMIF(конвертация!$A$171:$A$201,$A999,конвертация!B$171:Y$171)</f>
        <v>493.88880337000001</v>
      </c>
      <c r="C1000" s="32">
        <f ca="1">SUMIF(конвертация!$A$171:$A$201,$A999,конвертация!C$171:Z$171)</f>
        <v>493.88598051999998</v>
      </c>
      <c r="D1000" s="32">
        <f ca="1">SUMIF(конвертация!$A$171:$A$201,$A999,конвертация!D$171:AA$171)</f>
        <v>493.88414560000001</v>
      </c>
      <c r="E1000" s="32">
        <f ca="1">SUMIF(конвертация!$A$171:$A$201,$A999,конвертация!E$171:AB$171)</f>
        <v>493.87638342999998</v>
      </c>
      <c r="F1000" s="32">
        <f ca="1">SUMIF(конвертация!$A$171:$A$201,$A999,конвертация!F$171:AC$171)</f>
        <v>493.87465193000003</v>
      </c>
      <c r="G1000" s="32">
        <f ca="1">SUMIF(конвертация!$A$171:$A$201,$A999,конвертация!G$171:AD$171)</f>
        <v>493.87877847999999</v>
      </c>
      <c r="H1000" s="32">
        <f ca="1">SUMIF(конвертация!$A$171:$A$201,$A999,конвертация!H$171:AE$171)</f>
        <v>493.87557829000002</v>
      </c>
      <c r="I1000" s="32">
        <f ca="1">SUMIF(конвертация!$A$171:$A$201,$A999,конвертация!I$171:AF$171)</f>
        <v>493.87794423999998</v>
      </c>
      <c r="J1000" s="32">
        <f ca="1">SUMIF(конвертация!$A$171:$A$201,$A999,конвертация!J$171:AG$171)</f>
        <v>493.87988651000001</v>
      </c>
      <c r="K1000" s="32">
        <f ca="1">SUMIF(конвертация!$A$171:$A$201,$A999,конвертация!K$171:AH$171)</f>
        <v>493.89263249999999</v>
      </c>
      <c r="L1000" s="32">
        <f ca="1">SUMIF(конвертация!$A$171:$A$201,$A999,конвертация!L$171:AI$171)</f>
        <v>493.89505255</v>
      </c>
      <c r="M1000" s="32">
        <f ca="1">SUMIF(конвертация!$A$171:$A$201,$A999,конвертация!M$171:AJ$171)</f>
        <v>493.89383387999999</v>
      </c>
      <c r="N1000" s="32">
        <f ca="1">SUMIF(конвертация!$A$171:$A$201,$A999,конвертация!N$171:AK$171)</f>
        <v>493.89495837999999</v>
      </c>
      <c r="O1000" s="32">
        <f ca="1">SUMIF(конвертация!$A$171:$A$201,$A999,конвертация!O$171:AL$171)</f>
        <v>493.89544029000001</v>
      </c>
      <c r="P1000" s="32">
        <f ca="1">SUMIF(конвертация!$A$171:$A$201,$A999,конвертация!P$171:AM$171)</f>
        <v>493.89473092999998</v>
      </c>
      <c r="Q1000" s="32">
        <f ca="1">SUMIF(конвертация!$A$171:$A$201,$A999,конвертация!Q$171:AN$171)</f>
        <v>493.89700656999997</v>
      </c>
      <c r="R1000" s="32">
        <f ca="1">SUMIF(конвертация!$A$171:$A$201,$A999,конвертация!R$171:AO$171)</f>
        <v>493.89437716999998</v>
      </c>
      <c r="S1000" s="32">
        <f ca="1">SUMIF(конвертация!$A$171:$A$201,$A999,конвертация!S$171:AP$171)</f>
        <v>493.88351346000002</v>
      </c>
      <c r="T1000" s="32">
        <f ca="1">SUMIF(конвертация!$A$171:$A$201,$A999,конвертация!T$171:AQ$171)</f>
        <v>493.88033763999999</v>
      </c>
      <c r="U1000" s="32">
        <f ca="1">SUMIF(конвертация!$A$171:$A$201,$A999,конвертация!U$171:AR$171)</f>
        <v>493.88015881000001</v>
      </c>
      <c r="V1000" s="32">
        <f ca="1">SUMIF(конвертация!$A$171:$A$201,$A999,конвертация!V$171:AS$171)</f>
        <v>493.87929321000001</v>
      </c>
      <c r="W1000" s="32">
        <f ca="1">SUMIF(конвертация!$A$171:$A$201,$A999,конвертация!W$171:AT$171)</f>
        <v>493.89303742999999</v>
      </c>
      <c r="X1000" s="32">
        <f ca="1">SUMIF(конвертация!$A$171:$A$201,$A999,конвертация!X$171:AU$171)</f>
        <v>493.89313329999999</v>
      </c>
      <c r="Y1000" s="32">
        <f ca="1">SUMIF(конвертация!$A$171:$A$201,$A999,конвертация!Y$171:AV$171)</f>
        <v>493.88351705000002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493.87</v>
      </c>
      <c r="C1002" s="23">
        <f t="shared" ref="C1002" ca="1" si="4626">ROUND(C1004+C1003,2)</f>
        <v>493.88</v>
      </c>
      <c r="D1002" s="23">
        <f t="shared" ref="D1002" ca="1" si="4627">ROUND(D1004+D1003,2)</f>
        <v>493.86</v>
      </c>
      <c r="E1002" s="23">
        <f t="shared" ref="E1002" ca="1" si="4628">ROUND(E1004+E1003,2)</f>
        <v>493.87</v>
      </c>
      <c r="F1002" s="23">
        <f t="shared" ref="F1002" ca="1" si="4629">ROUND(F1004+F1003,2)</f>
        <v>493.86</v>
      </c>
      <c r="G1002" s="23">
        <f t="shared" ref="G1002" ca="1" si="4630">ROUND(G1004+G1003,2)</f>
        <v>493.87</v>
      </c>
      <c r="H1002" s="23">
        <f t="shared" ref="H1002" ca="1" si="4631">ROUND(H1004+H1003,2)</f>
        <v>493.87</v>
      </c>
      <c r="I1002" s="23">
        <f t="shared" ref="I1002" ca="1" si="4632">ROUND(I1004+I1003,2)</f>
        <v>493.87</v>
      </c>
      <c r="J1002" s="23">
        <f t="shared" ref="J1002" ca="1" si="4633">ROUND(J1004+J1003,2)</f>
        <v>493.87</v>
      </c>
      <c r="K1002" s="23">
        <f t="shared" ref="K1002" ca="1" si="4634">ROUND(K1004+K1003,2)</f>
        <v>493.88</v>
      </c>
      <c r="L1002" s="23">
        <f t="shared" ref="L1002" ca="1" si="4635">ROUND(L1004+L1003,2)</f>
        <v>493.88</v>
      </c>
      <c r="M1002" s="23">
        <f t="shared" ref="M1002" ca="1" si="4636">ROUND(M1004+M1003,2)</f>
        <v>493.88</v>
      </c>
      <c r="N1002" s="23">
        <f t="shared" ref="N1002" ca="1" si="4637">ROUND(N1004+N1003,2)</f>
        <v>493.88</v>
      </c>
      <c r="O1002" s="23">
        <f t="shared" ref="O1002" ca="1" si="4638">ROUND(O1004+O1003,2)</f>
        <v>493.88</v>
      </c>
      <c r="P1002" s="23">
        <f t="shared" ref="P1002" ca="1" si="4639">ROUND(P1004+P1003,2)</f>
        <v>493.88</v>
      </c>
      <c r="Q1002" s="23">
        <f t="shared" ref="Q1002" ca="1" si="4640">ROUND(Q1004+Q1003,2)</f>
        <v>493.88</v>
      </c>
      <c r="R1002" s="23">
        <f t="shared" ref="R1002" ca="1" si="4641">ROUND(R1004+R1003,2)</f>
        <v>493.88</v>
      </c>
      <c r="S1002" s="23">
        <f t="shared" ref="S1002" ca="1" si="4642">ROUND(S1004+S1003,2)</f>
        <v>493.88</v>
      </c>
      <c r="T1002" s="23">
        <f t="shared" ref="T1002" ca="1" si="4643">ROUND(T1004+T1003,2)</f>
        <v>493.88</v>
      </c>
      <c r="U1002" s="23">
        <f t="shared" ref="U1002" ca="1" si="4644">ROUND(U1004+U1003,2)</f>
        <v>493.88</v>
      </c>
      <c r="V1002" s="23">
        <f t="shared" ref="V1002" ca="1" si="4645">ROUND(V1004+V1003,2)</f>
        <v>493.88</v>
      </c>
      <c r="W1002" s="23">
        <f t="shared" ref="W1002" ca="1" si="4646">ROUND(W1004+W1003,2)</f>
        <v>493.88</v>
      </c>
      <c r="X1002" s="23">
        <f t="shared" ref="X1002" ca="1" si="4647">ROUND(X1004+X1003,2)</f>
        <v>493.88</v>
      </c>
      <c r="Y1002" s="23">
        <f t="shared" ref="Y1002" ca="1" si="4648">ROUND(Y1004+Y1003,2)</f>
        <v>493.88</v>
      </c>
    </row>
    <row r="1003" spans="1:25" ht="38.25" x14ac:dyDescent="0.2">
      <c r="A1003" s="54" t="s">
        <v>38</v>
      </c>
      <c r="B1003" s="32">
        <f ca="1">SUMIF(конвертация!$A$171:$A$201,$A1002,конвертация!B$171:Y$171)</f>
        <v>493.87387666000001</v>
      </c>
      <c r="C1003" s="32">
        <f ca="1">SUMIF(конвертация!$A$171:$A$201,$A1002,конвертация!C$171:Z$171)</f>
        <v>493.87577291999997</v>
      </c>
      <c r="D1003" s="32">
        <f ca="1">SUMIF(конвертация!$A$171:$A$201,$A1002,конвертация!D$171:AA$171)</f>
        <v>493.86425598</v>
      </c>
      <c r="E1003" s="32">
        <f ca="1">SUMIF(конвертация!$A$171:$A$201,$A1002,конвертация!E$171:AB$171)</f>
        <v>493.86812907000001</v>
      </c>
      <c r="F1003" s="32">
        <f ca="1">SUMIF(конвертация!$A$171:$A$201,$A1002,конвертация!F$171:AC$171)</f>
        <v>493.86266081000002</v>
      </c>
      <c r="G1003" s="32">
        <f ca="1">SUMIF(конвертация!$A$171:$A$201,$A1002,конвертация!G$171:AD$171)</f>
        <v>493.87109943000002</v>
      </c>
      <c r="H1003" s="32">
        <f ca="1">SUMIF(конвертация!$A$171:$A$201,$A1002,конвертация!H$171:AE$171)</f>
        <v>493.86510207999999</v>
      </c>
      <c r="I1003" s="32">
        <f ca="1">SUMIF(конвертация!$A$171:$A$201,$A1002,конвертация!I$171:AF$171)</f>
        <v>493.86919130000001</v>
      </c>
      <c r="J1003" s="32">
        <f ca="1">SUMIF(конвертация!$A$171:$A$201,$A1002,конвертация!J$171:AG$171)</f>
        <v>493.87272522000001</v>
      </c>
      <c r="K1003" s="32">
        <f ca="1">SUMIF(конвертация!$A$171:$A$201,$A1002,конвертация!K$171:AH$171)</f>
        <v>493.88011295000001</v>
      </c>
      <c r="L1003" s="32">
        <f ca="1">SUMIF(конвертация!$A$171:$A$201,$A1002,конвертация!L$171:AI$171)</f>
        <v>493.88230059</v>
      </c>
      <c r="M1003" s="32">
        <f ca="1">SUMIF(конвертация!$A$171:$A$201,$A1002,конвертация!M$171:AJ$171)</f>
        <v>493.88324771999999</v>
      </c>
      <c r="N1003" s="32">
        <f ca="1">SUMIF(конвертация!$A$171:$A$201,$A1002,конвертация!N$171:AK$171)</f>
        <v>493.88252369999998</v>
      </c>
      <c r="O1003" s="32">
        <f ca="1">SUMIF(конвертация!$A$171:$A$201,$A1002,конвертация!O$171:AL$171)</f>
        <v>493.88283261999999</v>
      </c>
      <c r="P1003" s="32">
        <f ca="1">SUMIF(конвертация!$A$171:$A$201,$A1002,конвертация!P$171:AM$171)</f>
        <v>493.88230729999998</v>
      </c>
      <c r="Q1003" s="32">
        <f ca="1">SUMIF(конвертация!$A$171:$A$201,$A1002,конвертация!Q$171:AN$171)</f>
        <v>493.88242939999998</v>
      </c>
      <c r="R1003" s="32">
        <f ca="1">SUMIF(конвертация!$A$171:$A$201,$A1002,конвертация!R$171:AO$171)</f>
        <v>493.88239714999997</v>
      </c>
      <c r="S1003" s="32">
        <f ca="1">SUMIF(конвертация!$A$171:$A$201,$A1002,конвертация!S$171:AP$171)</f>
        <v>493.88444199999998</v>
      </c>
      <c r="T1003" s="32">
        <f ca="1">SUMIF(конвертация!$A$171:$A$201,$A1002,конвертация!T$171:AQ$171)</f>
        <v>493.88176525</v>
      </c>
      <c r="U1003" s="32">
        <f ca="1">SUMIF(конвертация!$A$171:$A$201,$A1002,конвертация!U$171:AR$171)</f>
        <v>493.88181624999999</v>
      </c>
      <c r="V1003" s="32">
        <f ca="1">SUMIF(конвертация!$A$171:$A$201,$A1002,конвертация!V$171:AS$171)</f>
        <v>493.87924380999999</v>
      </c>
      <c r="W1003" s="32">
        <f ca="1">SUMIF(конвертация!$A$171:$A$201,$A1002,конвертация!W$171:AT$171)</f>
        <v>493.88056144000001</v>
      </c>
      <c r="X1003" s="32">
        <f ca="1">SUMIF(конвертация!$A$171:$A$201,$A1002,конвертация!X$171:AU$171)</f>
        <v>493.88252686999999</v>
      </c>
      <c r="Y1003" s="32">
        <f ca="1">SUMIF(конвертация!$A$171:$A$201,$A1002,конвертация!Y$171:AV$171)</f>
        <v>493.88478006000003</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493.88</v>
      </c>
      <c r="C1005" s="23">
        <f t="shared" ref="C1005" ca="1" si="4649">ROUND(C1007+C1006,2)</f>
        <v>493.87</v>
      </c>
      <c r="D1005" s="23">
        <f t="shared" ref="D1005" ca="1" si="4650">ROUND(D1007+D1006,2)</f>
        <v>493.87</v>
      </c>
      <c r="E1005" s="23">
        <f t="shared" ref="E1005" ca="1" si="4651">ROUND(E1007+E1006,2)</f>
        <v>493.87</v>
      </c>
      <c r="F1005" s="23">
        <f t="shared" ref="F1005" ca="1" si="4652">ROUND(F1007+F1006,2)</f>
        <v>493.87</v>
      </c>
      <c r="G1005" s="23">
        <f t="shared" ref="G1005" ca="1" si="4653">ROUND(G1007+G1006,2)</f>
        <v>493.87</v>
      </c>
      <c r="H1005" s="23">
        <f t="shared" ref="H1005" ca="1" si="4654">ROUND(H1007+H1006,2)</f>
        <v>493.87</v>
      </c>
      <c r="I1005" s="23">
        <f t="shared" ref="I1005" ca="1" si="4655">ROUND(I1007+I1006,2)</f>
        <v>493.87</v>
      </c>
      <c r="J1005" s="23">
        <f t="shared" ref="J1005" ca="1" si="4656">ROUND(J1007+J1006,2)</f>
        <v>493.87</v>
      </c>
      <c r="K1005" s="23">
        <f t="shared" ref="K1005" ca="1" si="4657">ROUND(K1007+K1006,2)</f>
        <v>493.88</v>
      </c>
      <c r="L1005" s="23">
        <f t="shared" ref="L1005" ca="1" si="4658">ROUND(L1007+L1006,2)</f>
        <v>493.88</v>
      </c>
      <c r="M1005" s="23">
        <f t="shared" ref="M1005" ca="1" si="4659">ROUND(M1007+M1006,2)</f>
        <v>493.88</v>
      </c>
      <c r="N1005" s="23">
        <f t="shared" ref="N1005" ca="1" si="4660">ROUND(N1007+N1006,2)</f>
        <v>493.88</v>
      </c>
      <c r="O1005" s="23">
        <f t="shared" ref="O1005" ca="1" si="4661">ROUND(O1007+O1006,2)</f>
        <v>493.88</v>
      </c>
      <c r="P1005" s="23">
        <f t="shared" ref="P1005" ca="1" si="4662">ROUND(P1007+P1006,2)</f>
        <v>493.88</v>
      </c>
      <c r="Q1005" s="23">
        <f t="shared" ref="Q1005" ca="1" si="4663">ROUND(Q1007+Q1006,2)</f>
        <v>493.88</v>
      </c>
      <c r="R1005" s="23">
        <f t="shared" ref="R1005" ca="1" si="4664">ROUND(R1007+R1006,2)</f>
        <v>493.88</v>
      </c>
      <c r="S1005" s="23">
        <f t="shared" ref="S1005" ca="1" si="4665">ROUND(S1007+S1006,2)</f>
        <v>493.88</v>
      </c>
      <c r="T1005" s="23">
        <f t="shared" ref="T1005" ca="1" si="4666">ROUND(T1007+T1006,2)</f>
        <v>493.88</v>
      </c>
      <c r="U1005" s="23">
        <f t="shared" ref="U1005" ca="1" si="4667">ROUND(U1007+U1006,2)</f>
        <v>493.88</v>
      </c>
      <c r="V1005" s="23">
        <f t="shared" ref="V1005" ca="1" si="4668">ROUND(V1007+V1006,2)</f>
        <v>493.88</v>
      </c>
      <c r="W1005" s="23">
        <f t="shared" ref="W1005" ca="1" si="4669">ROUND(W1007+W1006,2)</f>
        <v>493.88</v>
      </c>
      <c r="X1005" s="23">
        <f t="shared" ref="X1005" ca="1" si="4670">ROUND(X1007+X1006,2)</f>
        <v>493.88</v>
      </c>
      <c r="Y1005" s="23">
        <f t="shared" ref="Y1005" ca="1" si="4671">ROUND(Y1007+Y1006,2)</f>
        <v>493.88</v>
      </c>
    </row>
    <row r="1006" spans="1:25" ht="38.25" x14ac:dyDescent="0.2">
      <c r="A1006" s="54" t="s">
        <v>38</v>
      </c>
      <c r="B1006" s="32">
        <f ca="1">SUMIF(конвертация!$A$171:$A$201,$A1005,конвертация!B$171:Y$171)</f>
        <v>493.87683598000001</v>
      </c>
      <c r="C1006" s="32">
        <f ca="1">SUMIF(конвертация!$A$171:$A$201,$A1005,конвертация!C$171:Z$171)</f>
        <v>493.86696459000001</v>
      </c>
      <c r="D1006" s="32">
        <f ca="1">SUMIF(конвертация!$A$171:$A$201,$A1005,конвертация!D$171:AA$171)</f>
        <v>493.86847611000002</v>
      </c>
      <c r="E1006" s="32">
        <f ca="1">SUMIF(конвертация!$A$171:$A$201,$A1005,конвертация!E$171:AB$171)</f>
        <v>493.87326996000002</v>
      </c>
      <c r="F1006" s="32">
        <f ca="1">SUMIF(конвертация!$A$171:$A$201,$A1005,конвертация!F$171:AC$171)</f>
        <v>493.86842672</v>
      </c>
      <c r="G1006" s="32">
        <f ca="1">SUMIF(конвертация!$A$171:$A$201,$A1005,конвертация!G$171:AD$171)</f>
        <v>493.86870175000001</v>
      </c>
      <c r="H1006" s="32">
        <f ca="1">SUMIF(конвертация!$A$171:$A$201,$A1005,конвертация!H$171:AE$171)</f>
        <v>493.86667288000001</v>
      </c>
      <c r="I1006" s="32">
        <f ca="1">SUMIF(конвертация!$A$171:$A$201,$A1005,конвертация!I$171:AF$171)</f>
        <v>493.86887130000002</v>
      </c>
      <c r="J1006" s="32">
        <f ca="1">SUMIF(конвертация!$A$171:$A$201,$A1005,конвертация!J$171:AG$171)</f>
        <v>493.87225862000003</v>
      </c>
      <c r="K1006" s="32">
        <f ca="1">SUMIF(конвертация!$A$171:$A$201,$A1005,конвертация!K$171:AH$171)</f>
        <v>493.87988625000003</v>
      </c>
      <c r="L1006" s="32">
        <f ca="1">SUMIF(конвертация!$A$171:$A$201,$A1005,конвертация!L$171:AI$171)</f>
        <v>493.88096225999999</v>
      </c>
      <c r="M1006" s="32">
        <f ca="1">SUMIF(конвертация!$A$171:$A$201,$A1005,конвертация!M$171:AJ$171)</f>
        <v>493.88264283000001</v>
      </c>
      <c r="N1006" s="32">
        <f ca="1">SUMIF(конвертация!$A$171:$A$201,$A1005,конвертация!N$171:AK$171)</f>
        <v>493.8821982</v>
      </c>
      <c r="O1006" s="32">
        <f ca="1">SUMIF(конвертация!$A$171:$A$201,$A1005,конвертация!O$171:AL$171)</f>
        <v>493.88186569999999</v>
      </c>
      <c r="P1006" s="32">
        <f ca="1">SUMIF(конвертация!$A$171:$A$201,$A1005,конвертация!P$171:AM$171)</f>
        <v>493.88136349000001</v>
      </c>
      <c r="Q1006" s="32">
        <f ca="1">SUMIF(конвертация!$A$171:$A$201,$A1005,конвертация!Q$171:AN$171)</f>
        <v>493.88178161000002</v>
      </c>
      <c r="R1006" s="32">
        <f ca="1">SUMIF(конвертация!$A$171:$A$201,$A1005,конвертация!R$171:AO$171)</f>
        <v>493.88272633999998</v>
      </c>
      <c r="S1006" s="32">
        <f ca="1">SUMIF(конвертация!$A$171:$A$201,$A1005,конвертация!S$171:AP$171)</f>
        <v>493.88262027000002</v>
      </c>
      <c r="T1006" s="32">
        <f ca="1">SUMIF(конвертация!$A$171:$A$201,$A1005,конвертация!T$171:AQ$171)</f>
        <v>493.88092997000001</v>
      </c>
      <c r="U1006" s="32">
        <f ca="1">SUMIF(конвертация!$A$171:$A$201,$A1005,конвертация!U$171:AR$171)</f>
        <v>493.88006672</v>
      </c>
      <c r="V1006" s="32">
        <f ca="1">SUMIF(конвертация!$A$171:$A$201,$A1005,конвертация!V$171:AS$171)</f>
        <v>493.87938111</v>
      </c>
      <c r="W1006" s="32">
        <f ca="1">SUMIF(конвертация!$A$171:$A$201,$A1005,конвертация!W$171:AT$171)</f>
        <v>493.88145487999998</v>
      </c>
      <c r="X1006" s="32">
        <f ca="1">SUMIF(конвертация!$A$171:$A$201,$A1005,конвертация!X$171:AU$171)</f>
        <v>493.88001860999998</v>
      </c>
      <c r="Y1006" s="32">
        <f ca="1">SUMIF(конвертация!$A$171:$A$201,$A1005,конвертация!Y$171:AV$171)</f>
        <v>493.88200468999997</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493.88</v>
      </c>
      <c r="C1008" s="23">
        <f t="shared" ref="C1008" ca="1" si="4672">ROUND(C1010+C1009,2)</f>
        <v>493.87</v>
      </c>
      <c r="D1008" s="23">
        <f t="shared" ref="D1008" ca="1" si="4673">ROUND(D1010+D1009,2)</f>
        <v>493.87</v>
      </c>
      <c r="E1008" s="23">
        <f t="shared" ref="E1008" ca="1" si="4674">ROUND(E1010+E1009,2)</f>
        <v>493.88</v>
      </c>
      <c r="F1008" s="23">
        <f t="shared" ref="F1008" ca="1" si="4675">ROUND(F1010+F1009,2)</f>
        <v>493.87</v>
      </c>
      <c r="G1008" s="23">
        <f t="shared" ref="G1008" ca="1" si="4676">ROUND(G1010+G1009,2)</f>
        <v>493.87</v>
      </c>
      <c r="H1008" s="23">
        <f t="shared" ref="H1008" ca="1" si="4677">ROUND(H1010+H1009,2)</f>
        <v>493.87</v>
      </c>
      <c r="I1008" s="23">
        <f t="shared" ref="I1008" ca="1" si="4678">ROUND(I1010+I1009,2)</f>
        <v>493.87</v>
      </c>
      <c r="J1008" s="23">
        <f t="shared" ref="J1008" ca="1" si="4679">ROUND(J1010+J1009,2)</f>
        <v>493.87</v>
      </c>
      <c r="K1008" s="23">
        <f t="shared" ref="K1008" ca="1" si="4680">ROUND(K1010+K1009,2)</f>
        <v>493.87</v>
      </c>
      <c r="L1008" s="23">
        <f t="shared" ref="L1008" ca="1" si="4681">ROUND(L1010+L1009,2)</f>
        <v>493.88</v>
      </c>
      <c r="M1008" s="23">
        <f t="shared" ref="M1008" ca="1" si="4682">ROUND(M1010+M1009,2)</f>
        <v>493.88</v>
      </c>
      <c r="N1008" s="23">
        <f t="shared" ref="N1008" ca="1" si="4683">ROUND(N1010+N1009,2)</f>
        <v>493.88</v>
      </c>
      <c r="O1008" s="23">
        <f t="shared" ref="O1008" ca="1" si="4684">ROUND(O1010+O1009,2)</f>
        <v>493.88</v>
      </c>
      <c r="P1008" s="23">
        <f t="shared" ref="P1008" ca="1" si="4685">ROUND(P1010+P1009,2)</f>
        <v>493.88</v>
      </c>
      <c r="Q1008" s="23">
        <f t="shared" ref="Q1008" ca="1" si="4686">ROUND(Q1010+Q1009,2)</f>
        <v>493.88</v>
      </c>
      <c r="R1008" s="23">
        <f t="shared" ref="R1008" ca="1" si="4687">ROUND(R1010+R1009,2)</f>
        <v>493.88</v>
      </c>
      <c r="S1008" s="23">
        <f t="shared" ref="S1008" ca="1" si="4688">ROUND(S1010+S1009,2)</f>
        <v>493.88</v>
      </c>
      <c r="T1008" s="23">
        <f t="shared" ref="T1008" ca="1" si="4689">ROUND(T1010+T1009,2)</f>
        <v>493.88</v>
      </c>
      <c r="U1008" s="23">
        <f t="shared" ref="U1008" ca="1" si="4690">ROUND(U1010+U1009,2)</f>
        <v>493.88</v>
      </c>
      <c r="V1008" s="23">
        <f t="shared" ref="V1008" ca="1" si="4691">ROUND(V1010+V1009,2)</f>
        <v>493.88</v>
      </c>
      <c r="W1008" s="23">
        <f t="shared" ref="W1008" ca="1" si="4692">ROUND(W1010+W1009,2)</f>
        <v>493.88</v>
      </c>
      <c r="X1008" s="23">
        <f t="shared" ref="X1008" ca="1" si="4693">ROUND(X1010+X1009,2)</f>
        <v>493.88</v>
      </c>
      <c r="Y1008" s="23">
        <f t="shared" ref="Y1008" ca="1" si="4694">ROUND(Y1010+Y1009,2)</f>
        <v>493.88</v>
      </c>
    </row>
    <row r="1009" spans="1:25" ht="38.25" x14ac:dyDescent="0.2">
      <c r="A1009" s="54" t="s">
        <v>38</v>
      </c>
      <c r="B1009" s="32">
        <f ca="1">SUMIF(конвертация!$A$171:$A$201,$A1008,конвертация!B$171:Y$171)</f>
        <v>493.87533296999999</v>
      </c>
      <c r="C1009" s="32">
        <f ca="1">SUMIF(конвертация!$A$171:$A$201,$A1008,конвертация!C$171:Z$171)</f>
        <v>493.87171955999997</v>
      </c>
      <c r="D1009" s="32">
        <f ca="1">SUMIF(конвертация!$A$171:$A$201,$A1008,конвертация!D$171:AA$171)</f>
        <v>493.86944915999999</v>
      </c>
      <c r="E1009" s="32">
        <f ca="1">SUMIF(конвертация!$A$171:$A$201,$A1008,конвертация!E$171:AB$171)</f>
        <v>493.87505647</v>
      </c>
      <c r="F1009" s="32">
        <f ca="1">SUMIF(конвертация!$A$171:$A$201,$A1008,конвертация!F$171:AC$171)</f>
        <v>493.86749372000003</v>
      </c>
      <c r="G1009" s="32">
        <f ca="1">SUMIF(конвертация!$A$171:$A$201,$A1008,конвертация!G$171:AD$171)</f>
        <v>493.87380349</v>
      </c>
      <c r="H1009" s="32">
        <f ca="1">SUMIF(конвертация!$A$171:$A$201,$A1008,конвертация!H$171:AE$171)</f>
        <v>493.87217012000002</v>
      </c>
      <c r="I1009" s="32">
        <f ca="1">SUMIF(конвертация!$A$171:$A$201,$A1008,конвертация!I$171:AF$171)</f>
        <v>493.86762192999998</v>
      </c>
      <c r="J1009" s="32">
        <f ca="1">SUMIF(конвертация!$A$171:$A$201,$A1008,конвертация!J$171:AG$171)</f>
        <v>493.86986795000001</v>
      </c>
      <c r="K1009" s="32">
        <f ca="1">SUMIF(конвертация!$A$171:$A$201,$A1008,конвертация!K$171:AH$171)</f>
        <v>493.87384544999998</v>
      </c>
      <c r="L1009" s="32">
        <f ca="1">SUMIF(конвертация!$A$171:$A$201,$A1008,конвертация!L$171:AI$171)</f>
        <v>493.87735855</v>
      </c>
      <c r="M1009" s="32">
        <f ca="1">SUMIF(конвертация!$A$171:$A$201,$A1008,конвертация!M$171:AJ$171)</f>
        <v>493.87936350000001</v>
      </c>
      <c r="N1009" s="32">
        <f ca="1">SUMIF(конвертация!$A$171:$A$201,$A1008,конвертация!N$171:AK$171)</f>
        <v>493.87965882999998</v>
      </c>
      <c r="O1009" s="32">
        <f ca="1">SUMIF(конвертация!$A$171:$A$201,$A1008,конвертация!O$171:AL$171)</f>
        <v>493.87914125999998</v>
      </c>
      <c r="P1009" s="32">
        <f ca="1">SUMIF(конвертация!$A$171:$A$201,$A1008,конвертация!P$171:AM$171)</f>
        <v>493.87986457</v>
      </c>
      <c r="Q1009" s="32">
        <f ca="1">SUMIF(конвертация!$A$171:$A$201,$A1008,конвертация!Q$171:AN$171)</f>
        <v>493.87859971</v>
      </c>
      <c r="R1009" s="32">
        <f ca="1">SUMIF(конвертация!$A$171:$A$201,$A1008,конвертация!R$171:AO$171)</f>
        <v>493.87842345000001</v>
      </c>
      <c r="S1009" s="32">
        <f ca="1">SUMIF(конвертация!$A$171:$A$201,$A1008,конвертация!S$171:AP$171)</f>
        <v>493.87925715</v>
      </c>
      <c r="T1009" s="32">
        <f ca="1">SUMIF(конвертация!$A$171:$A$201,$A1008,конвертация!T$171:AQ$171)</f>
        <v>493.87879048999997</v>
      </c>
      <c r="U1009" s="32">
        <f ca="1">SUMIF(конвертация!$A$171:$A$201,$A1008,конвертация!U$171:AR$171)</f>
        <v>493.87729712999999</v>
      </c>
      <c r="V1009" s="32">
        <f ca="1">SUMIF(конвертация!$A$171:$A$201,$A1008,конвертация!V$171:AS$171)</f>
        <v>493.87707037000001</v>
      </c>
      <c r="W1009" s="32">
        <f ca="1">SUMIF(конвертация!$A$171:$A$201,$A1008,конвертация!W$171:AT$171)</f>
        <v>493.87761898000002</v>
      </c>
      <c r="X1009" s="32">
        <f ca="1">SUMIF(конвертация!$A$171:$A$201,$A1008,конвертация!X$171:AU$171)</f>
        <v>493.87764292000003</v>
      </c>
      <c r="Y1009" s="32">
        <f ca="1">SUMIF(конвертация!$A$171:$A$201,$A1008,конвертация!Y$171:AV$171)</f>
        <v>493.88463235</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493.87</v>
      </c>
      <c r="C1011" s="23">
        <f t="shared" ref="C1011" ca="1" si="4695">ROUND(C1013+C1012,2)</f>
        <v>493.87</v>
      </c>
      <c r="D1011" s="23">
        <f t="shared" ref="D1011" ca="1" si="4696">ROUND(D1013+D1012,2)</f>
        <v>493.87</v>
      </c>
      <c r="E1011" s="23">
        <f t="shared" ref="E1011" ca="1" si="4697">ROUND(E1013+E1012,2)</f>
        <v>493.87</v>
      </c>
      <c r="F1011" s="23">
        <f t="shared" ref="F1011" ca="1" si="4698">ROUND(F1013+F1012,2)</f>
        <v>493.87</v>
      </c>
      <c r="G1011" s="23">
        <f t="shared" ref="G1011" ca="1" si="4699">ROUND(G1013+G1012,2)</f>
        <v>493.87</v>
      </c>
      <c r="H1011" s="23">
        <f t="shared" ref="H1011" ca="1" si="4700">ROUND(H1013+H1012,2)</f>
        <v>493.87</v>
      </c>
      <c r="I1011" s="23">
        <f t="shared" ref="I1011" ca="1" si="4701">ROUND(I1013+I1012,2)</f>
        <v>493.87</v>
      </c>
      <c r="J1011" s="23">
        <f t="shared" ref="J1011" ca="1" si="4702">ROUND(J1013+J1012,2)</f>
        <v>493.87</v>
      </c>
      <c r="K1011" s="23">
        <f t="shared" ref="K1011" ca="1" si="4703">ROUND(K1013+K1012,2)</f>
        <v>493.87</v>
      </c>
      <c r="L1011" s="23">
        <f t="shared" ref="L1011" ca="1" si="4704">ROUND(L1013+L1012,2)</f>
        <v>493.88</v>
      </c>
      <c r="M1011" s="23">
        <f t="shared" ref="M1011" ca="1" si="4705">ROUND(M1013+M1012,2)</f>
        <v>493.88</v>
      </c>
      <c r="N1011" s="23">
        <f t="shared" ref="N1011" ca="1" si="4706">ROUND(N1013+N1012,2)</f>
        <v>493.88</v>
      </c>
      <c r="O1011" s="23">
        <f t="shared" ref="O1011" ca="1" si="4707">ROUND(O1013+O1012,2)</f>
        <v>493.88</v>
      </c>
      <c r="P1011" s="23">
        <f t="shared" ref="P1011" ca="1" si="4708">ROUND(P1013+P1012,2)</f>
        <v>493.88</v>
      </c>
      <c r="Q1011" s="23">
        <f t="shared" ref="Q1011" ca="1" si="4709">ROUND(Q1013+Q1012,2)</f>
        <v>493.88</v>
      </c>
      <c r="R1011" s="23">
        <f t="shared" ref="R1011" ca="1" si="4710">ROUND(R1013+R1012,2)</f>
        <v>493.88</v>
      </c>
      <c r="S1011" s="23">
        <f t="shared" ref="S1011" ca="1" si="4711">ROUND(S1013+S1012,2)</f>
        <v>493.88</v>
      </c>
      <c r="T1011" s="23">
        <f t="shared" ref="T1011" ca="1" si="4712">ROUND(T1013+T1012,2)</f>
        <v>493.88</v>
      </c>
      <c r="U1011" s="23">
        <f t="shared" ref="U1011" ca="1" si="4713">ROUND(U1013+U1012,2)</f>
        <v>493.88</v>
      </c>
      <c r="V1011" s="23">
        <f t="shared" ref="V1011" ca="1" si="4714">ROUND(V1013+V1012,2)</f>
        <v>493.88</v>
      </c>
      <c r="W1011" s="23">
        <f t="shared" ref="W1011" ca="1" si="4715">ROUND(W1013+W1012,2)</f>
        <v>493.88</v>
      </c>
      <c r="X1011" s="23">
        <f t="shared" ref="X1011" ca="1" si="4716">ROUND(X1013+X1012,2)</f>
        <v>493.88</v>
      </c>
      <c r="Y1011" s="23">
        <f t="shared" ref="Y1011" ca="1" si="4717">ROUND(Y1013+Y1012,2)</f>
        <v>493.89</v>
      </c>
    </row>
    <row r="1012" spans="1:25" ht="38.25" x14ac:dyDescent="0.2">
      <c r="A1012" s="54" t="s">
        <v>38</v>
      </c>
      <c r="B1012" s="32">
        <f ca="1">SUMIF(конвертация!$A$171:$A$201,$A1011,конвертация!B$171:Y$171)</f>
        <v>493.87477464</v>
      </c>
      <c r="C1012" s="32">
        <f ca="1">SUMIF(конвертация!$A$171:$A$201,$A1011,конвертация!C$171:Z$171)</f>
        <v>493.87153896000001</v>
      </c>
      <c r="D1012" s="32">
        <f ca="1">SUMIF(конвертация!$A$171:$A$201,$A1011,конвертация!D$171:AA$171)</f>
        <v>493.86920899</v>
      </c>
      <c r="E1012" s="32">
        <f ca="1">SUMIF(конвертация!$A$171:$A$201,$A1011,конвертация!E$171:AB$171)</f>
        <v>493.87487700999998</v>
      </c>
      <c r="F1012" s="32">
        <f ca="1">SUMIF(конвертация!$A$171:$A$201,$A1011,конвертация!F$171:AC$171)</f>
        <v>493.86709841999999</v>
      </c>
      <c r="G1012" s="32">
        <f ca="1">SUMIF(конвертация!$A$171:$A$201,$A1011,конвертация!G$171:AD$171)</f>
        <v>493.87326839999997</v>
      </c>
      <c r="H1012" s="32">
        <f ca="1">SUMIF(конвертация!$A$171:$A$201,$A1011,конвертация!H$171:AE$171)</f>
        <v>493.87330179999998</v>
      </c>
      <c r="I1012" s="32">
        <f ca="1">SUMIF(конвертация!$A$171:$A$201,$A1011,конвертация!I$171:AF$171)</f>
        <v>493.87256393000001</v>
      </c>
      <c r="J1012" s="32">
        <f ca="1">SUMIF(конвертация!$A$171:$A$201,$A1011,конвертация!J$171:AG$171)</f>
        <v>493.86719388</v>
      </c>
      <c r="K1012" s="32">
        <f ca="1">SUMIF(конвертация!$A$171:$A$201,$A1011,конвертация!K$171:AH$171)</f>
        <v>493.87207909</v>
      </c>
      <c r="L1012" s="32">
        <f ca="1">SUMIF(конвертация!$A$171:$A$201,$A1011,конвертация!L$171:AI$171)</f>
        <v>493.87576894</v>
      </c>
      <c r="M1012" s="32">
        <f ca="1">SUMIF(конвертация!$A$171:$A$201,$A1011,конвертация!M$171:AJ$171)</f>
        <v>493.87740356</v>
      </c>
      <c r="N1012" s="32">
        <f ca="1">SUMIF(конвертация!$A$171:$A$201,$A1011,конвертация!N$171:AK$171)</f>
        <v>493.87737255000002</v>
      </c>
      <c r="O1012" s="32">
        <f ca="1">SUMIF(конвертация!$A$171:$A$201,$A1011,конвертация!O$171:AL$171)</f>
        <v>493.87799382999998</v>
      </c>
      <c r="P1012" s="32">
        <f ca="1">SUMIF(конвертация!$A$171:$A$201,$A1011,конвертация!P$171:AM$171)</f>
        <v>493.87784327999998</v>
      </c>
      <c r="Q1012" s="32">
        <f ca="1">SUMIF(конвертация!$A$171:$A$201,$A1011,конвертация!Q$171:AN$171)</f>
        <v>493.87750867</v>
      </c>
      <c r="R1012" s="32">
        <f ca="1">SUMIF(конвертация!$A$171:$A$201,$A1011,конвертация!R$171:AO$171)</f>
        <v>493.87728203</v>
      </c>
      <c r="S1012" s="32">
        <f ca="1">SUMIF(конвертация!$A$171:$A$201,$A1011,конвертация!S$171:AP$171)</f>
        <v>493.87783586</v>
      </c>
      <c r="T1012" s="32">
        <f ca="1">SUMIF(конвертация!$A$171:$A$201,$A1011,конвертация!T$171:AQ$171)</f>
        <v>493.87693166000003</v>
      </c>
      <c r="U1012" s="32">
        <f ca="1">SUMIF(конвертация!$A$171:$A$201,$A1011,конвертация!U$171:AR$171)</f>
        <v>493.87725657999999</v>
      </c>
      <c r="V1012" s="32">
        <f ca="1">SUMIF(конвертация!$A$171:$A$201,$A1011,конвертация!V$171:AS$171)</f>
        <v>493.87676755000001</v>
      </c>
      <c r="W1012" s="32">
        <f ca="1">SUMIF(конвертация!$A$171:$A$201,$A1011,конвертация!W$171:AT$171)</f>
        <v>493.8779073</v>
      </c>
      <c r="X1012" s="32">
        <f ca="1">SUMIF(конвертация!$A$171:$A$201,$A1011,конвертация!X$171:AU$171)</f>
        <v>493.88144841000002</v>
      </c>
      <c r="Y1012" s="32">
        <f ca="1">SUMIF(конвертация!$A$171:$A$201,$A1011,конвертация!Y$171:AV$171)</f>
        <v>493.88524067999998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493.88</v>
      </c>
      <c r="C1014" s="23">
        <f t="shared" ref="C1014" ca="1" si="4718">ROUND(C1016+C1015,2)</f>
        <v>493.87</v>
      </c>
      <c r="D1014" s="23">
        <f t="shared" ref="D1014" ca="1" si="4719">ROUND(D1016+D1015,2)</f>
        <v>493.87</v>
      </c>
      <c r="E1014" s="23">
        <f t="shared" ref="E1014" ca="1" si="4720">ROUND(E1016+E1015,2)</f>
        <v>493.87</v>
      </c>
      <c r="F1014" s="23">
        <f t="shared" ref="F1014" ca="1" si="4721">ROUND(F1016+F1015,2)</f>
        <v>493.87</v>
      </c>
      <c r="G1014" s="23">
        <f t="shared" ref="G1014" ca="1" si="4722">ROUND(G1016+G1015,2)</f>
        <v>493.87</v>
      </c>
      <c r="H1014" s="23">
        <f t="shared" ref="H1014" ca="1" si="4723">ROUND(H1016+H1015,2)</f>
        <v>493.87</v>
      </c>
      <c r="I1014" s="23">
        <f t="shared" ref="I1014" ca="1" si="4724">ROUND(I1016+I1015,2)</f>
        <v>493.87</v>
      </c>
      <c r="J1014" s="23">
        <f t="shared" ref="J1014" ca="1" si="4725">ROUND(J1016+J1015,2)</f>
        <v>493.87</v>
      </c>
      <c r="K1014" s="23">
        <f t="shared" ref="K1014" ca="1" si="4726">ROUND(K1016+K1015,2)</f>
        <v>493.88</v>
      </c>
      <c r="L1014" s="23">
        <f t="shared" ref="L1014" ca="1" si="4727">ROUND(L1016+L1015,2)</f>
        <v>493.88</v>
      </c>
      <c r="M1014" s="23">
        <f t="shared" ref="M1014" ca="1" si="4728">ROUND(M1016+M1015,2)</f>
        <v>493.88</v>
      </c>
      <c r="N1014" s="23">
        <f t="shared" ref="N1014" ca="1" si="4729">ROUND(N1016+N1015,2)</f>
        <v>493.88</v>
      </c>
      <c r="O1014" s="23">
        <f t="shared" ref="O1014" ca="1" si="4730">ROUND(O1016+O1015,2)</f>
        <v>493.88</v>
      </c>
      <c r="P1014" s="23">
        <f t="shared" ref="P1014" ca="1" si="4731">ROUND(P1016+P1015,2)</f>
        <v>493.88</v>
      </c>
      <c r="Q1014" s="23">
        <f t="shared" ref="Q1014" ca="1" si="4732">ROUND(Q1016+Q1015,2)</f>
        <v>493.88</v>
      </c>
      <c r="R1014" s="23">
        <f t="shared" ref="R1014" ca="1" si="4733">ROUND(R1016+R1015,2)</f>
        <v>493.88</v>
      </c>
      <c r="S1014" s="23">
        <f t="shared" ref="S1014" ca="1" si="4734">ROUND(S1016+S1015,2)</f>
        <v>493.88</v>
      </c>
      <c r="T1014" s="23">
        <f t="shared" ref="T1014" ca="1" si="4735">ROUND(T1016+T1015,2)</f>
        <v>493.88</v>
      </c>
      <c r="U1014" s="23">
        <f t="shared" ref="U1014" ca="1" si="4736">ROUND(U1016+U1015,2)</f>
        <v>493.88</v>
      </c>
      <c r="V1014" s="23">
        <f t="shared" ref="V1014" ca="1" si="4737">ROUND(V1016+V1015,2)</f>
        <v>493.88</v>
      </c>
      <c r="W1014" s="23">
        <f t="shared" ref="W1014" ca="1" si="4738">ROUND(W1016+W1015,2)</f>
        <v>493.88</v>
      </c>
      <c r="X1014" s="23">
        <f t="shared" ref="X1014" ca="1" si="4739">ROUND(X1016+X1015,2)</f>
        <v>493.88</v>
      </c>
      <c r="Y1014" s="23">
        <f t="shared" ref="Y1014" ca="1" si="4740">ROUND(Y1016+Y1015,2)</f>
        <v>493.89</v>
      </c>
    </row>
    <row r="1015" spans="1:25" ht="38.25" x14ac:dyDescent="0.2">
      <c r="A1015" s="54" t="s">
        <v>38</v>
      </c>
      <c r="B1015" s="32">
        <f ca="1">SUMIF(конвертация!$A$171:$A$201,$A1014,конвертация!B$171:Y$171)</f>
        <v>493.87598751000002</v>
      </c>
      <c r="C1015" s="32">
        <f ca="1">SUMIF(конвертация!$A$171:$A$201,$A1014,конвертация!C$171:Z$171)</f>
        <v>493.87199143999999</v>
      </c>
      <c r="D1015" s="32">
        <f ca="1">SUMIF(конвертация!$A$171:$A$201,$A1014,конвертация!D$171:AA$171)</f>
        <v>493.86944915999999</v>
      </c>
      <c r="E1015" s="32">
        <f ca="1">SUMIF(конвертация!$A$171:$A$201,$A1014,конвертация!E$171:AB$171)</f>
        <v>493.87488919999998</v>
      </c>
      <c r="F1015" s="32">
        <f ca="1">SUMIF(конвертация!$A$171:$A$201,$A1014,конвертация!F$171:AC$171)</f>
        <v>493.86720746999998</v>
      </c>
      <c r="G1015" s="32">
        <f ca="1">SUMIF(конвертация!$A$171:$A$201,$A1014,конвертация!G$171:AD$171)</f>
        <v>493.87132047</v>
      </c>
      <c r="H1015" s="32">
        <f ca="1">SUMIF(конвертация!$A$171:$A$201,$A1014,конвертация!H$171:AE$171)</f>
        <v>493.86848035000003</v>
      </c>
      <c r="I1015" s="32">
        <f ca="1">SUMIF(конвертация!$A$171:$A$201,$A1014,конвертация!I$171:AF$171)</f>
        <v>493.86889389999999</v>
      </c>
      <c r="J1015" s="32">
        <f ca="1">SUMIF(конвертация!$A$171:$A$201,$A1014,конвертация!J$171:AG$171)</f>
        <v>493.8724105</v>
      </c>
      <c r="K1015" s="32">
        <f ca="1">SUMIF(конвертация!$A$171:$A$201,$A1014,конвертация!K$171:AH$171)</f>
        <v>493.88028728</v>
      </c>
      <c r="L1015" s="32">
        <f ca="1">SUMIF(конвертация!$A$171:$A$201,$A1014,конвертация!L$171:AI$171)</f>
        <v>493.88265288000002</v>
      </c>
      <c r="M1015" s="32">
        <f ca="1">SUMIF(конвертация!$A$171:$A$201,$A1014,конвертация!M$171:AJ$171)</f>
        <v>493.88371377999999</v>
      </c>
      <c r="N1015" s="32">
        <f ca="1">SUMIF(конвертация!$A$171:$A$201,$A1014,конвертация!N$171:AK$171)</f>
        <v>493.88159423000002</v>
      </c>
      <c r="O1015" s="32">
        <f ca="1">SUMIF(конвертация!$A$171:$A$201,$A1014,конвертация!O$171:AL$171)</f>
        <v>493.88310919000003</v>
      </c>
      <c r="P1015" s="32">
        <f ca="1">SUMIF(конвертация!$A$171:$A$201,$A1014,конвертация!P$171:AM$171)</f>
        <v>493.88174974999998</v>
      </c>
      <c r="Q1015" s="32">
        <f ca="1">SUMIF(конвертация!$A$171:$A$201,$A1014,конвертация!Q$171:AN$171)</f>
        <v>493.88178585000003</v>
      </c>
      <c r="R1015" s="32">
        <f ca="1">SUMIF(конвертация!$A$171:$A$201,$A1014,конвертация!R$171:AO$171)</f>
        <v>493.88185942000001</v>
      </c>
      <c r="S1015" s="32">
        <f ca="1">SUMIF(конвертация!$A$171:$A$201,$A1014,конвертация!S$171:AP$171)</f>
        <v>493.88374900000002</v>
      </c>
      <c r="T1015" s="32">
        <f ca="1">SUMIF(конвертация!$A$171:$A$201,$A1014,конвертация!T$171:AQ$171)</f>
        <v>493.88008115999997</v>
      </c>
      <c r="U1015" s="32">
        <f ca="1">SUMIF(конвертация!$A$171:$A$201,$A1014,конвертация!U$171:AR$171)</f>
        <v>493.87947216999999</v>
      </c>
      <c r="V1015" s="32">
        <f ca="1">SUMIF(конвертация!$A$171:$A$201,$A1014,конвертация!V$171:AS$171)</f>
        <v>493.87914268999998</v>
      </c>
      <c r="W1015" s="32">
        <f ca="1">SUMIF(конвертация!$A$171:$A$201,$A1014,конвертация!W$171:AT$171)</f>
        <v>493.87998611</v>
      </c>
      <c r="X1015" s="32">
        <f ca="1">SUMIF(конвертация!$A$171:$A$201,$A1014,конвертация!X$171:AU$171)</f>
        <v>493.88076599999999</v>
      </c>
      <c r="Y1015" s="32">
        <f ca="1">SUMIF(конвертация!$A$171:$A$201,$A1014,конвертация!Y$171:AV$171)</f>
        <v>493.88640830000003</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493.88</v>
      </c>
      <c r="C1017" s="23">
        <f t="shared" ref="C1017" ca="1" si="4741">ROUND(C1019+C1018,2)</f>
        <v>493.87</v>
      </c>
      <c r="D1017" s="23">
        <f t="shared" ref="D1017" ca="1" si="4742">ROUND(D1019+D1018,2)</f>
        <v>493.88</v>
      </c>
      <c r="E1017" s="23">
        <f t="shared" ref="E1017" ca="1" si="4743">ROUND(E1019+E1018,2)</f>
        <v>493.87</v>
      </c>
      <c r="F1017" s="23">
        <f t="shared" ref="F1017" ca="1" si="4744">ROUND(F1019+F1018,2)</f>
        <v>493.87</v>
      </c>
      <c r="G1017" s="23">
        <f t="shared" ref="G1017" ca="1" si="4745">ROUND(G1019+G1018,2)</f>
        <v>493.87</v>
      </c>
      <c r="H1017" s="23">
        <f t="shared" ref="H1017" ca="1" si="4746">ROUND(H1019+H1018,2)</f>
        <v>493.87</v>
      </c>
      <c r="I1017" s="23">
        <f t="shared" ref="I1017" ca="1" si="4747">ROUND(I1019+I1018,2)</f>
        <v>493.87</v>
      </c>
      <c r="J1017" s="23">
        <f t="shared" ref="J1017" ca="1" si="4748">ROUND(J1019+J1018,2)</f>
        <v>493.87</v>
      </c>
      <c r="K1017" s="23">
        <f t="shared" ref="K1017" ca="1" si="4749">ROUND(K1019+K1018,2)</f>
        <v>493.88</v>
      </c>
      <c r="L1017" s="23">
        <f t="shared" ref="L1017" ca="1" si="4750">ROUND(L1019+L1018,2)</f>
        <v>493.88</v>
      </c>
      <c r="M1017" s="23">
        <f t="shared" ref="M1017" ca="1" si="4751">ROUND(M1019+M1018,2)</f>
        <v>493.88</v>
      </c>
      <c r="N1017" s="23">
        <f t="shared" ref="N1017" ca="1" si="4752">ROUND(N1019+N1018,2)</f>
        <v>493.88</v>
      </c>
      <c r="O1017" s="23">
        <f t="shared" ref="O1017" ca="1" si="4753">ROUND(O1019+O1018,2)</f>
        <v>493.88</v>
      </c>
      <c r="P1017" s="23">
        <f t="shared" ref="P1017" ca="1" si="4754">ROUND(P1019+P1018,2)</f>
        <v>493.88</v>
      </c>
      <c r="Q1017" s="23">
        <f t="shared" ref="Q1017" ca="1" si="4755">ROUND(Q1019+Q1018,2)</f>
        <v>493.88</v>
      </c>
      <c r="R1017" s="23">
        <f t="shared" ref="R1017" ca="1" si="4756">ROUND(R1019+R1018,2)</f>
        <v>493.88</v>
      </c>
      <c r="S1017" s="23">
        <f t="shared" ref="S1017" ca="1" si="4757">ROUND(S1019+S1018,2)</f>
        <v>493.88</v>
      </c>
      <c r="T1017" s="23">
        <f t="shared" ref="T1017" ca="1" si="4758">ROUND(T1019+T1018,2)</f>
        <v>493.88</v>
      </c>
      <c r="U1017" s="23">
        <f t="shared" ref="U1017" ca="1" si="4759">ROUND(U1019+U1018,2)</f>
        <v>493.88</v>
      </c>
      <c r="V1017" s="23">
        <f t="shared" ref="V1017" ca="1" si="4760">ROUND(V1019+V1018,2)</f>
        <v>493.88</v>
      </c>
      <c r="W1017" s="23">
        <f t="shared" ref="W1017" ca="1" si="4761">ROUND(W1019+W1018,2)</f>
        <v>493.88</v>
      </c>
      <c r="X1017" s="23">
        <f t="shared" ref="X1017" ca="1" si="4762">ROUND(X1019+X1018,2)</f>
        <v>493.88</v>
      </c>
      <c r="Y1017" s="23">
        <f t="shared" ref="Y1017" ca="1" si="4763">ROUND(Y1019+Y1018,2)</f>
        <v>493.89</v>
      </c>
    </row>
    <row r="1018" spans="1:25" ht="38.25" x14ac:dyDescent="0.2">
      <c r="A1018" s="54" t="s">
        <v>38</v>
      </c>
      <c r="B1018" s="32">
        <f ca="1">SUMIF(конвертация!$A$171:$A$201,$A1017,конвертация!B$171:Y$171)</f>
        <v>493.87598751000002</v>
      </c>
      <c r="C1018" s="32">
        <f ca="1">SUMIF(конвертация!$A$171:$A$201,$A1017,конвертация!C$171:Z$171)</f>
        <v>493.87278376</v>
      </c>
      <c r="D1018" s="32">
        <f ca="1">SUMIF(конвертация!$A$171:$A$201,$A1017,конвертация!D$171:AA$171)</f>
        <v>493.87641496999998</v>
      </c>
      <c r="E1018" s="32">
        <f ca="1">SUMIF(конвертация!$A$171:$A$201,$A1017,конвертация!E$171:AB$171)</f>
        <v>493.87488919999998</v>
      </c>
      <c r="F1018" s="32">
        <f ca="1">SUMIF(конвертация!$A$171:$A$201,$A1017,конвертация!F$171:AC$171)</f>
        <v>493.86720746999998</v>
      </c>
      <c r="G1018" s="32">
        <f ca="1">SUMIF(конвертация!$A$171:$A$201,$A1017,конвертация!G$171:AD$171)</f>
        <v>493.86801331999999</v>
      </c>
      <c r="H1018" s="32">
        <f ca="1">SUMIF(конвертация!$A$171:$A$201,$A1017,конвертация!H$171:AE$171)</f>
        <v>493.86556905999998</v>
      </c>
      <c r="I1018" s="32">
        <f ca="1">SUMIF(конвертация!$A$171:$A$201,$A1017,конвертация!I$171:AF$171)</f>
        <v>493.87004316999997</v>
      </c>
      <c r="J1018" s="32">
        <f ca="1">SUMIF(конвертация!$A$171:$A$201,$A1017,конвертация!J$171:AG$171)</f>
        <v>493.87298286999999</v>
      </c>
      <c r="K1018" s="32">
        <f ca="1">SUMIF(конвертация!$A$171:$A$201,$A1017,конвертация!K$171:AH$171)</f>
        <v>493.87970942999999</v>
      </c>
      <c r="L1018" s="32">
        <f ca="1">SUMIF(конвертация!$A$171:$A$201,$A1017,конвертация!L$171:AI$171)</f>
        <v>493.88086635000002</v>
      </c>
      <c r="M1018" s="32">
        <f ca="1">SUMIF(конвертация!$A$171:$A$201,$A1017,конвертация!M$171:AJ$171)</f>
        <v>493.88325765000002</v>
      </c>
      <c r="N1018" s="32">
        <f ca="1">SUMIF(конвертация!$A$171:$A$201,$A1017,конвертация!N$171:AK$171)</f>
        <v>493.88249242000001</v>
      </c>
      <c r="O1018" s="32">
        <f ca="1">SUMIF(конвертация!$A$171:$A$201,$A1017,конвертация!O$171:AL$171)</f>
        <v>493.88256791999999</v>
      </c>
      <c r="P1018" s="32">
        <f ca="1">SUMIF(конвертация!$A$171:$A$201,$A1017,конвертация!P$171:AM$171)</f>
        <v>493.88258008000003</v>
      </c>
      <c r="Q1018" s="32">
        <f ca="1">SUMIF(конвертация!$A$171:$A$201,$A1017,конвертация!Q$171:AN$171)</f>
        <v>493.88323310999999</v>
      </c>
      <c r="R1018" s="32">
        <f ca="1">SUMIF(конвертация!$A$171:$A$201,$A1017,конвертация!R$171:AO$171)</f>
        <v>493.88148261999999</v>
      </c>
      <c r="S1018" s="32">
        <f ca="1">SUMIF(конвертация!$A$171:$A$201,$A1017,конвертация!S$171:AP$171)</f>
        <v>493.88100181999999</v>
      </c>
      <c r="T1018" s="32">
        <f ca="1">SUMIF(конвертация!$A$171:$A$201,$A1017,конвертация!T$171:AQ$171)</f>
        <v>493.88143830000001</v>
      </c>
      <c r="U1018" s="32">
        <f ca="1">SUMIF(конвертация!$A$171:$A$201,$A1017,конвертация!U$171:AR$171)</f>
        <v>493.88065439000002</v>
      </c>
      <c r="V1018" s="32">
        <f ca="1">SUMIF(конвертация!$A$171:$A$201,$A1017,конвертация!V$171:AS$171)</f>
        <v>493.87893845999997</v>
      </c>
      <c r="W1018" s="32">
        <f ca="1">SUMIF(конвертация!$A$171:$A$201,$A1017,конвертация!W$171:AT$171)</f>
        <v>493.88149974999999</v>
      </c>
      <c r="X1018" s="32">
        <f ca="1">SUMIF(конвертация!$A$171:$A$201,$A1017,конвертация!X$171:AU$171)</f>
        <v>493.88011131000002</v>
      </c>
      <c r="Y1018" s="32">
        <f ca="1">SUMIF(конвертация!$A$171:$A$201,$A1017,конвертация!Y$171:AV$171)</f>
        <v>493.88640830000003</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493.88</v>
      </c>
      <c r="C1020" s="23">
        <f t="shared" ref="C1020" ca="1" si="4764">ROUND(C1022+C1021,2)</f>
        <v>493.87</v>
      </c>
      <c r="D1020" s="23">
        <f t="shared" ref="D1020" ca="1" si="4765">ROUND(D1022+D1021,2)</f>
        <v>493.88</v>
      </c>
      <c r="E1020" s="23">
        <f t="shared" ref="E1020" ca="1" si="4766">ROUND(E1022+E1021,2)</f>
        <v>493.87</v>
      </c>
      <c r="F1020" s="23">
        <f t="shared" ref="F1020" ca="1" si="4767">ROUND(F1022+F1021,2)</f>
        <v>493.87</v>
      </c>
      <c r="G1020" s="23">
        <f t="shared" ref="G1020" ca="1" si="4768">ROUND(G1022+G1021,2)</f>
        <v>493.87</v>
      </c>
      <c r="H1020" s="23">
        <f t="shared" ref="H1020" ca="1" si="4769">ROUND(H1022+H1021,2)</f>
        <v>493.87</v>
      </c>
      <c r="I1020" s="23">
        <f t="shared" ref="I1020" ca="1" si="4770">ROUND(I1022+I1021,2)</f>
        <v>493.87</v>
      </c>
      <c r="J1020" s="23">
        <f t="shared" ref="J1020" ca="1" si="4771">ROUND(J1022+J1021,2)</f>
        <v>493.87</v>
      </c>
      <c r="K1020" s="23">
        <f t="shared" ref="K1020" ca="1" si="4772">ROUND(K1022+K1021,2)</f>
        <v>493.88</v>
      </c>
      <c r="L1020" s="23">
        <f t="shared" ref="L1020" ca="1" si="4773">ROUND(L1022+L1021,2)</f>
        <v>493.88</v>
      </c>
      <c r="M1020" s="23">
        <f t="shared" ref="M1020" ca="1" si="4774">ROUND(M1022+M1021,2)</f>
        <v>493.88</v>
      </c>
      <c r="N1020" s="23">
        <f t="shared" ref="N1020" ca="1" si="4775">ROUND(N1022+N1021,2)</f>
        <v>493.88</v>
      </c>
      <c r="O1020" s="23">
        <f t="shared" ref="O1020" ca="1" si="4776">ROUND(O1022+O1021,2)</f>
        <v>493.88</v>
      </c>
      <c r="P1020" s="23">
        <f t="shared" ref="P1020" ca="1" si="4777">ROUND(P1022+P1021,2)</f>
        <v>493.88</v>
      </c>
      <c r="Q1020" s="23">
        <f t="shared" ref="Q1020" ca="1" si="4778">ROUND(Q1022+Q1021,2)</f>
        <v>493.88</v>
      </c>
      <c r="R1020" s="23">
        <f t="shared" ref="R1020" ca="1" si="4779">ROUND(R1022+R1021,2)</f>
        <v>493.88</v>
      </c>
      <c r="S1020" s="23">
        <f t="shared" ref="S1020" ca="1" si="4780">ROUND(S1022+S1021,2)</f>
        <v>493.88</v>
      </c>
      <c r="T1020" s="23">
        <f t="shared" ref="T1020" ca="1" si="4781">ROUND(T1022+T1021,2)</f>
        <v>493.88</v>
      </c>
      <c r="U1020" s="23">
        <f t="shared" ref="U1020" ca="1" si="4782">ROUND(U1022+U1021,2)</f>
        <v>493.88</v>
      </c>
      <c r="V1020" s="23">
        <f t="shared" ref="V1020" ca="1" si="4783">ROUND(V1022+V1021,2)</f>
        <v>493.88</v>
      </c>
      <c r="W1020" s="23">
        <f t="shared" ref="W1020" ca="1" si="4784">ROUND(W1022+W1021,2)</f>
        <v>493.88</v>
      </c>
      <c r="X1020" s="23">
        <f t="shared" ref="X1020" ca="1" si="4785">ROUND(X1022+X1021,2)</f>
        <v>493.88</v>
      </c>
      <c r="Y1020" s="23">
        <f t="shared" ref="Y1020" ca="1" si="4786">ROUND(Y1022+Y1021,2)</f>
        <v>493.89</v>
      </c>
    </row>
    <row r="1021" spans="1:25" ht="38.25" x14ac:dyDescent="0.2">
      <c r="A1021" s="54" t="s">
        <v>38</v>
      </c>
      <c r="B1021" s="32">
        <f ca="1">SUMIF(конвертация!$A$171:$A$201,$A1020,конвертация!B$171:Y$171)</f>
        <v>493.87506449</v>
      </c>
      <c r="C1021" s="32">
        <f ca="1">SUMIF(конвертация!$A$171:$A$201,$A1020,конвертация!C$171:Z$171)</f>
        <v>493.87204553999999</v>
      </c>
      <c r="D1021" s="32">
        <f ca="1">SUMIF(конвертация!$A$171:$A$201,$A1020,конвертация!D$171:AA$171)</f>
        <v>493.87604094</v>
      </c>
      <c r="E1021" s="32">
        <f ca="1">SUMIF(конвертация!$A$171:$A$201,$A1020,конвертация!E$171:AB$171)</f>
        <v>493.87477923</v>
      </c>
      <c r="F1021" s="32">
        <f ca="1">SUMIF(конвертация!$A$171:$A$201,$A1020,конвертация!F$171:AC$171)</f>
        <v>493.86718937000001</v>
      </c>
      <c r="G1021" s="32">
        <f ca="1">SUMIF(конвертация!$A$171:$A$201,$A1020,конвертация!G$171:AD$171)</f>
        <v>493.86805613000001</v>
      </c>
      <c r="H1021" s="32">
        <f ca="1">SUMIF(конвертация!$A$171:$A$201,$A1020,конвертация!H$171:AE$171)</f>
        <v>493.86557912000001</v>
      </c>
      <c r="I1021" s="32">
        <f ca="1">SUMIF(конвертация!$A$171:$A$201,$A1020,конвертация!I$171:AF$171)</f>
        <v>493.87028794000003</v>
      </c>
      <c r="J1021" s="32">
        <f ca="1">SUMIF(конвертация!$A$171:$A$201,$A1020,конвертация!J$171:AG$171)</f>
        <v>493.87334134000002</v>
      </c>
      <c r="K1021" s="32">
        <f ca="1">SUMIF(конвертация!$A$171:$A$201,$A1020,конвертация!K$171:AH$171)</f>
        <v>493.88004632000002</v>
      </c>
      <c r="L1021" s="32">
        <f ca="1">SUMIF(конвертация!$A$171:$A$201,$A1020,конвертация!L$171:AI$171)</f>
        <v>493.88113797</v>
      </c>
      <c r="M1021" s="32">
        <f ca="1">SUMIF(конвертация!$A$171:$A$201,$A1020,конвертация!M$171:AJ$171)</f>
        <v>493.88353704999997</v>
      </c>
      <c r="N1021" s="32">
        <f ca="1">SUMIF(конвертация!$A$171:$A$201,$A1020,конвертация!N$171:AK$171)</f>
        <v>493.88180316</v>
      </c>
      <c r="O1021" s="32">
        <f ca="1">SUMIF(конвертация!$A$171:$A$201,$A1020,конвертация!O$171:AL$171)</f>
        <v>493.88286295</v>
      </c>
      <c r="P1021" s="32">
        <f ca="1">SUMIF(конвертация!$A$171:$A$201,$A1020,конвертация!P$171:AM$171)</f>
        <v>493.88288764999999</v>
      </c>
      <c r="Q1021" s="32">
        <f ca="1">SUMIF(конвертация!$A$171:$A$201,$A1020,конвертация!Q$171:AN$171)</f>
        <v>493.88352153</v>
      </c>
      <c r="R1021" s="32">
        <f ca="1">SUMIF(конвертация!$A$171:$A$201,$A1020,конвертация!R$171:AO$171)</f>
        <v>493.88174772999997</v>
      </c>
      <c r="S1021" s="32">
        <f ca="1">SUMIF(конвертация!$A$171:$A$201,$A1020,конвертация!S$171:AP$171)</f>
        <v>493.88105737000001</v>
      </c>
      <c r="T1021" s="32">
        <f ca="1">SUMIF(конвертация!$A$171:$A$201,$A1020,конвертация!T$171:AQ$171)</f>
        <v>493.88147513000001</v>
      </c>
      <c r="U1021" s="32">
        <f ca="1">SUMIF(конвертация!$A$171:$A$201,$A1020,конвертация!U$171:AR$171)</f>
        <v>493.88061328999999</v>
      </c>
      <c r="V1021" s="32">
        <f ca="1">SUMIF(конвертация!$A$171:$A$201,$A1020,конвертация!V$171:AS$171)</f>
        <v>493.87911178000002</v>
      </c>
      <c r="W1021" s="32">
        <f ca="1">SUMIF(конвертация!$A$171:$A$201,$A1020,конвертация!W$171:AT$171)</f>
        <v>493.88184015000002</v>
      </c>
      <c r="X1021" s="32">
        <f ca="1">SUMIF(конвертация!$A$171:$A$201,$A1020,конвертация!X$171:AU$171)</f>
        <v>493.88039328999997</v>
      </c>
      <c r="Y1021" s="32">
        <f ca="1">SUMIF(конвертация!$A$171:$A$201,$A1020,конвертация!Y$171:AV$171)</f>
        <v>493.88661831000002</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493.87</v>
      </c>
      <c r="C1023" s="23">
        <f t="shared" ref="C1023" ca="1" si="4787">ROUND(C1025+C1024,2)</f>
        <v>493.87</v>
      </c>
      <c r="D1023" s="23">
        <f t="shared" ref="D1023" ca="1" si="4788">ROUND(D1025+D1024,2)</f>
        <v>493.88</v>
      </c>
      <c r="E1023" s="23">
        <f t="shared" ref="E1023" ca="1" si="4789">ROUND(E1025+E1024,2)</f>
        <v>493.87</v>
      </c>
      <c r="F1023" s="23">
        <f t="shared" ref="F1023" ca="1" si="4790">ROUND(F1025+F1024,2)</f>
        <v>493.87</v>
      </c>
      <c r="G1023" s="23">
        <f t="shared" ref="G1023" ca="1" si="4791">ROUND(G1025+G1024,2)</f>
        <v>493.86</v>
      </c>
      <c r="H1023" s="23">
        <f t="shared" ref="H1023" ca="1" si="4792">ROUND(H1025+H1024,2)</f>
        <v>493.87</v>
      </c>
      <c r="I1023" s="23">
        <f t="shared" ref="I1023" ca="1" si="4793">ROUND(I1025+I1024,2)</f>
        <v>493.87</v>
      </c>
      <c r="J1023" s="23">
        <f t="shared" ref="J1023" ca="1" si="4794">ROUND(J1025+J1024,2)</f>
        <v>493.87</v>
      </c>
      <c r="K1023" s="23">
        <f t="shared" ref="K1023" ca="1" si="4795">ROUND(K1025+K1024,2)</f>
        <v>493.88</v>
      </c>
      <c r="L1023" s="23">
        <f t="shared" ref="L1023" ca="1" si="4796">ROUND(L1025+L1024,2)</f>
        <v>493.88</v>
      </c>
      <c r="M1023" s="23">
        <f t="shared" ref="M1023" ca="1" si="4797">ROUND(M1025+M1024,2)</f>
        <v>493.88</v>
      </c>
      <c r="N1023" s="23">
        <f t="shared" ref="N1023" ca="1" si="4798">ROUND(N1025+N1024,2)</f>
        <v>493.88</v>
      </c>
      <c r="O1023" s="23">
        <f t="shared" ref="O1023" ca="1" si="4799">ROUND(O1025+O1024,2)</f>
        <v>493.88</v>
      </c>
      <c r="P1023" s="23">
        <f t="shared" ref="P1023" ca="1" si="4800">ROUND(P1025+P1024,2)</f>
        <v>493.88</v>
      </c>
      <c r="Q1023" s="23">
        <f t="shared" ref="Q1023" ca="1" si="4801">ROUND(Q1025+Q1024,2)</f>
        <v>493.88</v>
      </c>
      <c r="R1023" s="23">
        <f t="shared" ref="R1023" ca="1" si="4802">ROUND(R1025+R1024,2)</f>
        <v>493.88</v>
      </c>
      <c r="S1023" s="23">
        <f t="shared" ref="S1023" ca="1" si="4803">ROUND(S1025+S1024,2)</f>
        <v>493.88</v>
      </c>
      <c r="T1023" s="23">
        <f t="shared" ref="T1023" ca="1" si="4804">ROUND(T1025+T1024,2)</f>
        <v>493.88</v>
      </c>
      <c r="U1023" s="23">
        <f t="shared" ref="U1023" ca="1" si="4805">ROUND(U1025+U1024,2)</f>
        <v>493.88</v>
      </c>
      <c r="V1023" s="23">
        <f t="shared" ref="V1023" ca="1" si="4806">ROUND(V1025+V1024,2)</f>
        <v>493.88</v>
      </c>
      <c r="W1023" s="23">
        <f t="shared" ref="W1023" ca="1" si="4807">ROUND(W1025+W1024,2)</f>
        <v>493.88</v>
      </c>
      <c r="X1023" s="23">
        <f t="shared" ref="X1023" ca="1" si="4808">ROUND(X1025+X1024,2)</f>
        <v>493.88</v>
      </c>
      <c r="Y1023" s="23">
        <f t="shared" ref="Y1023" ca="1" si="4809">ROUND(Y1025+Y1024,2)</f>
        <v>493.89</v>
      </c>
    </row>
    <row r="1024" spans="1:25" ht="38.25" x14ac:dyDescent="0.2">
      <c r="A1024" s="54" t="s">
        <v>38</v>
      </c>
      <c r="B1024" s="32">
        <f ca="1">SUMIF(конвертация!$A$171:$A$201,$A1023,конвертация!B$171:Y$171)</f>
        <v>493.87472210999999</v>
      </c>
      <c r="C1024" s="32">
        <f ca="1">SUMIF(конвертация!$A$171:$A$201,$A1023,конвертация!C$171:Z$171)</f>
        <v>493.87207864999999</v>
      </c>
      <c r="D1024" s="32">
        <f ca="1">SUMIF(конвертация!$A$171:$A$201,$A1023,конвертация!D$171:AA$171)</f>
        <v>493.87598385000001</v>
      </c>
      <c r="E1024" s="32">
        <f ca="1">SUMIF(конвертация!$A$171:$A$201,$A1023,конвертация!E$171:AB$171)</f>
        <v>493.87480349999998</v>
      </c>
      <c r="F1024" s="32">
        <f ca="1">SUMIF(конвертация!$A$171:$A$201,$A1023,конвертация!F$171:AC$171)</f>
        <v>493.86709803999997</v>
      </c>
      <c r="G1024" s="32">
        <f ca="1">SUMIF(конвертация!$A$171:$A$201,$A1023,конвертация!G$171:AD$171)</f>
        <v>493.86292494000003</v>
      </c>
      <c r="H1024" s="32">
        <f ca="1">SUMIF(конвертация!$A$171:$A$201,$A1023,конвертация!H$171:AE$171)</f>
        <v>493.86823669</v>
      </c>
      <c r="I1024" s="32">
        <f ca="1">SUMIF(конвертация!$A$171:$A$201,$A1023,конвертация!I$171:AF$171)</f>
        <v>493.87007867</v>
      </c>
      <c r="J1024" s="32">
        <f ca="1">SUMIF(конвертация!$A$171:$A$201,$A1023,конвертация!J$171:AG$171)</f>
        <v>493.87253012000002</v>
      </c>
      <c r="K1024" s="32">
        <f ca="1">SUMIF(конвертация!$A$171:$A$201,$A1023,конвертация!K$171:AH$171)</f>
        <v>493.88002520999999</v>
      </c>
      <c r="L1024" s="32">
        <f ca="1">SUMIF(конвертация!$A$171:$A$201,$A1023,конвертация!L$171:AI$171)</f>
        <v>493.88117863000002</v>
      </c>
      <c r="M1024" s="32">
        <f ca="1">SUMIF(конвертация!$A$171:$A$201,$A1023,конвертация!M$171:AJ$171)</f>
        <v>493.88379541</v>
      </c>
      <c r="N1024" s="32">
        <f ca="1">SUMIF(конвертация!$A$171:$A$201,$A1023,конвертация!N$171:AK$171)</f>
        <v>493.88258709000002</v>
      </c>
      <c r="O1024" s="32">
        <f ca="1">SUMIF(конвертация!$A$171:$A$201,$A1023,конвертация!O$171:AL$171)</f>
        <v>493.88305916000002</v>
      </c>
      <c r="P1024" s="32">
        <f ca="1">SUMIF(конвертация!$A$171:$A$201,$A1023,конвертация!P$171:AM$171)</f>
        <v>493.88475390999997</v>
      </c>
      <c r="Q1024" s="32">
        <f ca="1">SUMIF(конвертация!$A$171:$A$201,$A1023,конвертация!Q$171:AN$171)</f>
        <v>493.88157149</v>
      </c>
      <c r="R1024" s="32">
        <f ca="1">SUMIF(конвертация!$A$171:$A$201,$A1023,конвертация!R$171:AO$171)</f>
        <v>493.88153788</v>
      </c>
      <c r="S1024" s="32">
        <f ca="1">SUMIF(конвертация!$A$171:$A$201,$A1023,конвертация!S$171:AP$171)</f>
        <v>493.8804839</v>
      </c>
      <c r="T1024" s="32">
        <f ca="1">SUMIF(конвертация!$A$171:$A$201,$A1023,конвертация!T$171:AQ$171)</f>
        <v>493.88119599999999</v>
      </c>
      <c r="U1024" s="32">
        <f ca="1">SUMIF(конвертация!$A$171:$A$201,$A1023,конвертация!U$171:AR$171)</f>
        <v>493.87927291</v>
      </c>
      <c r="V1024" s="32">
        <f ca="1">SUMIF(конвертация!$A$171:$A$201,$A1023,конвертация!V$171:AS$171)</f>
        <v>493.87879758000003</v>
      </c>
      <c r="W1024" s="32">
        <f ca="1">SUMIF(конвертация!$A$171:$A$201,$A1023,конвертация!W$171:AT$171)</f>
        <v>493.88203557999998</v>
      </c>
      <c r="X1024" s="32">
        <f ca="1">SUMIF(конвертация!$A$171:$A$201,$A1023,конвертация!X$171:AU$171)</f>
        <v>493.88437098000003</v>
      </c>
      <c r="Y1024" s="32">
        <f ca="1">SUMIF(конвертация!$A$171:$A$201,$A1023,конвертация!Y$171:AV$171)</f>
        <v>493.88638530999998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493.88</v>
      </c>
      <c r="C1026" s="23">
        <f t="shared" ref="C1026" ca="1" si="4810">ROUND(C1028+C1027,2)</f>
        <v>493.87</v>
      </c>
      <c r="D1026" s="23">
        <f t="shared" ref="D1026" ca="1" si="4811">ROUND(D1028+D1027,2)</f>
        <v>493.88</v>
      </c>
      <c r="E1026" s="23">
        <f t="shared" ref="E1026" ca="1" si="4812">ROUND(E1028+E1027,2)</f>
        <v>493.87</v>
      </c>
      <c r="F1026" s="23">
        <f t="shared" ref="F1026" ca="1" si="4813">ROUND(F1028+F1027,2)</f>
        <v>493.87</v>
      </c>
      <c r="G1026" s="23">
        <f t="shared" ref="G1026" ca="1" si="4814">ROUND(G1028+G1027,2)</f>
        <v>493.86</v>
      </c>
      <c r="H1026" s="23">
        <f t="shared" ref="H1026" ca="1" si="4815">ROUND(H1028+H1027,2)</f>
        <v>493.87</v>
      </c>
      <c r="I1026" s="23">
        <f t="shared" ref="I1026" ca="1" si="4816">ROUND(I1028+I1027,2)</f>
        <v>493.87</v>
      </c>
      <c r="J1026" s="23">
        <f t="shared" ref="J1026" ca="1" si="4817">ROUND(J1028+J1027,2)</f>
        <v>493.87</v>
      </c>
      <c r="K1026" s="23">
        <f t="shared" ref="K1026" ca="1" si="4818">ROUND(K1028+K1027,2)</f>
        <v>493.88</v>
      </c>
      <c r="L1026" s="23">
        <f t="shared" ref="L1026" ca="1" si="4819">ROUND(L1028+L1027,2)</f>
        <v>493.88</v>
      </c>
      <c r="M1026" s="23">
        <f t="shared" ref="M1026" ca="1" si="4820">ROUND(M1028+M1027,2)</f>
        <v>493.88</v>
      </c>
      <c r="N1026" s="23">
        <f t="shared" ref="N1026" ca="1" si="4821">ROUND(N1028+N1027,2)</f>
        <v>493.88</v>
      </c>
      <c r="O1026" s="23">
        <f t="shared" ref="O1026" ca="1" si="4822">ROUND(O1028+O1027,2)</f>
        <v>493.88</v>
      </c>
      <c r="P1026" s="23">
        <f t="shared" ref="P1026" ca="1" si="4823">ROUND(P1028+P1027,2)</f>
        <v>493.88</v>
      </c>
      <c r="Q1026" s="23">
        <f t="shared" ref="Q1026" ca="1" si="4824">ROUND(Q1028+Q1027,2)</f>
        <v>493.88</v>
      </c>
      <c r="R1026" s="23">
        <f t="shared" ref="R1026" ca="1" si="4825">ROUND(R1028+R1027,2)</f>
        <v>493.88</v>
      </c>
      <c r="S1026" s="23">
        <f t="shared" ref="S1026" ca="1" si="4826">ROUND(S1028+S1027,2)</f>
        <v>493.88</v>
      </c>
      <c r="T1026" s="23">
        <f t="shared" ref="T1026" ca="1" si="4827">ROUND(T1028+T1027,2)</f>
        <v>493.88</v>
      </c>
      <c r="U1026" s="23">
        <f t="shared" ref="U1026" ca="1" si="4828">ROUND(U1028+U1027,2)</f>
        <v>493.88</v>
      </c>
      <c r="V1026" s="23">
        <f t="shared" ref="V1026" ca="1" si="4829">ROUND(V1028+V1027,2)</f>
        <v>493.88</v>
      </c>
      <c r="W1026" s="23">
        <f t="shared" ref="W1026" ca="1" si="4830">ROUND(W1028+W1027,2)</f>
        <v>493.88</v>
      </c>
      <c r="X1026" s="23">
        <f t="shared" ref="X1026" ca="1" si="4831">ROUND(X1028+X1027,2)</f>
        <v>493.88</v>
      </c>
      <c r="Y1026" s="23">
        <f t="shared" ref="Y1026" ca="1" si="4832">ROUND(Y1028+Y1027,2)</f>
        <v>493.89</v>
      </c>
    </row>
    <row r="1027" spans="1:25" ht="38.25" x14ac:dyDescent="0.2">
      <c r="A1027" s="54" t="s">
        <v>38</v>
      </c>
      <c r="B1027" s="32">
        <f ca="1">SUMIF(конвертация!$A$171:$A$201,$A1026,конвертация!B$171:Y$171)</f>
        <v>493.87513237000002</v>
      </c>
      <c r="C1027" s="32">
        <f ca="1">SUMIF(конвертация!$A$171:$A$201,$A1026,конвертация!C$171:Z$171)</f>
        <v>493.87202599</v>
      </c>
      <c r="D1027" s="32">
        <f ca="1">SUMIF(конвертация!$A$171:$A$201,$A1026,конвертация!D$171:AA$171)</f>
        <v>493.87593185999998</v>
      </c>
      <c r="E1027" s="32">
        <f ca="1">SUMIF(конвертация!$A$171:$A$201,$A1026,конвертация!E$171:AB$171)</f>
        <v>493.87484943999999</v>
      </c>
      <c r="F1027" s="32">
        <f ca="1">SUMIF(конвертация!$A$171:$A$201,$A1026,конвертация!F$171:AC$171)</f>
        <v>493.86738167999999</v>
      </c>
      <c r="G1027" s="32">
        <f ca="1">SUMIF(конвертация!$A$171:$A$201,$A1026,конвертация!G$171:AD$171)</f>
        <v>493.86383640999998</v>
      </c>
      <c r="H1027" s="32">
        <f ca="1">SUMIF(конвертация!$A$171:$A$201,$A1026,конвертация!H$171:AE$171)</f>
        <v>493.86885962000002</v>
      </c>
      <c r="I1027" s="32">
        <f ca="1">SUMIF(конвертация!$A$171:$A$201,$A1026,конвертация!I$171:AF$171)</f>
        <v>493.86990398</v>
      </c>
      <c r="J1027" s="32">
        <f ca="1">SUMIF(конвертация!$A$171:$A$201,$A1026,конвертация!J$171:AG$171)</f>
        <v>493.87255118000002</v>
      </c>
      <c r="K1027" s="32">
        <f ca="1">SUMIF(конвертация!$A$171:$A$201,$A1026,конвертация!K$171:AH$171)</f>
        <v>493.87982742999998</v>
      </c>
      <c r="L1027" s="32">
        <f ca="1">SUMIF(конвертация!$A$171:$A$201,$A1026,конвертация!L$171:AI$171)</f>
        <v>493.88087064000001</v>
      </c>
      <c r="M1027" s="32">
        <f ca="1">SUMIF(конвертация!$A$171:$A$201,$A1026,конвертация!M$171:AJ$171)</f>
        <v>493.88338479999999</v>
      </c>
      <c r="N1027" s="32">
        <f ca="1">SUMIF(конвертация!$A$171:$A$201,$A1026,конвертация!N$171:AK$171)</f>
        <v>493.88225268000002</v>
      </c>
      <c r="O1027" s="32">
        <f ca="1">SUMIF(конвертация!$A$171:$A$201,$A1026,конвертация!O$171:AL$171)</f>
        <v>493.88274775000002</v>
      </c>
      <c r="P1027" s="32">
        <f ca="1">SUMIF(конвертация!$A$171:$A$201,$A1026,конвертация!P$171:AM$171)</f>
        <v>493.88432125000003</v>
      </c>
      <c r="Q1027" s="32">
        <f ca="1">SUMIF(конвертация!$A$171:$A$201,$A1026,конвертация!Q$171:AN$171)</f>
        <v>493.88132682999998</v>
      </c>
      <c r="R1027" s="32">
        <f ca="1">SUMIF(конвертация!$A$171:$A$201,$A1026,конвертация!R$171:AO$171)</f>
        <v>493.88143272000002</v>
      </c>
      <c r="S1027" s="32">
        <f ca="1">SUMIF(конвертация!$A$171:$A$201,$A1026,конвертация!S$171:AP$171)</f>
        <v>493.88064434</v>
      </c>
      <c r="T1027" s="32">
        <f ca="1">SUMIF(конвертация!$A$171:$A$201,$A1026,конвертация!T$171:AQ$171)</f>
        <v>493.88166912000003</v>
      </c>
      <c r="U1027" s="32">
        <f ca="1">SUMIF(конвертация!$A$171:$A$201,$A1026,конвертация!U$171:AR$171)</f>
        <v>493.87952323000002</v>
      </c>
      <c r="V1027" s="32">
        <f ca="1">SUMIF(конвертация!$A$171:$A$201,$A1026,конвертация!V$171:AS$171)</f>
        <v>493.87890197000002</v>
      </c>
      <c r="W1027" s="32">
        <f ca="1">SUMIF(конвертация!$A$171:$A$201,$A1026,конвертация!W$171:AT$171)</f>
        <v>493.88167112999997</v>
      </c>
      <c r="X1027" s="32">
        <f ca="1">SUMIF(конвертация!$A$171:$A$201,$A1026,конвертация!X$171:AU$171)</f>
        <v>493.88415107999998</v>
      </c>
      <c r="Y1027" s="32">
        <f ca="1">SUMIF(конвертация!$A$171:$A$201,$A1026,конвертация!Y$171:AV$171)</f>
        <v>493.88683889999999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493.87</v>
      </c>
      <c r="C1029" s="23">
        <f t="shared" ref="C1029" ca="1" si="4833">ROUND(C1031+C1030,2)</f>
        <v>493.87</v>
      </c>
      <c r="D1029" s="23">
        <f t="shared" ref="D1029" ca="1" si="4834">ROUND(D1031+D1030,2)</f>
        <v>493.87</v>
      </c>
      <c r="E1029" s="23">
        <f t="shared" ref="E1029" ca="1" si="4835">ROUND(E1031+E1030,2)</f>
        <v>493.88</v>
      </c>
      <c r="F1029" s="23">
        <f t="shared" ref="F1029" ca="1" si="4836">ROUND(F1031+F1030,2)</f>
        <v>493.87</v>
      </c>
      <c r="G1029" s="23">
        <f t="shared" ref="G1029" ca="1" si="4837">ROUND(G1031+G1030,2)</f>
        <v>493.87</v>
      </c>
      <c r="H1029" s="23">
        <f t="shared" ref="H1029" ca="1" si="4838">ROUND(H1031+H1030,2)</f>
        <v>493.86</v>
      </c>
      <c r="I1029" s="23">
        <f t="shared" ref="I1029" ca="1" si="4839">ROUND(I1031+I1030,2)</f>
        <v>493.87</v>
      </c>
      <c r="J1029" s="23">
        <f t="shared" ref="J1029" ca="1" si="4840">ROUND(J1031+J1030,2)</f>
        <v>493.87</v>
      </c>
      <c r="K1029" s="23">
        <f t="shared" ref="K1029" ca="1" si="4841">ROUND(K1031+K1030,2)</f>
        <v>493.88</v>
      </c>
      <c r="L1029" s="23">
        <f t="shared" ref="L1029" ca="1" si="4842">ROUND(L1031+L1030,2)</f>
        <v>493.88</v>
      </c>
      <c r="M1029" s="23">
        <f t="shared" ref="M1029" ca="1" si="4843">ROUND(M1031+M1030,2)</f>
        <v>493.88</v>
      </c>
      <c r="N1029" s="23">
        <f t="shared" ref="N1029" ca="1" si="4844">ROUND(N1031+N1030,2)</f>
        <v>493.88</v>
      </c>
      <c r="O1029" s="23">
        <f t="shared" ref="O1029" ca="1" si="4845">ROUND(O1031+O1030,2)</f>
        <v>493.88</v>
      </c>
      <c r="P1029" s="23">
        <f t="shared" ref="P1029" ca="1" si="4846">ROUND(P1031+P1030,2)</f>
        <v>493.88</v>
      </c>
      <c r="Q1029" s="23">
        <f t="shared" ref="Q1029" ca="1" si="4847">ROUND(Q1031+Q1030,2)</f>
        <v>493.88</v>
      </c>
      <c r="R1029" s="23">
        <f t="shared" ref="R1029" ca="1" si="4848">ROUND(R1031+R1030,2)</f>
        <v>493.88</v>
      </c>
      <c r="S1029" s="23">
        <f t="shared" ref="S1029" ca="1" si="4849">ROUND(S1031+S1030,2)</f>
        <v>493.88</v>
      </c>
      <c r="T1029" s="23">
        <f t="shared" ref="T1029" ca="1" si="4850">ROUND(T1031+T1030,2)</f>
        <v>493.88</v>
      </c>
      <c r="U1029" s="23">
        <f t="shared" ref="U1029" ca="1" si="4851">ROUND(U1031+U1030,2)</f>
        <v>493.88</v>
      </c>
      <c r="V1029" s="23">
        <f t="shared" ref="V1029" ca="1" si="4852">ROUND(V1031+V1030,2)</f>
        <v>493.88</v>
      </c>
      <c r="W1029" s="23">
        <f t="shared" ref="W1029" ca="1" si="4853">ROUND(W1031+W1030,2)</f>
        <v>493.88</v>
      </c>
      <c r="X1029" s="23">
        <f t="shared" ref="X1029" ca="1" si="4854">ROUND(X1031+X1030,2)</f>
        <v>493.88</v>
      </c>
      <c r="Y1029" s="23">
        <f t="shared" ref="Y1029" ca="1" si="4855">ROUND(Y1031+Y1030,2)</f>
        <v>493.89</v>
      </c>
    </row>
    <row r="1030" spans="1:25" ht="38.25" x14ac:dyDescent="0.2">
      <c r="A1030" s="54" t="s">
        <v>38</v>
      </c>
      <c r="B1030" s="32">
        <f ca="1">SUMIF(конвертация!$A$171:$A$201,$A1029,конвертация!B$171:Y$171)</f>
        <v>493.87168771</v>
      </c>
      <c r="C1030" s="32">
        <f ca="1">SUMIF(конвертация!$A$171:$A$201,$A1029,конвертация!C$171:Z$171)</f>
        <v>493.87174582</v>
      </c>
      <c r="D1030" s="32">
        <f ca="1">SUMIF(конвертация!$A$171:$A$201,$A1029,конвертация!D$171:AA$171)</f>
        <v>493.86933206999998</v>
      </c>
      <c r="E1030" s="32">
        <f ca="1">SUMIF(конвертация!$A$171:$A$201,$A1029,конвертация!E$171:AB$171)</f>
        <v>493.87544575999999</v>
      </c>
      <c r="F1030" s="32">
        <f ca="1">SUMIF(конвертация!$A$171:$A$201,$A1029,конвертация!F$171:AC$171)</f>
        <v>493.86789384999997</v>
      </c>
      <c r="G1030" s="32">
        <f ca="1">SUMIF(конвертация!$A$171:$A$201,$A1029,конвертация!G$171:AD$171)</f>
        <v>493.87397658999998</v>
      </c>
      <c r="H1030" s="32">
        <f ca="1">SUMIF(конвертация!$A$171:$A$201,$A1029,конвертация!H$171:AE$171)</f>
        <v>493.86276333000001</v>
      </c>
      <c r="I1030" s="32">
        <f ca="1">SUMIF(конвертация!$A$171:$A$201,$A1029,конвертация!I$171:AF$171)</f>
        <v>493.86819365000002</v>
      </c>
      <c r="J1030" s="32">
        <f ca="1">SUMIF(конвертация!$A$171:$A$201,$A1029,конвертация!J$171:AG$171)</f>
        <v>493.87075837999998</v>
      </c>
      <c r="K1030" s="32">
        <f ca="1">SUMIF(конвертация!$A$171:$A$201,$A1029,конвертация!K$171:AH$171)</f>
        <v>493.87580551999997</v>
      </c>
      <c r="L1030" s="32">
        <f ca="1">SUMIF(конвертация!$A$171:$A$201,$A1029,конвертация!L$171:AI$171)</f>
        <v>493.87906609999999</v>
      </c>
      <c r="M1030" s="32">
        <f ca="1">SUMIF(конвертация!$A$171:$A$201,$A1029,конвертация!M$171:AJ$171)</f>
        <v>493.87992580000002</v>
      </c>
      <c r="N1030" s="32">
        <f ca="1">SUMIF(конвертация!$A$171:$A$201,$A1029,конвертация!N$171:AK$171)</f>
        <v>493.88048361</v>
      </c>
      <c r="O1030" s="32">
        <f ca="1">SUMIF(конвертация!$A$171:$A$201,$A1029,конвертация!O$171:AL$171)</f>
        <v>493.87987526000001</v>
      </c>
      <c r="P1030" s="32">
        <f ca="1">SUMIF(конвертация!$A$171:$A$201,$A1029,конвертация!P$171:AM$171)</f>
        <v>493.87822373</v>
      </c>
      <c r="Q1030" s="32">
        <f ca="1">SUMIF(конвертация!$A$171:$A$201,$A1029,конвертация!Q$171:AN$171)</f>
        <v>493.87923685999999</v>
      </c>
      <c r="R1030" s="32">
        <f ca="1">SUMIF(конвертация!$A$171:$A$201,$A1029,конвертация!R$171:AO$171)</f>
        <v>493.87796582999999</v>
      </c>
      <c r="S1030" s="32">
        <f ca="1">SUMIF(конвертация!$A$171:$A$201,$A1029,конвертация!S$171:AP$171)</f>
        <v>493.87786241999999</v>
      </c>
      <c r="T1030" s="32">
        <f ca="1">SUMIF(конвертация!$A$171:$A$201,$A1029,конвертация!T$171:AQ$171)</f>
        <v>493.87754239999998</v>
      </c>
      <c r="U1030" s="32">
        <f ca="1">SUMIF(конвертация!$A$171:$A$201,$A1029,конвертация!U$171:AR$171)</f>
        <v>493.87786245000001</v>
      </c>
      <c r="V1030" s="32">
        <f ca="1">SUMIF(конвертация!$A$171:$A$201,$A1029,конвертация!V$171:AS$171)</f>
        <v>493.87602784000001</v>
      </c>
      <c r="W1030" s="32">
        <f ca="1">SUMIF(конвертация!$A$171:$A$201,$A1029,конвертация!W$171:AT$171)</f>
        <v>493.87635318000002</v>
      </c>
      <c r="X1030" s="32">
        <f ca="1">SUMIF(конвертация!$A$171:$A$201,$A1029,конвертация!X$171:AU$171)</f>
        <v>493.87641181999999</v>
      </c>
      <c r="Y1030" s="32">
        <f ca="1">SUMIF(конвертация!$A$171:$A$201,$A1029,конвертация!Y$171:AV$171)</f>
        <v>493.88506997000002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493.87</v>
      </c>
      <c r="C1032" s="23">
        <f t="shared" ref="C1032" ca="1" si="4856">ROUND(C1034+C1033,2)</f>
        <v>493.87</v>
      </c>
      <c r="D1032" s="23">
        <f t="shared" ref="D1032" ca="1" si="4857">ROUND(D1034+D1033,2)</f>
        <v>493.87</v>
      </c>
      <c r="E1032" s="23">
        <f t="shared" ref="E1032" ca="1" si="4858">ROUND(E1034+E1033,2)</f>
        <v>493.87</v>
      </c>
      <c r="F1032" s="23">
        <f t="shared" ref="F1032" ca="1" si="4859">ROUND(F1034+F1033,2)</f>
        <v>493.87</v>
      </c>
      <c r="G1032" s="23">
        <f t="shared" ref="G1032" ca="1" si="4860">ROUND(G1034+G1033,2)</f>
        <v>493.87</v>
      </c>
      <c r="H1032" s="23">
        <f t="shared" ref="H1032" ca="1" si="4861">ROUND(H1034+H1033,2)</f>
        <v>493.87</v>
      </c>
      <c r="I1032" s="23">
        <f t="shared" ref="I1032" ca="1" si="4862">ROUND(I1034+I1033,2)</f>
        <v>493.86</v>
      </c>
      <c r="J1032" s="23">
        <f t="shared" ref="J1032" ca="1" si="4863">ROUND(J1034+J1033,2)</f>
        <v>493.87</v>
      </c>
      <c r="K1032" s="23">
        <f t="shared" ref="K1032" ca="1" si="4864">ROUND(K1034+K1033,2)</f>
        <v>493.87</v>
      </c>
      <c r="L1032" s="23">
        <f t="shared" ref="L1032" ca="1" si="4865">ROUND(L1034+L1033,2)</f>
        <v>493.87</v>
      </c>
      <c r="M1032" s="23">
        <f t="shared" ref="M1032" ca="1" si="4866">ROUND(M1034+M1033,2)</f>
        <v>493.88</v>
      </c>
      <c r="N1032" s="23">
        <f t="shared" ref="N1032" ca="1" si="4867">ROUND(N1034+N1033,2)</f>
        <v>493.88</v>
      </c>
      <c r="O1032" s="23">
        <f t="shared" ref="O1032" ca="1" si="4868">ROUND(O1034+O1033,2)</f>
        <v>493.88</v>
      </c>
      <c r="P1032" s="23">
        <f t="shared" ref="P1032" ca="1" si="4869">ROUND(P1034+P1033,2)</f>
        <v>493.88</v>
      </c>
      <c r="Q1032" s="23">
        <f t="shared" ref="Q1032" ca="1" si="4870">ROUND(Q1034+Q1033,2)</f>
        <v>493.88</v>
      </c>
      <c r="R1032" s="23">
        <f t="shared" ref="R1032" ca="1" si="4871">ROUND(R1034+R1033,2)</f>
        <v>493.88</v>
      </c>
      <c r="S1032" s="23">
        <f t="shared" ref="S1032" ca="1" si="4872">ROUND(S1034+S1033,2)</f>
        <v>493.88</v>
      </c>
      <c r="T1032" s="23">
        <f t="shared" ref="T1032" ca="1" si="4873">ROUND(T1034+T1033,2)</f>
        <v>493.88</v>
      </c>
      <c r="U1032" s="23">
        <f t="shared" ref="U1032" ca="1" si="4874">ROUND(U1034+U1033,2)</f>
        <v>493.88</v>
      </c>
      <c r="V1032" s="23">
        <f t="shared" ref="V1032" ca="1" si="4875">ROUND(V1034+V1033,2)</f>
        <v>493.88</v>
      </c>
      <c r="W1032" s="23">
        <f t="shared" ref="W1032" ca="1" si="4876">ROUND(W1034+W1033,2)</f>
        <v>493.88</v>
      </c>
      <c r="X1032" s="23">
        <f t="shared" ref="X1032" ca="1" si="4877">ROUND(X1034+X1033,2)</f>
        <v>493.88</v>
      </c>
      <c r="Y1032" s="23">
        <f t="shared" ref="Y1032" ca="1" si="4878">ROUND(Y1034+Y1033,2)</f>
        <v>493.89</v>
      </c>
    </row>
    <row r="1033" spans="1:25" ht="38.25" x14ac:dyDescent="0.2">
      <c r="A1033" s="54" t="s">
        <v>38</v>
      </c>
      <c r="B1033" s="32">
        <f ca="1">SUMIF(конвертация!$A$171:$A$201,$A1032,конвертация!B$171:Y$171)</f>
        <v>493.87181578000002</v>
      </c>
      <c r="C1033" s="32">
        <f ca="1">SUMIF(конвертация!$A$171:$A$201,$A1032,конвертация!C$171:Z$171)</f>
        <v>493.87163695999999</v>
      </c>
      <c r="D1033" s="32">
        <f ca="1">SUMIF(конвертация!$A$171:$A$201,$A1032,конвертация!D$171:AA$171)</f>
        <v>493.86856652</v>
      </c>
      <c r="E1033" s="32">
        <f ca="1">SUMIF(конвертация!$A$171:$A$201,$A1032,конвертация!E$171:AB$171)</f>
        <v>493.87469383000001</v>
      </c>
      <c r="F1033" s="32">
        <f ca="1">SUMIF(конвертация!$A$171:$A$201,$A1032,конвертация!F$171:AC$171)</f>
        <v>493.86703184999999</v>
      </c>
      <c r="G1033" s="32">
        <f ca="1">SUMIF(конвертация!$A$171:$A$201,$A1032,конвертация!G$171:AD$171)</f>
        <v>493.87314305000001</v>
      </c>
      <c r="H1033" s="32">
        <f ca="1">SUMIF(конвертация!$A$171:$A$201,$A1032,конвертация!H$171:AE$171)</f>
        <v>493.86689942999999</v>
      </c>
      <c r="I1033" s="32">
        <f ca="1">SUMIF(конвертация!$A$171:$A$201,$A1032,конвертация!I$171:AF$171)</f>
        <v>493.86239325999998</v>
      </c>
      <c r="J1033" s="32">
        <f ca="1">SUMIF(конвертация!$A$171:$A$201,$A1032,конвертация!J$171:AG$171)</f>
        <v>493.86725630000001</v>
      </c>
      <c r="K1033" s="32">
        <f ca="1">SUMIF(конвертация!$A$171:$A$201,$A1032,конвертация!K$171:AH$171)</f>
        <v>493.87409867999997</v>
      </c>
      <c r="L1033" s="32">
        <f ca="1">SUMIF(конвертация!$A$171:$A$201,$A1032,конвертация!L$171:AI$171)</f>
        <v>493.87493168999998</v>
      </c>
      <c r="M1033" s="32">
        <f ca="1">SUMIF(конвертация!$A$171:$A$201,$A1032,конвертация!M$171:AJ$171)</f>
        <v>493.87783128000001</v>
      </c>
      <c r="N1033" s="32">
        <f ca="1">SUMIF(конвертация!$A$171:$A$201,$A1032,конвертация!N$171:AK$171)</f>
        <v>493.87881522999999</v>
      </c>
      <c r="O1033" s="32">
        <f ca="1">SUMIF(конвертация!$A$171:$A$201,$A1032,конвертация!O$171:AL$171)</f>
        <v>493.87863281</v>
      </c>
      <c r="P1033" s="32">
        <f ca="1">SUMIF(конвертация!$A$171:$A$201,$A1032,конвертация!P$171:AM$171)</f>
        <v>493.87716698000003</v>
      </c>
      <c r="Q1033" s="32">
        <f ca="1">SUMIF(конвертация!$A$171:$A$201,$A1032,конвертация!Q$171:AN$171)</f>
        <v>493.87816613000001</v>
      </c>
      <c r="R1033" s="32">
        <f ca="1">SUMIF(конвертация!$A$171:$A$201,$A1032,конвертация!R$171:AO$171)</f>
        <v>493.87711010999999</v>
      </c>
      <c r="S1033" s="32">
        <f ca="1">SUMIF(конвертация!$A$171:$A$201,$A1032,конвертация!S$171:AP$171)</f>
        <v>493.87708548000001</v>
      </c>
      <c r="T1033" s="32">
        <f ca="1">SUMIF(конвертация!$A$171:$A$201,$A1032,конвертация!T$171:AQ$171)</f>
        <v>493.87705312999998</v>
      </c>
      <c r="U1033" s="32">
        <f ca="1">SUMIF(конвертация!$A$171:$A$201,$A1032,конвертация!U$171:AR$171)</f>
        <v>493.87771801999997</v>
      </c>
      <c r="V1033" s="32">
        <f ca="1">SUMIF(конвертация!$A$171:$A$201,$A1032,конвертация!V$171:AS$171)</f>
        <v>493.87660208</v>
      </c>
      <c r="W1033" s="32">
        <f ca="1">SUMIF(конвертация!$A$171:$A$201,$A1032,конвертация!W$171:AT$171)</f>
        <v>493.87764100999999</v>
      </c>
      <c r="X1033" s="32">
        <f ca="1">SUMIF(конвертация!$A$171:$A$201,$A1032,конвертация!X$171:AU$171)</f>
        <v>493.87800626000001</v>
      </c>
      <c r="Y1033" s="32">
        <f ca="1">SUMIF(конвертация!$A$171:$A$201,$A1032,конвертация!Y$171:AV$171)</f>
        <v>493.88542453000002</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493.87</v>
      </c>
      <c r="C1035" s="23">
        <f t="shared" ref="C1035" ca="1" si="4879">ROUND(C1037+C1036,2)</f>
        <v>493.87</v>
      </c>
      <c r="D1035" s="23">
        <f t="shared" ref="D1035" ca="1" si="4880">ROUND(D1037+D1036,2)</f>
        <v>493.86</v>
      </c>
      <c r="E1035" s="23">
        <f t="shared" ref="E1035" ca="1" si="4881">ROUND(E1037+E1036,2)</f>
        <v>493.87</v>
      </c>
      <c r="F1035" s="23">
        <f t="shared" ref="F1035" ca="1" si="4882">ROUND(F1037+F1036,2)</f>
        <v>493.87</v>
      </c>
      <c r="G1035" s="23">
        <f t="shared" ref="G1035" ca="1" si="4883">ROUND(G1037+G1036,2)</f>
        <v>493.87</v>
      </c>
      <c r="H1035" s="23">
        <f t="shared" ref="H1035" ca="1" si="4884">ROUND(H1037+H1036,2)</f>
        <v>493.87</v>
      </c>
      <c r="I1035" s="23">
        <f t="shared" ref="I1035" ca="1" si="4885">ROUND(I1037+I1036,2)</f>
        <v>493.87</v>
      </c>
      <c r="J1035" s="23">
        <f t="shared" ref="J1035" ca="1" si="4886">ROUND(J1037+J1036,2)</f>
        <v>493.88</v>
      </c>
      <c r="K1035" s="23">
        <f t="shared" ref="K1035" ca="1" si="4887">ROUND(K1037+K1036,2)</f>
        <v>493.89</v>
      </c>
      <c r="L1035" s="23">
        <f t="shared" ref="L1035" ca="1" si="4888">ROUND(L1037+L1036,2)</f>
        <v>493.89</v>
      </c>
      <c r="M1035" s="23">
        <f t="shared" ref="M1035" ca="1" si="4889">ROUND(M1037+M1036,2)</f>
        <v>493.89</v>
      </c>
      <c r="N1035" s="23">
        <f t="shared" ref="N1035" ca="1" si="4890">ROUND(N1037+N1036,2)</f>
        <v>493.89</v>
      </c>
      <c r="O1035" s="23">
        <f t="shared" ref="O1035" ca="1" si="4891">ROUND(O1037+O1036,2)</f>
        <v>493.89</v>
      </c>
      <c r="P1035" s="23">
        <f t="shared" ref="P1035" ca="1" si="4892">ROUND(P1037+P1036,2)</f>
        <v>493.89</v>
      </c>
      <c r="Q1035" s="23">
        <f t="shared" ref="Q1035" ca="1" si="4893">ROUND(Q1037+Q1036,2)</f>
        <v>493.89</v>
      </c>
      <c r="R1035" s="23">
        <f t="shared" ref="R1035" ca="1" si="4894">ROUND(R1037+R1036,2)</f>
        <v>493.89</v>
      </c>
      <c r="S1035" s="23">
        <f t="shared" ref="S1035" ca="1" si="4895">ROUND(S1037+S1036,2)</f>
        <v>493.89</v>
      </c>
      <c r="T1035" s="23">
        <f t="shared" ref="T1035" ca="1" si="4896">ROUND(T1037+T1036,2)</f>
        <v>493.89</v>
      </c>
      <c r="U1035" s="23">
        <f t="shared" ref="U1035" ca="1" si="4897">ROUND(U1037+U1036,2)</f>
        <v>493.89</v>
      </c>
      <c r="V1035" s="23">
        <f t="shared" ref="V1035" ca="1" si="4898">ROUND(V1037+V1036,2)</f>
        <v>493.89</v>
      </c>
      <c r="W1035" s="23">
        <f t="shared" ref="W1035" ca="1" si="4899">ROUND(W1037+W1036,2)</f>
        <v>493.89</v>
      </c>
      <c r="X1035" s="23">
        <f t="shared" ref="X1035" ca="1" si="4900">ROUND(X1037+X1036,2)</f>
        <v>493.89</v>
      </c>
      <c r="Y1035" s="23">
        <f t="shared" ref="Y1035" ca="1" si="4901">ROUND(Y1037+Y1036,2)</f>
        <v>493.89</v>
      </c>
    </row>
    <row r="1036" spans="1:25" ht="38.25" x14ac:dyDescent="0.2">
      <c r="A1036" s="54" t="s">
        <v>38</v>
      </c>
      <c r="B1036" s="32">
        <f ca="1">SUMIF(конвертация!$A$171:$A$201,$A1035,конвертация!B$171:Y$171)</f>
        <v>493.87399357999999</v>
      </c>
      <c r="C1036" s="32">
        <f ca="1">SUMIF(конвертация!$A$171:$A$201,$A1035,конвертация!C$171:Z$171)</f>
        <v>493.87154935000001</v>
      </c>
      <c r="D1036" s="32">
        <f ca="1">SUMIF(конвертация!$A$171:$A$201,$A1035,конвертация!D$171:AA$171)</f>
        <v>493.86343986999998</v>
      </c>
      <c r="E1036" s="32">
        <f ca="1">SUMIF(конвертация!$A$171:$A$201,$A1035,конвертация!E$171:AB$171)</f>
        <v>493.86957240999999</v>
      </c>
      <c r="F1036" s="32">
        <f ca="1">SUMIF(конвертация!$A$171:$A$201,$A1035,конвертация!F$171:AC$171)</f>
        <v>493.86731270000001</v>
      </c>
      <c r="G1036" s="32">
        <f ca="1">SUMIF(конвертация!$A$171:$A$201,$A1035,конвертация!G$171:AD$171)</f>
        <v>493.86883205999999</v>
      </c>
      <c r="H1036" s="32">
        <f ca="1">SUMIF(конвертация!$A$171:$A$201,$A1035,конвертация!H$171:AE$171)</f>
        <v>493.86768015000001</v>
      </c>
      <c r="I1036" s="32">
        <f ca="1">SUMIF(конвертация!$A$171:$A$201,$A1035,конвертация!I$171:AF$171)</f>
        <v>493.87102278999998</v>
      </c>
      <c r="J1036" s="32">
        <f ca="1">SUMIF(конвертация!$A$171:$A$201,$A1035,конвертация!J$171:AG$171)</f>
        <v>493.88268525000001</v>
      </c>
      <c r="K1036" s="32">
        <f ca="1">SUMIF(конвертация!$A$171:$A$201,$A1035,конвертация!K$171:AH$171)</f>
        <v>493.88519101000003</v>
      </c>
      <c r="L1036" s="32">
        <f ca="1">SUMIF(конвертация!$A$171:$A$201,$A1035,конвертация!L$171:AI$171)</f>
        <v>493.88690767000003</v>
      </c>
      <c r="M1036" s="32">
        <f ca="1">SUMIF(конвертация!$A$171:$A$201,$A1035,конвертация!M$171:AJ$171)</f>
        <v>493.88613362000001</v>
      </c>
      <c r="N1036" s="32">
        <f ca="1">SUMIF(конвертация!$A$171:$A$201,$A1035,конвертация!N$171:AK$171)</f>
        <v>493.88664678999999</v>
      </c>
      <c r="O1036" s="32">
        <f ca="1">SUMIF(конвертация!$A$171:$A$201,$A1035,конвертация!O$171:AL$171)</f>
        <v>493.88838218000001</v>
      </c>
      <c r="P1036" s="32">
        <f ca="1">SUMIF(конвертация!$A$171:$A$201,$A1035,конвертация!P$171:AM$171)</f>
        <v>493.88691059000001</v>
      </c>
      <c r="Q1036" s="32">
        <f ca="1">SUMIF(конвертация!$A$171:$A$201,$A1035,конвертация!Q$171:AN$171)</f>
        <v>493.88873624000001</v>
      </c>
      <c r="R1036" s="32">
        <f ca="1">SUMIF(конвертация!$A$171:$A$201,$A1035,конвертация!R$171:AO$171)</f>
        <v>493.88654402999998</v>
      </c>
      <c r="S1036" s="32">
        <f ca="1">SUMIF(конвертация!$A$171:$A$201,$A1035,конвертация!S$171:AP$171)</f>
        <v>493.88706924000002</v>
      </c>
      <c r="T1036" s="32">
        <f ca="1">SUMIF(конвертация!$A$171:$A$201,$A1035,конвертация!T$171:AQ$171)</f>
        <v>493.88684006</v>
      </c>
      <c r="U1036" s="32">
        <f ca="1">SUMIF(конвертация!$A$171:$A$201,$A1035,конвертация!U$171:AR$171)</f>
        <v>493.88607095999998</v>
      </c>
      <c r="V1036" s="32">
        <f ca="1">SUMIF(конвертация!$A$171:$A$201,$A1035,конвертация!V$171:AS$171)</f>
        <v>493.88628896</v>
      </c>
      <c r="W1036" s="32">
        <f ca="1">SUMIF(конвертация!$A$171:$A$201,$A1035,конвертация!W$171:AT$171)</f>
        <v>493.88654908000001</v>
      </c>
      <c r="X1036" s="32">
        <f ca="1">SUMIF(конвертация!$A$171:$A$201,$A1035,конвертация!X$171:AU$171)</f>
        <v>493.88569106</v>
      </c>
      <c r="Y1036" s="32">
        <f ca="1">SUMIF(конвертация!$A$171:$A$201,$A1035,конвертация!Y$171:AV$171)</f>
        <v>493.89329298000001</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493.87</v>
      </c>
      <c r="C1038" s="23">
        <f t="shared" ref="C1038" ca="1" si="4902">ROUND(C1040+C1039,2)</f>
        <v>493.87</v>
      </c>
      <c r="D1038" s="23">
        <f t="shared" ref="D1038" ca="1" si="4903">ROUND(D1040+D1039,2)</f>
        <v>493.86</v>
      </c>
      <c r="E1038" s="23">
        <f t="shared" ref="E1038" ca="1" si="4904">ROUND(E1040+E1039,2)</f>
        <v>493.87</v>
      </c>
      <c r="F1038" s="23">
        <f t="shared" ref="F1038" ca="1" si="4905">ROUND(F1040+F1039,2)</f>
        <v>493.87</v>
      </c>
      <c r="G1038" s="23">
        <f t="shared" ref="G1038" ca="1" si="4906">ROUND(G1040+G1039,2)</f>
        <v>493.87</v>
      </c>
      <c r="H1038" s="23">
        <f t="shared" ref="H1038" ca="1" si="4907">ROUND(H1040+H1039,2)</f>
        <v>493.87</v>
      </c>
      <c r="I1038" s="23">
        <f t="shared" ref="I1038" ca="1" si="4908">ROUND(I1040+I1039,2)</f>
        <v>493.87</v>
      </c>
      <c r="J1038" s="23">
        <f t="shared" ref="J1038" ca="1" si="4909">ROUND(J1040+J1039,2)</f>
        <v>493.87</v>
      </c>
      <c r="K1038" s="23">
        <f t="shared" ref="K1038" ca="1" si="4910">ROUND(K1040+K1039,2)</f>
        <v>493.88</v>
      </c>
      <c r="L1038" s="23">
        <f t="shared" ref="L1038" ca="1" si="4911">ROUND(L1040+L1039,2)</f>
        <v>493.88</v>
      </c>
      <c r="M1038" s="23">
        <f t="shared" ref="M1038" ca="1" si="4912">ROUND(M1040+M1039,2)</f>
        <v>493.88</v>
      </c>
      <c r="N1038" s="23">
        <f t="shared" ref="N1038" ca="1" si="4913">ROUND(N1040+N1039,2)</f>
        <v>493.88</v>
      </c>
      <c r="O1038" s="23">
        <f t="shared" ref="O1038" ca="1" si="4914">ROUND(O1040+O1039,2)</f>
        <v>493.88</v>
      </c>
      <c r="P1038" s="23">
        <f t="shared" ref="P1038" ca="1" si="4915">ROUND(P1040+P1039,2)</f>
        <v>493.88</v>
      </c>
      <c r="Q1038" s="23">
        <f t="shared" ref="Q1038" ca="1" si="4916">ROUND(Q1040+Q1039,2)</f>
        <v>493.89</v>
      </c>
      <c r="R1038" s="23">
        <f t="shared" ref="R1038" ca="1" si="4917">ROUND(R1040+R1039,2)</f>
        <v>493.88</v>
      </c>
      <c r="S1038" s="23">
        <f t="shared" ref="S1038" ca="1" si="4918">ROUND(S1040+S1039,2)</f>
        <v>493.88</v>
      </c>
      <c r="T1038" s="23">
        <f t="shared" ref="T1038" ca="1" si="4919">ROUND(T1040+T1039,2)</f>
        <v>493.88</v>
      </c>
      <c r="U1038" s="23">
        <f t="shared" ref="U1038" ca="1" si="4920">ROUND(U1040+U1039,2)</f>
        <v>493.88</v>
      </c>
      <c r="V1038" s="23">
        <f t="shared" ref="V1038" ca="1" si="4921">ROUND(V1040+V1039,2)</f>
        <v>493.88</v>
      </c>
      <c r="W1038" s="23">
        <f t="shared" ref="W1038" ca="1" si="4922">ROUND(W1040+W1039,2)</f>
        <v>493.88</v>
      </c>
      <c r="X1038" s="23">
        <f t="shared" ref="X1038" ca="1" si="4923">ROUND(X1040+X1039,2)</f>
        <v>493.88</v>
      </c>
      <c r="Y1038" s="23">
        <f t="shared" ref="Y1038" ca="1" si="4924">ROUND(Y1040+Y1039,2)</f>
        <v>493.89</v>
      </c>
    </row>
    <row r="1039" spans="1:25" ht="38.25" x14ac:dyDescent="0.2">
      <c r="A1039" s="54" t="s">
        <v>38</v>
      </c>
      <c r="B1039" s="32">
        <f ca="1">SUMIF(конвертация!$A$171:$A$201,$A1038,конвертация!B$171:Y$171)</f>
        <v>493.87437139999997</v>
      </c>
      <c r="C1039" s="32">
        <f ca="1">SUMIF(конвертация!$A$171:$A$201,$A1038,конвертация!C$171:Z$171)</f>
        <v>493.87182343000001</v>
      </c>
      <c r="D1039" s="32">
        <f ca="1">SUMIF(конвертация!$A$171:$A$201,$A1038,конвертация!D$171:AA$171)</f>
        <v>493.86370821000003</v>
      </c>
      <c r="E1039" s="32">
        <f ca="1">SUMIF(конвертация!$A$171:$A$201,$A1038,конвертация!E$171:AB$171)</f>
        <v>493.86983780999998</v>
      </c>
      <c r="F1039" s="32">
        <f ca="1">SUMIF(конвертация!$A$171:$A$201,$A1038,конвертация!F$171:AC$171)</f>
        <v>493.86757690000002</v>
      </c>
      <c r="G1039" s="32">
        <f ca="1">SUMIF(конвертация!$A$171:$A$201,$A1038,конвертация!G$171:AD$171)</f>
        <v>493.86898308999997</v>
      </c>
      <c r="H1039" s="32">
        <f ca="1">SUMIF(конвертация!$A$171:$A$201,$A1038,конвертация!H$171:AE$171)</f>
        <v>493.86774118</v>
      </c>
      <c r="I1039" s="32">
        <f ca="1">SUMIF(конвертация!$A$171:$A$201,$A1038,конвертация!I$171:AF$171)</f>
        <v>493.87129400999999</v>
      </c>
      <c r="J1039" s="32">
        <f ca="1">SUMIF(конвертация!$A$171:$A$201,$A1038,конвертация!J$171:AG$171)</f>
        <v>493.87460039000001</v>
      </c>
      <c r="K1039" s="32">
        <f ca="1">SUMIF(конвертация!$A$171:$A$201,$A1038,конвертация!K$171:AH$171)</f>
        <v>493.88193640999998</v>
      </c>
      <c r="L1039" s="32">
        <f ca="1">SUMIF(конвертация!$A$171:$A$201,$A1038,конвертация!L$171:AI$171)</f>
        <v>493.88358466</v>
      </c>
      <c r="M1039" s="32">
        <f ca="1">SUMIF(конвертация!$A$171:$A$201,$A1038,конвертация!M$171:AJ$171)</f>
        <v>493.88281569999998</v>
      </c>
      <c r="N1039" s="32">
        <f ca="1">SUMIF(конвертация!$A$171:$A$201,$A1038,конвертация!N$171:AK$171)</f>
        <v>493.883353</v>
      </c>
      <c r="O1039" s="32">
        <f ca="1">SUMIF(конвертация!$A$171:$A$201,$A1038,конвертация!O$171:AL$171)</f>
        <v>493.88498303</v>
      </c>
      <c r="P1039" s="32">
        <f ca="1">SUMIF(конвертация!$A$171:$A$201,$A1038,конвертация!P$171:AM$171)</f>
        <v>493.88354558999998</v>
      </c>
      <c r="Q1039" s="32">
        <f ca="1">SUMIF(конвертация!$A$171:$A$201,$A1038,конвертация!Q$171:AN$171)</f>
        <v>493.88532650000002</v>
      </c>
      <c r="R1039" s="32">
        <f ca="1">SUMIF(конвертация!$A$171:$A$201,$A1038,конвертация!R$171:AO$171)</f>
        <v>493.88320046000001</v>
      </c>
      <c r="S1039" s="32">
        <f ca="1">SUMIF(конвертация!$A$171:$A$201,$A1038,конвертация!S$171:AP$171)</f>
        <v>493.88307487999998</v>
      </c>
      <c r="T1039" s="32">
        <f ca="1">SUMIF(конвертация!$A$171:$A$201,$A1038,конвертация!T$171:AQ$171)</f>
        <v>493.88216541000003</v>
      </c>
      <c r="U1039" s="32">
        <f ca="1">SUMIF(конвертация!$A$171:$A$201,$A1038,конвертация!U$171:AR$171)</f>
        <v>493.88093792000001</v>
      </c>
      <c r="V1039" s="32">
        <f ca="1">SUMIF(конвертация!$A$171:$A$201,$A1038,конвертация!V$171:AS$171)</f>
        <v>493.88080143000002</v>
      </c>
      <c r="W1039" s="32">
        <f ca="1">SUMIF(конвертация!$A$171:$A$201,$A1038,конвертация!W$171:AT$171)</f>
        <v>493.88324502</v>
      </c>
      <c r="X1039" s="32">
        <f ca="1">SUMIF(конвертация!$A$171:$A$201,$A1038,конвертация!X$171:AU$171)</f>
        <v>493.88237629999998</v>
      </c>
      <c r="Y1039" s="32">
        <f ca="1">SUMIF(конвертация!$A$171:$A$201,$A1038,конвертация!Y$171:AV$171)</f>
        <v>493.88792511999998</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493.87</v>
      </c>
      <c r="C1041" s="23">
        <f t="shared" ref="C1041" ca="1" si="4925">ROUND(C1043+C1042,2)</f>
        <v>493.87</v>
      </c>
      <c r="D1041" s="23">
        <f t="shared" ref="D1041" ca="1" si="4926">ROUND(D1043+D1042,2)</f>
        <v>493.86</v>
      </c>
      <c r="E1041" s="23">
        <f t="shared" ref="E1041" ca="1" si="4927">ROUND(E1043+E1042,2)</f>
        <v>493.87</v>
      </c>
      <c r="F1041" s="23">
        <f t="shared" ref="F1041" ca="1" si="4928">ROUND(F1043+F1042,2)</f>
        <v>493.87</v>
      </c>
      <c r="G1041" s="23">
        <f t="shared" ref="G1041" ca="1" si="4929">ROUND(G1043+G1042,2)</f>
        <v>493.87</v>
      </c>
      <c r="H1041" s="23">
        <f t="shared" ref="H1041" ca="1" si="4930">ROUND(H1043+H1042,2)</f>
        <v>493.87</v>
      </c>
      <c r="I1041" s="23">
        <f t="shared" ref="I1041" ca="1" si="4931">ROUND(I1043+I1042,2)</f>
        <v>493.87</v>
      </c>
      <c r="J1041" s="23">
        <f t="shared" ref="J1041" ca="1" si="4932">ROUND(J1043+J1042,2)</f>
        <v>493.87</v>
      </c>
      <c r="K1041" s="23">
        <f t="shared" ref="K1041" ca="1" si="4933">ROUND(K1043+K1042,2)</f>
        <v>493.88</v>
      </c>
      <c r="L1041" s="23">
        <f t="shared" ref="L1041" ca="1" si="4934">ROUND(L1043+L1042,2)</f>
        <v>493.88</v>
      </c>
      <c r="M1041" s="23">
        <f t="shared" ref="M1041" ca="1" si="4935">ROUND(M1043+M1042,2)</f>
        <v>493.88</v>
      </c>
      <c r="N1041" s="23">
        <f t="shared" ref="N1041" ca="1" si="4936">ROUND(N1043+N1042,2)</f>
        <v>493.88</v>
      </c>
      <c r="O1041" s="23">
        <f t="shared" ref="O1041" ca="1" si="4937">ROUND(O1043+O1042,2)</f>
        <v>493.88</v>
      </c>
      <c r="P1041" s="23">
        <f t="shared" ref="P1041" ca="1" si="4938">ROUND(P1043+P1042,2)</f>
        <v>493.89</v>
      </c>
      <c r="Q1041" s="23">
        <f t="shared" ref="Q1041" ca="1" si="4939">ROUND(Q1043+Q1042,2)</f>
        <v>493.88</v>
      </c>
      <c r="R1041" s="23">
        <f t="shared" ref="R1041" ca="1" si="4940">ROUND(R1043+R1042,2)</f>
        <v>493.88</v>
      </c>
      <c r="S1041" s="23">
        <f t="shared" ref="S1041" ca="1" si="4941">ROUND(S1043+S1042,2)</f>
        <v>493.88</v>
      </c>
      <c r="T1041" s="23">
        <f t="shared" ref="T1041" ca="1" si="4942">ROUND(T1043+T1042,2)</f>
        <v>493.88</v>
      </c>
      <c r="U1041" s="23">
        <f t="shared" ref="U1041" ca="1" si="4943">ROUND(U1043+U1042,2)</f>
        <v>493.88</v>
      </c>
      <c r="V1041" s="23">
        <f t="shared" ref="V1041" ca="1" si="4944">ROUND(V1043+V1042,2)</f>
        <v>493.88</v>
      </c>
      <c r="W1041" s="23">
        <f t="shared" ref="W1041" ca="1" si="4945">ROUND(W1043+W1042,2)</f>
        <v>493.88</v>
      </c>
      <c r="X1041" s="23">
        <f t="shared" ref="X1041" ca="1" si="4946">ROUND(X1043+X1042,2)</f>
        <v>493.88</v>
      </c>
      <c r="Y1041" s="23">
        <f t="shared" ref="Y1041" ca="1" si="4947">ROUND(Y1043+Y1042,2)</f>
        <v>493.89</v>
      </c>
    </row>
    <row r="1042" spans="1:25" ht="38.25" x14ac:dyDescent="0.2">
      <c r="A1042" s="54" t="s">
        <v>38</v>
      </c>
      <c r="B1042" s="32">
        <f ca="1">SUMIF(конвертация!$A$171:$A$201,$A1041,конвертация!B$171:Y$171)</f>
        <v>493.87435334000003</v>
      </c>
      <c r="C1042" s="32">
        <f ca="1">SUMIF(конвертация!$A$171:$A$201,$A1041,конвертация!C$171:Z$171)</f>
        <v>493.87201579999999</v>
      </c>
      <c r="D1042" s="32">
        <f ca="1">SUMIF(конвертация!$A$171:$A$201,$A1041,конвертация!D$171:AA$171)</f>
        <v>493.86399559</v>
      </c>
      <c r="E1042" s="32">
        <f ca="1">SUMIF(конвертация!$A$171:$A$201,$A1041,конвертация!E$171:AB$171)</f>
        <v>493.86980086</v>
      </c>
      <c r="F1042" s="32">
        <f ca="1">SUMIF(конвертация!$A$171:$A$201,$A1041,конвертация!F$171:AC$171)</f>
        <v>493.87189408</v>
      </c>
      <c r="G1042" s="32">
        <f ca="1">SUMIF(конвертация!$A$171:$A$201,$A1041,конвертация!G$171:AD$171)</f>
        <v>493.86934624999998</v>
      </c>
      <c r="H1042" s="32">
        <f ca="1">SUMIF(конвертация!$A$171:$A$201,$A1041,конвертация!H$171:AE$171)</f>
        <v>493.86640640000002</v>
      </c>
      <c r="I1042" s="32">
        <f ca="1">SUMIF(конвертация!$A$171:$A$201,$A1041,конвертация!I$171:AF$171)</f>
        <v>493.86988898999999</v>
      </c>
      <c r="J1042" s="32">
        <f ca="1">SUMIF(конвертация!$A$171:$A$201,$A1041,конвертация!J$171:AG$171)</f>
        <v>493.87321732999999</v>
      </c>
      <c r="K1042" s="32">
        <f ca="1">SUMIF(конвертация!$A$171:$A$201,$A1041,конвертация!K$171:AH$171)</f>
        <v>493.88129382</v>
      </c>
      <c r="L1042" s="32">
        <f ca="1">SUMIF(конвертация!$A$171:$A$201,$A1041,конвертация!L$171:AI$171)</f>
        <v>493.88366037999998</v>
      </c>
      <c r="M1042" s="32">
        <f ca="1">SUMIF(конвертация!$A$171:$A$201,$A1041,конвертация!M$171:AJ$171)</f>
        <v>493.88306589000001</v>
      </c>
      <c r="N1042" s="32">
        <f ca="1">SUMIF(конвертация!$A$171:$A$201,$A1041,конвертация!N$171:AK$171)</f>
        <v>493.88350095999999</v>
      </c>
      <c r="O1042" s="32">
        <f ca="1">SUMIF(конвертация!$A$171:$A$201,$A1041,конвертация!O$171:AL$171)</f>
        <v>493.88306557999999</v>
      </c>
      <c r="P1042" s="32">
        <f ca="1">SUMIF(конвертация!$A$171:$A$201,$A1041,конвертация!P$171:AM$171)</f>
        <v>493.88508029000002</v>
      </c>
      <c r="Q1042" s="32">
        <f ca="1">SUMIF(конвертация!$A$171:$A$201,$A1041,конвертация!Q$171:AN$171)</f>
        <v>493.88330323999998</v>
      </c>
      <c r="R1042" s="32">
        <f ca="1">SUMIF(конвертация!$A$171:$A$201,$A1041,конвертация!R$171:AO$171)</f>
        <v>493.88389324000002</v>
      </c>
      <c r="S1042" s="32">
        <f ca="1">SUMIF(конвертация!$A$171:$A$201,$A1041,конвертация!S$171:AP$171)</f>
        <v>493.88422216999999</v>
      </c>
      <c r="T1042" s="32">
        <f ca="1">SUMIF(конвертация!$A$171:$A$201,$A1041,конвертация!T$171:AQ$171)</f>
        <v>493.88217859999997</v>
      </c>
      <c r="U1042" s="32">
        <f ca="1">SUMIF(конвертация!$A$171:$A$201,$A1041,конвертация!U$171:AR$171)</f>
        <v>493.88153066000001</v>
      </c>
      <c r="V1042" s="32">
        <f ca="1">SUMIF(конвертация!$A$171:$A$201,$A1041,конвертация!V$171:AS$171)</f>
        <v>493.88025901999998</v>
      </c>
      <c r="W1042" s="32">
        <f ca="1">SUMIF(конвертация!$A$171:$A$201,$A1041,конвертация!W$171:AT$171)</f>
        <v>493.883016</v>
      </c>
      <c r="X1042" s="32">
        <f ca="1">SUMIF(конвертация!$A$171:$A$201,$A1041,конвертация!X$171:AU$171)</f>
        <v>493.88335182999998</v>
      </c>
      <c r="Y1042" s="32">
        <f ca="1">SUMIF(конвертация!$A$171:$A$201,$A1041,конвертация!Y$171:AV$171)</f>
        <v>493.88744452999998</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493.87</v>
      </c>
      <c r="C1044" s="23">
        <f t="shared" ref="C1044" ca="1" si="4948">ROUND(C1046+C1045,2)</f>
        <v>493.87</v>
      </c>
      <c r="D1044" s="23">
        <f t="shared" ref="D1044" ca="1" si="4949">ROUND(D1046+D1045,2)</f>
        <v>493.87</v>
      </c>
      <c r="E1044" s="23">
        <f t="shared" ref="E1044" ca="1" si="4950">ROUND(E1046+E1045,2)</f>
        <v>493.87</v>
      </c>
      <c r="F1044" s="23">
        <f t="shared" ref="F1044" ca="1" si="4951">ROUND(F1046+F1045,2)</f>
        <v>493.87</v>
      </c>
      <c r="G1044" s="23">
        <f t="shared" ref="G1044" ca="1" si="4952">ROUND(G1046+G1045,2)</f>
        <v>493.87</v>
      </c>
      <c r="H1044" s="23">
        <f t="shared" ref="H1044" ca="1" si="4953">ROUND(H1046+H1045,2)</f>
        <v>493.87</v>
      </c>
      <c r="I1044" s="23">
        <f t="shared" ref="I1044" ca="1" si="4954">ROUND(I1046+I1045,2)</f>
        <v>493.87</v>
      </c>
      <c r="J1044" s="23">
        <f t="shared" ref="J1044" ca="1" si="4955">ROUND(J1046+J1045,2)</f>
        <v>493.87</v>
      </c>
      <c r="K1044" s="23">
        <f t="shared" ref="K1044" ca="1" si="4956">ROUND(K1046+K1045,2)</f>
        <v>493.88</v>
      </c>
      <c r="L1044" s="23">
        <f t="shared" ref="L1044" ca="1" si="4957">ROUND(L1046+L1045,2)</f>
        <v>493.88</v>
      </c>
      <c r="M1044" s="23">
        <f t="shared" ref="M1044" ca="1" si="4958">ROUND(M1046+M1045,2)</f>
        <v>493.88</v>
      </c>
      <c r="N1044" s="23">
        <f t="shared" ref="N1044" ca="1" si="4959">ROUND(N1046+N1045,2)</f>
        <v>493.88</v>
      </c>
      <c r="O1044" s="23">
        <f t="shared" ref="O1044" ca="1" si="4960">ROUND(O1046+O1045,2)</f>
        <v>493.88</v>
      </c>
      <c r="P1044" s="23">
        <f t="shared" ref="P1044" ca="1" si="4961">ROUND(P1046+P1045,2)</f>
        <v>493.88</v>
      </c>
      <c r="Q1044" s="23">
        <f t="shared" ref="Q1044" ca="1" si="4962">ROUND(Q1046+Q1045,2)</f>
        <v>493.88</v>
      </c>
      <c r="R1044" s="23">
        <f t="shared" ref="R1044" ca="1" si="4963">ROUND(R1046+R1045,2)</f>
        <v>493.88</v>
      </c>
      <c r="S1044" s="23">
        <f t="shared" ref="S1044" ca="1" si="4964">ROUND(S1046+S1045,2)</f>
        <v>493.88</v>
      </c>
      <c r="T1044" s="23">
        <f t="shared" ref="T1044" ca="1" si="4965">ROUND(T1046+T1045,2)</f>
        <v>493.88</v>
      </c>
      <c r="U1044" s="23">
        <f t="shared" ref="U1044" ca="1" si="4966">ROUND(U1046+U1045,2)</f>
        <v>493.88</v>
      </c>
      <c r="V1044" s="23">
        <f t="shared" ref="V1044" ca="1" si="4967">ROUND(V1046+V1045,2)</f>
        <v>493.88</v>
      </c>
      <c r="W1044" s="23">
        <f t="shared" ref="W1044" ca="1" si="4968">ROUND(W1046+W1045,2)</f>
        <v>493.88</v>
      </c>
      <c r="X1044" s="23">
        <f t="shared" ref="X1044" ca="1" si="4969">ROUND(X1046+X1045,2)</f>
        <v>493.89</v>
      </c>
      <c r="Y1044" s="23">
        <f t="shared" ref="Y1044" ca="1" si="4970">ROUND(Y1046+Y1045,2)</f>
        <v>493.89</v>
      </c>
    </row>
    <row r="1045" spans="1:25" ht="38.25" x14ac:dyDescent="0.2">
      <c r="A1045" s="54" t="s">
        <v>38</v>
      </c>
      <c r="B1045" s="32">
        <f ca="1">SUMIF(конвертация!$A$171:$A$201,$A1044,конвертация!B$171:Y$171)</f>
        <v>493.87462939</v>
      </c>
      <c r="C1045" s="32">
        <f ca="1">SUMIF(конвертация!$A$171:$A$201,$A1044,конвертация!C$171:Z$171)</f>
        <v>493.87225253999998</v>
      </c>
      <c r="D1045" s="32">
        <f ca="1">SUMIF(конвертация!$A$171:$A$201,$A1044,конвертация!D$171:AA$171)</f>
        <v>493.86905617999997</v>
      </c>
      <c r="E1045" s="32">
        <f ca="1">SUMIF(конвертация!$A$171:$A$201,$A1044,конвертация!E$171:AB$171)</f>
        <v>493.87015294999998</v>
      </c>
      <c r="F1045" s="32">
        <f ca="1">SUMIF(конвертация!$A$171:$A$201,$A1044,конвертация!F$171:AC$171)</f>
        <v>493.87208394999999</v>
      </c>
      <c r="G1045" s="32">
        <f ca="1">SUMIF(конвертация!$A$171:$A$201,$A1044,конвертация!G$171:AD$171)</f>
        <v>493.86932381000003</v>
      </c>
      <c r="H1045" s="32">
        <f ca="1">SUMIF(конвертация!$A$171:$A$201,$A1044,конвертация!H$171:AE$171)</f>
        <v>493.86765471000001</v>
      </c>
      <c r="I1045" s="32">
        <f ca="1">SUMIF(конвертация!$A$171:$A$201,$A1044,конвертация!I$171:AF$171)</f>
        <v>493.87009509000001</v>
      </c>
      <c r="J1045" s="32">
        <f ca="1">SUMIF(конвертация!$A$171:$A$201,$A1044,конвертация!J$171:AG$171)</f>
        <v>493.87391160999999</v>
      </c>
      <c r="K1045" s="32">
        <f ca="1">SUMIF(конвертация!$A$171:$A$201,$A1044,конвертация!K$171:AH$171)</f>
        <v>493.88074607999999</v>
      </c>
      <c r="L1045" s="32">
        <f ca="1">SUMIF(конвертация!$A$171:$A$201,$A1044,конвертация!L$171:AI$171)</f>
        <v>493.88365984000001</v>
      </c>
      <c r="M1045" s="32">
        <f ca="1">SUMIF(конвертация!$A$171:$A$201,$A1044,конвертация!M$171:AJ$171)</f>
        <v>493.88368536000002</v>
      </c>
      <c r="N1045" s="32">
        <f ca="1">SUMIF(конвертация!$A$171:$A$201,$A1044,конвертация!N$171:AK$171)</f>
        <v>493.88301787</v>
      </c>
      <c r="O1045" s="32">
        <f ca="1">SUMIF(конвертация!$A$171:$A$201,$A1044,конвертация!O$171:AL$171)</f>
        <v>493.88379844999997</v>
      </c>
      <c r="P1045" s="32">
        <f ca="1">SUMIF(конвертация!$A$171:$A$201,$A1044,конвертация!P$171:AM$171)</f>
        <v>493.88329497000001</v>
      </c>
      <c r="Q1045" s="32">
        <f ca="1">SUMIF(конвертация!$A$171:$A$201,$A1044,конвертация!Q$171:AN$171)</f>
        <v>493.88328956999999</v>
      </c>
      <c r="R1045" s="32">
        <f ca="1">SUMIF(конвертация!$A$171:$A$201,$A1044,конвертация!R$171:AO$171)</f>
        <v>493.88397223999999</v>
      </c>
      <c r="S1045" s="32">
        <f ca="1">SUMIF(конвертация!$A$171:$A$201,$A1044,конвертация!S$171:AP$171)</f>
        <v>493.88352123999999</v>
      </c>
      <c r="T1045" s="32">
        <f ca="1">SUMIF(конвертация!$A$171:$A$201,$A1044,конвертация!T$171:AQ$171)</f>
        <v>493.88180740000001</v>
      </c>
      <c r="U1045" s="32">
        <f ca="1">SUMIF(конвертация!$A$171:$A$201,$A1044,конвертация!U$171:AR$171)</f>
        <v>493.88097754</v>
      </c>
      <c r="V1045" s="32">
        <f ca="1">SUMIF(конвертация!$A$171:$A$201,$A1044,конвертация!V$171:AS$171)</f>
        <v>493.88098560999998</v>
      </c>
      <c r="W1045" s="32">
        <f ca="1">SUMIF(конвертация!$A$171:$A$201,$A1044,конвертация!W$171:AT$171)</f>
        <v>493.88334515000003</v>
      </c>
      <c r="X1045" s="32">
        <f ca="1">SUMIF(конвертация!$A$171:$A$201,$A1044,конвертация!X$171:AU$171)</f>
        <v>493.88569944</v>
      </c>
      <c r="Y1045" s="32">
        <f ca="1">SUMIF(конвертация!$A$171:$A$201,$A1044,конвертация!Y$171:AV$171)</f>
        <v>493.88769875999998</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493.88</v>
      </c>
      <c r="C1047" s="23">
        <f t="shared" ref="C1047" ca="1" si="4971">ROUND(C1049+C1048,2)</f>
        <v>493.87</v>
      </c>
      <c r="D1047" s="23">
        <f t="shared" ref="D1047" ca="1" si="4972">ROUND(D1049+D1048,2)</f>
        <v>493.87</v>
      </c>
      <c r="E1047" s="23">
        <f t="shared" ref="E1047" ca="1" si="4973">ROUND(E1049+E1048,2)</f>
        <v>493.87</v>
      </c>
      <c r="F1047" s="23">
        <f t="shared" ref="F1047" ca="1" si="4974">ROUND(F1049+F1048,2)</f>
        <v>493.87</v>
      </c>
      <c r="G1047" s="23">
        <f t="shared" ref="G1047" ca="1" si="4975">ROUND(G1049+G1048,2)</f>
        <v>493.86</v>
      </c>
      <c r="H1047" s="23">
        <f t="shared" ref="H1047" ca="1" si="4976">ROUND(H1049+H1048,2)</f>
        <v>493.87</v>
      </c>
      <c r="I1047" s="23">
        <f t="shared" ref="I1047" ca="1" si="4977">ROUND(I1049+I1048,2)</f>
        <v>493.87</v>
      </c>
      <c r="J1047" s="23">
        <f t="shared" ref="J1047" ca="1" si="4978">ROUND(J1049+J1048,2)</f>
        <v>493.87</v>
      </c>
      <c r="K1047" s="23">
        <f t="shared" ref="K1047" ca="1" si="4979">ROUND(K1049+K1048,2)</f>
        <v>493.88</v>
      </c>
      <c r="L1047" s="23">
        <f t="shared" ref="L1047" ca="1" si="4980">ROUND(L1049+L1048,2)</f>
        <v>493.88</v>
      </c>
      <c r="M1047" s="23">
        <f t="shared" ref="M1047" ca="1" si="4981">ROUND(M1049+M1048,2)</f>
        <v>493.88</v>
      </c>
      <c r="N1047" s="23">
        <f t="shared" ref="N1047" ca="1" si="4982">ROUND(N1049+N1048,2)</f>
        <v>493.88</v>
      </c>
      <c r="O1047" s="23">
        <f t="shared" ref="O1047" ca="1" si="4983">ROUND(O1049+O1048,2)</f>
        <v>493.88</v>
      </c>
      <c r="P1047" s="23">
        <f t="shared" ref="P1047" ca="1" si="4984">ROUND(P1049+P1048,2)</f>
        <v>493.88</v>
      </c>
      <c r="Q1047" s="23">
        <f t="shared" ref="Q1047" ca="1" si="4985">ROUND(Q1049+Q1048,2)</f>
        <v>493.88</v>
      </c>
      <c r="R1047" s="23">
        <f t="shared" ref="R1047" ca="1" si="4986">ROUND(R1049+R1048,2)</f>
        <v>493.88</v>
      </c>
      <c r="S1047" s="23">
        <f t="shared" ref="S1047" ca="1" si="4987">ROUND(S1049+S1048,2)</f>
        <v>493.88</v>
      </c>
      <c r="T1047" s="23">
        <f t="shared" ref="T1047" ca="1" si="4988">ROUND(T1049+T1048,2)</f>
        <v>493.88</v>
      </c>
      <c r="U1047" s="23">
        <f t="shared" ref="U1047" ca="1" si="4989">ROUND(U1049+U1048,2)</f>
        <v>493.88</v>
      </c>
      <c r="V1047" s="23">
        <f t="shared" ref="V1047" ca="1" si="4990">ROUND(V1049+V1048,2)</f>
        <v>493.88</v>
      </c>
      <c r="W1047" s="23">
        <f t="shared" ref="W1047" ca="1" si="4991">ROUND(W1049+W1048,2)</f>
        <v>493.88</v>
      </c>
      <c r="X1047" s="23">
        <f t="shared" ref="X1047" ca="1" si="4992">ROUND(X1049+X1048,2)</f>
        <v>493.89</v>
      </c>
      <c r="Y1047" s="23">
        <f t="shared" ref="Y1047" ca="1" si="4993">ROUND(Y1049+Y1048,2)</f>
        <v>493.89</v>
      </c>
    </row>
    <row r="1048" spans="1:25" ht="38.25" x14ac:dyDescent="0.2">
      <c r="A1048" s="54" t="s">
        <v>38</v>
      </c>
      <c r="B1048" s="32">
        <f ca="1">SUMIF(конвертация!$A$171:$A$201,$A1047,конвертация!B$171:Y$171)</f>
        <v>493.87604592000002</v>
      </c>
      <c r="C1048" s="32">
        <f ca="1">SUMIF(конвертация!$A$171:$A$201,$A1047,конвертация!C$171:Z$171)</f>
        <v>493.87196018999998</v>
      </c>
      <c r="D1048" s="32">
        <f ca="1">SUMIF(конвертация!$A$171:$A$201,$A1047,конвертация!D$171:AA$171)</f>
        <v>493.86938706000001</v>
      </c>
      <c r="E1048" s="32">
        <f ca="1">SUMIF(конвертация!$A$171:$A$201,$A1047,конвертация!E$171:AB$171)</f>
        <v>493.86786325999998</v>
      </c>
      <c r="F1048" s="32">
        <f ca="1">SUMIF(конвертация!$A$171:$A$201,$A1047,конвертация!F$171:AC$171)</f>
        <v>493.87261970999998</v>
      </c>
      <c r="G1048" s="32">
        <f ca="1">SUMIF(конвертация!$A$171:$A$201,$A1047,конвертация!G$171:AD$171)</f>
        <v>493.86299925999998</v>
      </c>
      <c r="H1048" s="32">
        <f ca="1">SUMIF(конвертация!$A$171:$A$201,$A1047,конвертация!H$171:AE$171)</f>
        <v>493.86726715999998</v>
      </c>
      <c r="I1048" s="32">
        <f ca="1">SUMIF(конвертация!$A$171:$A$201,$A1047,конвертация!I$171:AF$171)</f>
        <v>493.86938766999998</v>
      </c>
      <c r="J1048" s="32">
        <f ca="1">SUMIF(конвертация!$A$171:$A$201,$A1047,конвертация!J$171:AG$171)</f>
        <v>493.87372813000002</v>
      </c>
      <c r="K1048" s="32">
        <f ca="1">SUMIF(конвертация!$A$171:$A$201,$A1047,конвертация!K$171:AH$171)</f>
        <v>493.88091085999997</v>
      </c>
      <c r="L1048" s="32">
        <f ca="1">SUMIF(конвертация!$A$171:$A$201,$A1047,конвертация!L$171:AI$171)</f>
        <v>493.88309544999998</v>
      </c>
      <c r="M1048" s="32">
        <f ca="1">SUMIF(конвертация!$A$171:$A$201,$A1047,конвертация!M$171:AJ$171)</f>
        <v>493.8832051</v>
      </c>
      <c r="N1048" s="32">
        <f ca="1">SUMIF(конвертация!$A$171:$A$201,$A1047,конвертация!N$171:AK$171)</f>
        <v>493.88218221</v>
      </c>
      <c r="O1048" s="32">
        <f ca="1">SUMIF(конвертация!$A$171:$A$201,$A1047,конвертация!O$171:AL$171)</f>
        <v>493.88211803000002</v>
      </c>
      <c r="P1048" s="32">
        <f ca="1">SUMIF(конвертация!$A$171:$A$201,$A1047,конвертация!P$171:AM$171)</f>
        <v>493.88210218</v>
      </c>
      <c r="Q1048" s="32">
        <f ca="1">SUMIF(конвертация!$A$171:$A$201,$A1047,конвертация!Q$171:AN$171)</f>
        <v>493.88238773</v>
      </c>
      <c r="R1048" s="32">
        <f ca="1">SUMIF(конвертация!$A$171:$A$201,$A1047,конвертация!R$171:AO$171)</f>
        <v>493.88305660999998</v>
      </c>
      <c r="S1048" s="32">
        <f ca="1">SUMIF(конвертация!$A$171:$A$201,$A1047,конвертация!S$171:AP$171)</f>
        <v>493.88286068000002</v>
      </c>
      <c r="T1048" s="32">
        <f ca="1">SUMIF(конвертация!$A$171:$A$201,$A1047,конвертация!T$171:AQ$171)</f>
        <v>493.88135144</v>
      </c>
      <c r="U1048" s="32">
        <f ca="1">SUMIF(конвертация!$A$171:$A$201,$A1047,конвертация!U$171:AR$171)</f>
        <v>493.88129034000002</v>
      </c>
      <c r="V1048" s="32">
        <f ca="1">SUMIF(конвертация!$A$171:$A$201,$A1047,конвертация!V$171:AS$171)</f>
        <v>493.88102583</v>
      </c>
      <c r="W1048" s="32">
        <f ca="1">SUMIF(конвертация!$A$171:$A$201,$A1047,конвертация!W$171:AT$171)</f>
        <v>493.88319854999997</v>
      </c>
      <c r="X1048" s="32">
        <f ca="1">SUMIF(конвертация!$A$171:$A$201,$A1047,конвертация!X$171:AU$171)</f>
        <v>493.88556015</v>
      </c>
      <c r="Y1048" s="32">
        <f ca="1">SUMIF(конвертация!$A$171:$A$201,$A1047,конвертация!Y$171:AV$171)</f>
        <v>493.8882165</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493.88</v>
      </c>
      <c r="C1050" s="23">
        <f t="shared" ref="C1050" ca="1" si="4994">ROUND(C1052+C1051,2)</f>
        <v>493.87</v>
      </c>
      <c r="D1050" s="23">
        <f t="shared" ref="D1050" ca="1" si="4995">ROUND(D1052+D1051,2)</f>
        <v>493.87</v>
      </c>
      <c r="E1050" s="23">
        <f t="shared" ref="E1050" ca="1" si="4996">ROUND(E1052+E1051,2)</f>
        <v>493.87</v>
      </c>
      <c r="F1050" s="23">
        <f t="shared" ref="F1050" ca="1" si="4997">ROUND(F1052+F1051,2)</f>
        <v>493.87</v>
      </c>
      <c r="G1050" s="23">
        <f t="shared" ref="G1050" ca="1" si="4998">ROUND(G1052+G1051,2)</f>
        <v>493.87</v>
      </c>
      <c r="H1050" s="23">
        <f t="shared" ref="H1050" ca="1" si="4999">ROUND(H1052+H1051,2)</f>
        <v>493.87</v>
      </c>
      <c r="I1050" s="23">
        <f t="shared" ref="I1050" ca="1" si="5000">ROUND(I1052+I1051,2)</f>
        <v>493.87</v>
      </c>
      <c r="J1050" s="23">
        <f t="shared" ref="J1050" ca="1" si="5001">ROUND(J1052+J1051,2)</f>
        <v>493.87</v>
      </c>
      <c r="K1050" s="23">
        <f t="shared" ref="K1050" ca="1" si="5002">ROUND(K1052+K1051,2)</f>
        <v>493.88</v>
      </c>
      <c r="L1050" s="23">
        <f t="shared" ref="L1050" ca="1" si="5003">ROUND(L1052+L1051,2)</f>
        <v>493.88</v>
      </c>
      <c r="M1050" s="23">
        <f t="shared" ref="M1050" ca="1" si="5004">ROUND(M1052+M1051,2)</f>
        <v>493.88</v>
      </c>
      <c r="N1050" s="23">
        <f t="shared" ref="N1050" ca="1" si="5005">ROUND(N1052+N1051,2)</f>
        <v>493.88</v>
      </c>
      <c r="O1050" s="23">
        <f t="shared" ref="O1050" ca="1" si="5006">ROUND(O1052+O1051,2)</f>
        <v>493.88</v>
      </c>
      <c r="P1050" s="23">
        <f t="shared" ref="P1050" ca="1" si="5007">ROUND(P1052+P1051,2)</f>
        <v>493.88</v>
      </c>
      <c r="Q1050" s="23">
        <f t="shared" ref="Q1050" ca="1" si="5008">ROUND(Q1052+Q1051,2)</f>
        <v>493.88</v>
      </c>
      <c r="R1050" s="23">
        <f t="shared" ref="R1050" ca="1" si="5009">ROUND(R1052+R1051,2)</f>
        <v>493.88</v>
      </c>
      <c r="S1050" s="23">
        <f t="shared" ref="S1050" ca="1" si="5010">ROUND(S1052+S1051,2)</f>
        <v>493.88</v>
      </c>
      <c r="T1050" s="23">
        <f t="shared" ref="T1050" ca="1" si="5011">ROUND(T1052+T1051,2)</f>
        <v>493.88</v>
      </c>
      <c r="U1050" s="23">
        <f t="shared" ref="U1050" ca="1" si="5012">ROUND(U1052+U1051,2)</f>
        <v>493.88</v>
      </c>
      <c r="V1050" s="23">
        <f t="shared" ref="V1050" ca="1" si="5013">ROUND(V1052+V1051,2)</f>
        <v>493.88</v>
      </c>
      <c r="W1050" s="23">
        <f t="shared" ref="W1050" ca="1" si="5014">ROUND(W1052+W1051,2)</f>
        <v>493.88</v>
      </c>
      <c r="X1050" s="23">
        <f t="shared" ref="X1050" ca="1" si="5015">ROUND(X1052+X1051,2)</f>
        <v>493.88</v>
      </c>
      <c r="Y1050" s="23">
        <f t="shared" ref="Y1050" ca="1" si="5016">ROUND(Y1052+Y1051,2)</f>
        <v>493.89</v>
      </c>
    </row>
    <row r="1051" spans="1:25" ht="38.25" x14ac:dyDescent="0.2">
      <c r="A1051" s="54" t="s">
        <v>38</v>
      </c>
      <c r="B1051" s="32">
        <f ca="1">SUMIF(конвертация!$A$171:$A$201,$A1050,конвертация!B$171:Y$171)</f>
        <v>493.87616711999999</v>
      </c>
      <c r="C1051" s="32">
        <f ca="1">SUMIF(конвертация!$A$171:$A$201,$A1050,конвертация!C$171:Z$171)</f>
        <v>493.87227511999998</v>
      </c>
      <c r="D1051" s="32">
        <f ca="1">SUMIF(конвертация!$A$171:$A$201,$A1050,конвертация!D$171:AA$171)</f>
        <v>493.86995983000003</v>
      </c>
      <c r="E1051" s="32">
        <f ca="1">SUMIF(конвертация!$A$171:$A$201,$A1050,конвертация!E$171:AB$171)</f>
        <v>493.86883748000002</v>
      </c>
      <c r="F1051" s="32">
        <f ca="1">SUMIF(конвертация!$A$171:$A$201,$A1050,конвертация!F$171:AC$171)</f>
        <v>493.87364457000001</v>
      </c>
      <c r="G1051" s="32">
        <f ca="1">SUMIF(конвертация!$A$171:$A$201,$A1050,конвертация!G$171:AD$171)</f>
        <v>493.87340130000001</v>
      </c>
      <c r="H1051" s="32">
        <f ca="1">SUMIF(конвертация!$A$171:$A$201,$A1050,конвертация!H$171:AE$171)</f>
        <v>493.86676245000001</v>
      </c>
      <c r="I1051" s="32">
        <f ca="1">SUMIF(конвертация!$A$171:$A$201,$A1050,конвертация!I$171:AF$171)</f>
        <v>493.87007363999999</v>
      </c>
      <c r="J1051" s="32">
        <f ca="1">SUMIF(конвертация!$A$171:$A$201,$A1050,конвертация!J$171:AG$171)</f>
        <v>493.87166141</v>
      </c>
      <c r="K1051" s="32">
        <f ca="1">SUMIF(конвертация!$A$171:$A$201,$A1050,конвертация!K$171:AH$171)</f>
        <v>493.87516124000001</v>
      </c>
      <c r="L1051" s="32">
        <f ca="1">SUMIF(конвертация!$A$171:$A$201,$A1050,конвертация!L$171:AI$171)</f>
        <v>493.87860334999999</v>
      </c>
      <c r="M1051" s="32">
        <f ca="1">SUMIF(конвертация!$A$171:$A$201,$A1050,конвертация!M$171:AJ$171)</f>
        <v>493.88041534000001</v>
      </c>
      <c r="N1051" s="32">
        <f ca="1">SUMIF(конвертация!$A$171:$A$201,$A1050,конвертация!N$171:AK$171)</f>
        <v>493.879705</v>
      </c>
      <c r="O1051" s="32">
        <f ca="1">SUMIF(конвертация!$A$171:$A$201,$A1050,конвертация!O$171:AL$171)</f>
        <v>493.87986852</v>
      </c>
      <c r="P1051" s="32">
        <f ca="1">SUMIF(конвертация!$A$171:$A$201,$A1050,конвертация!P$171:AM$171)</f>
        <v>493.87963186000002</v>
      </c>
      <c r="Q1051" s="32">
        <f ca="1">SUMIF(конвертация!$A$171:$A$201,$A1050,конвертация!Q$171:AN$171)</f>
        <v>493.87839064999997</v>
      </c>
      <c r="R1051" s="32">
        <f ca="1">SUMIF(конвертация!$A$171:$A$201,$A1050,конвертация!R$171:AO$171)</f>
        <v>493.87878465</v>
      </c>
      <c r="S1051" s="32">
        <f ca="1">SUMIF(конвертация!$A$171:$A$201,$A1050,конвертация!S$171:AP$171)</f>
        <v>493.87892160000001</v>
      </c>
      <c r="T1051" s="32">
        <f ca="1">SUMIF(конвертация!$A$171:$A$201,$A1050,конвертация!T$171:AQ$171)</f>
        <v>493.87850082</v>
      </c>
      <c r="U1051" s="32">
        <f ca="1">SUMIF(конвертация!$A$171:$A$201,$A1050,конвертация!U$171:AR$171)</f>
        <v>493.87744858999997</v>
      </c>
      <c r="V1051" s="32">
        <f ca="1">SUMIF(конвертация!$A$171:$A$201,$A1050,конвертация!V$171:AS$171)</f>
        <v>493.87717048000002</v>
      </c>
      <c r="W1051" s="32">
        <f ca="1">SUMIF(конвертация!$A$171:$A$201,$A1050,конвертация!W$171:AT$171)</f>
        <v>493.87706974999998</v>
      </c>
      <c r="X1051" s="32">
        <f ca="1">SUMIF(конвертация!$A$171:$A$201,$A1050,конвертация!X$171:AU$171)</f>
        <v>493.88001365000002</v>
      </c>
      <c r="Y1051" s="32">
        <f ca="1">SUMIF(конвертация!$A$171:$A$201,$A1050,конвертация!Y$171:AV$171)</f>
        <v>493.88583225999997</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493.88</v>
      </c>
      <c r="C1053" s="23">
        <f t="shared" ref="C1053" ca="1" si="5017">ROUND(C1055+C1054,2)</f>
        <v>493.87</v>
      </c>
      <c r="D1053" s="23">
        <f t="shared" ref="D1053" ca="1" si="5018">ROUND(D1055+D1054,2)</f>
        <v>493.87</v>
      </c>
      <c r="E1053" s="23">
        <f t="shared" ref="E1053" ca="1" si="5019">ROUND(E1055+E1054,2)</f>
        <v>493.87</v>
      </c>
      <c r="F1053" s="23">
        <f t="shared" ref="F1053" ca="1" si="5020">ROUND(F1055+F1054,2)</f>
        <v>493.87</v>
      </c>
      <c r="G1053" s="23">
        <f t="shared" ref="G1053" ca="1" si="5021">ROUND(G1055+G1054,2)</f>
        <v>493.87</v>
      </c>
      <c r="H1053" s="23">
        <f t="shared" ref="H1053" ca="1" si="5022">ROUND(H1055+H1054,2)</f>
        <v>493.87</v>
      </c>
      <c r="I1053" s="23">
        <f t="shared" ref="I1053" ca="1" si="5023">ROUND(I1055+I1054,2)</f>
        <v>493.87</v>
      </c>
      <c r="J1053" s="23">
        <f t="shared" ref="J1053" ca="1" si="5024">ROUND(J1055+J1054,2)</f>
        <v>493.87</v>
      </c>
      <c r="K1053" s="23">
        <f t="shared" ref="K1053" ca="1" si="5025">ROUND(K1055+K1054,2)</f>
        <v>493.87</v>
      </c>
      <c r="L1053" s="23">
        <f t="shared" ref="L1053" ca="1" si="5026">ROUND(L1055+L1054,2)</f>
        <v>493.88</v>
      </c>
      <c r="M1053" s="23">
        <f t="shared" ref="M1053" ca="1" si="5027">ROUND(M1055+M1054,2)</f>
        <v>493.88</v>
      </c>
      <c r="N1053" s="23">
        <f t="shared" ref="N1053" ca="1" si="5028">ROUND(N1055+N1054,2)</f>
        <v>493.88</v>
      </c>
      <c r="O1053" s="23">
        <f t="shared" ref="O1053" ca="1" si="5029">ROUND(O1055+O1054,2)</f>
        <v>493.88</v>
      </c>
      <c r="P1053" s="23">
        <f t="shared" ref="P1053" ca="1" si="5030">ROUND(P1055+P1054,2)</f>
        <v>493.88</v>
      </c>
      <c r="Q1053" s="23">
        <f t="shared" ref="Q1053" ca="1" si="5031">ROUND(Q1055+Q1054,2)</f>
        <v>493.88</v>
      </c>
      <c r="R1053" s="23">
        <f t="shared" ref="R1053" ca="1" si="5032">ROUND(R1055+R1054,2)</f>
        <v>493.88</v>
      </c>
      <c r="S1053" s="23">
        <f t="shared" ref="S1053" ca="1" si="5033">ROUND(S1055+S1054,2)</f>
        <v>493.88</v>
      </c>
      <c r="T1053" s="23">
        <f t="shared" ref="T1053" ca="1" si="5034">ROUND(T1055+T1054,2)</f>
        <v>493.88</v>
      </c>
      <c r="U1053" s="23">
        <f t="shared" ref="U1053" ca="1" si="5035">ROUND(U1055+U1054,2)</f>
        <v>493.88</v>
      </c>
      <c r="V1053" s="23">
        <f t="shared" ref="V1053" ca="1" si="5036">ROUND(V1055+V1054,2)</f>
        <v>493.88</v>
      </c>
      <c r="W1053" s="23">
        <f t="shared" ref="W1053" ca="1" si="5037">ROUND(W1055+W1054,2)</f>
        <v>493.88</v>
      </c>
      <c r="X1053" s="23">
        <f t="shared" ref="X1053" ca="1" si="5038">ROUND(X1055+X1054,2)</f>
        <v>493.88</v>
      </c>
      <c r="Y1053" s="23">
        <f t="shared" ref="Y1053" ca="1" si="5039">ROUND(Y1055+Y1054,2)</f>
        <v>493.89</v>
      </c>
    </row>
    <row r="1054" spans="1:25" ht="38.25" x14ac:dyDescent="0.2">
      <c r="A1054" s="54" t="s">
        <v>38</v>
      </c>
      <c r="B1054" s="32">
        <f ca="1">SUMIF(конвертация!$A$171:$A$201,$A1053,конвертация!B$171:Y$171)</f>
        <v>493.87566347000001</v>
      </c>
      <c r="C1054" s="32">
        <f ca="1">SUMIF(конвертация!$A$171:$A$201,$A1053,конвертация!C$171:Z$171)</f>
        <v>493.87142711000001</v>
      </c>
      <c r="D1054" s="32">
        <f ca="1">SUMIF(конвертация!$A$171:$A$201,$A1053,конвертация!D$171:AA$171)</f>
        <v>493.86921957999999</v>
      </c>
      <c r="E1054" s="32">
        <f ca="1">SUMIF(конвертация!$A$171:$A$201,$A1053,конвертация!E$171:AB$171)</f>
        <v>493.86794189</v>
      </c>
      <c r="F1054" s="32">
        <f ca="1">SUMIF(конвертация!$A$171:$A$201,$A1053,конвертация!F$171:AC$171)</f>
        <v>493.8731057</v>
      </c>
      <c r="G1054" s="32">
        <f ca="1">SUMIF(конвертация!$A$171:$A$201,$A1053,конвертация!G$171:AD$171)</f>
        <v>493.87302331000001</v>
      </c>
      <c r="H1054" s="32">
        <f ca="1">SUMIF(конвертация!$A$171:$A$201,$A1053,конвертация!H$171:AE$171)</f>
        <v>493.86621732999998</v>
      </c>
      <c r="I1054" s="32">
        <f ca="1">SUMIF(конвертация!$A$171:$A$201,$A1053,конвертация!I$171:AF$171)</f>
        <v>493.87115605000002</v>
      </c>
      <c r="J1054" s="32">
        <f ca="1">SUMIF(конвертация!$A$171:$A$201,$A1053,конвертация!J$171:AG$171)</f>
        <v>493.87089942</v>
      </c>
      <c r="K1054" s="32">
        <f ca="1">SUMIF(конвертация!$A$171:$A$201,$A1053,конвертация!K$171:AH$171)</f>
        <v>493.87393852999998</v>
      </c>
      <c r="L1054" s="32">
        <f ca="1">SUMIF(конвертация!$A$171:$A$201,$A1053,конвертация!L$171:AI$171)</f>
        <v>493.87617488000001</v>
      </c>
      <c r="M1054" s="32">
        <f ca="1">SUMIF(конвертация!$A$171:$A$201,$A1053,конвертация!M$171:AJ$171)</f>
        <v>493.87848487999997</v>
      </c>
      <c r="N1054" s="32">
        <f ca="1">SUMIF(конвертация!$A$171:$A$201,$A1053,конвертация!N$171:AK$171)</f>
        <v>493.87784486999999</v>
      </c>
      <c r="O1054" s="32">
        <f ca="1">SUMIF(конвертация!$A$171:$A$201,$A1053,конвертация!O$171:AL$171)</f>
        <v>493.87847199999999</v>
      </c>
      <c r="P1054" s="32">
        <f ca="1">SUMIF(конвертация!$A$171:$A$201,$A1053,конвертация!P$171:AM$171)</f>
        <v>493.87833671999999</v>
      </c>
      <c r="Q1054" s="32">
        <f ca="1">SUMIF(конвертация!$A$171:$A$201,$A1053,конвертация!Q$171:AN$171)</f>
        <v>493.87700474000002</v>
      </c>
      <c r="R1054" s="32">
        <f ca="1">SUMIF(конвертация!$A$171:$A$201,$A1053,конвертация!R$171:AO$171)</f>
        <v>493.87788774000001</v>
      </c>
      <c r="S1054" s="32">
        <f ca="1">SUMIF(конвертация!$A$171:$A$201,$A1053,конвертация!S$171:AP$171)</f>
        <v>493.87812210999999</v>
      </c>
      <c r="T1054" s="32">
        <f ca="1">SUMIF(конвертация!$A$171:$A$201,$A1053,конвертация!T$171:AQ$171)</f>
        <v>493.87809199999998</v>
      </c>
      <c r="U1054" s="32">
        <f ca="1">SUMIF(конвертация!$A$171:$A$201,$A1053,конвертация!U$171:AR$171)</f>
        <v>493.87738517999998</v>
      </c>
      <c r="V1054" s="32">
        <f ca="1">SUMIF(конвертация!$A$171:$A$201,$A1053,конвертация!V$171:AS$171)</f>
        <v>493.87813032000003</v>
      </c>
      <c r="W1054" s="32">
        <f ca="1">SUMIF(конвертация!$A$171:$A$201,$A1053,конвертация!W$171:AT$171)</f>
        <v>493.87899994999998</v>
      </c>
      <c r="X1054" s="32">
        <f ca="1">SUMIF(конвертация!$A$171:$A$201,$A1053,конвертация!X$171:AU$171)</f>
        <v>493.88119456999999</v>
      </c>
      <c r="Y1054" s="32">
        <f ca="1">SUMIF(конвертация!$A$171:$A$201,$A1053,конвертация!Y$171:AV$171)</f>
        <v>493.88627914</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1" t="s">
        <v>60</v>
      </c>
      <c r="B1057" s="211"/>
      <c r="C1057" s="211"/>
      <c r="D1057" s="211"/>
      <c r="E1057" s="211"/>
      <c r="F1057" s="211"/>
      <c r="G1057" s="211"/>
      <c r="H1057" s="211"/>
      <c r="I1057" s="211"/>
      <c r="J1057" s="211"/>
      <c r="K1057" s="211"/>
      <c r="L1057" s="211"/>
      <c r="M1057" s="211"/>
      <c r="N1057" s="211"/>
      <c r="O1057" s="211"/>
      <c r="P1057" s="211"/>
      <c r="Q1057" s="211"/>
      <c r="R1057" s="211"/>
      <c r="S1057" s="211"/>
      <c r="T1057" s="211"/>
      <c r="U1057" s="211"/>
      <c r="V1057" s="211"/>
      <c r="W1057" s="211"/>
      <c r="X1057" s="211"/>
      <c r="Y1057" s="212"/>
      <c r="Z1057" s="5">
        <v>1</v>
      </c>
    </row>
    <row r="1058" spans="1:26" ht="15" thickBot="1" x14ac:dyDescent="0.25"/>
    <row r="1059" spans="1:26" ht="15" customHeight="1" thickBot="1" x14ac:dyDescent="0.25">
      <c r="A1059" s="161" t="s">
        <v>31</v>
      </c>
      <c r="B1059" s="189" t="s">
        <v>61</v>
      </c>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5"/>
      <c r="Z1059" s="5">
        <v>1</v>
      </c>
    </row>
    <row r="1060" spans="1:26" ht="15" thickBot="1" x14ac:dyDescent="0.25">
      <c r="A1060" s="162"/>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543.30999999999995</v>
      </c>
      <c r="C1061" s="23">
        <f t="shared" ref="C1061" ca="1" si="5040">ROUND(C1063+C1062,2)</f>
        <v>543.29</v>
      </c>
      <c r="D1061" s="23">
        <f t="shared" ref="D1061" ca="1" si="5041">ROUND(D1063+D1062,2)</f>
        <v>543.29</v>
      </c>
      <c r="E1061" s="23">
        <f t="shared" ref="E1061" ca="1" si="5042">ROUND(E1063+E1062,2)</f>
        <v>543.29</v>
      </c>
      <c r="F1061" s="23">
        <f t="shared" ref="F1061" ca="1" si="5043">ROUND(F1063+F1062,2)</f>
        <v>543.28</v>
      </c>
      <c r="G1061" s="23">
        <f t="shared" ref="G1061" ca="1" si="5044">ROUND(G1063+G1062,2)</f>
        <v>543.28</v>
      </c>
      <c r="H1061" s="23">
        <f t="shared" ref="H1061" ca="1" si="5045">ROUND(H1063+H1062,2)</f>
        <v>543.28</v>
      </c>
      <c r="I1061" s="23">
        <f t="shared" ref="I1061" ca="1" si="5046">ROUND(I1063+I1062,2)</f>
        <v>543.29</v>
      </c>
      <c r="J1061" s="23">
        <f t="shared" ref="J1061" ca="1" si="5047">ROUND(J1063+J1062,2)</f>
        <v>543.29999999999995</v>
      </c>
      <c r="K1061" s="23">
        <f t="shared" ref="K1061" ca="1" si="5048">ROUND(K1063+K1062,2)</f>
        <v>543.30999999999995</v>
      </c>
      <c r="L1061" s="23">
        <f t="shared" ref="L1061" ca="1" si="5049">ROUND(L1063+L1062,2)</f>
        <v>543.29999999999995</v>
      </c>
      <c r="M1061" s="23">
        <f t="shared" ref="M1061" ca="1" si="5050">ROUND(M1063+M1062,2)</f>
        <v>543.29</v>
      </c>
      <c r="N1061" s="23">
        <f t="shared" ref="N1061" ca="1" si="5051">ROUND(N1063+N1062,2)</f>
        <v>543.28</v>
      </c>
      <c r="O1061" s="23">
        <f t="shared" ref="O1061" ca="1" si="5052">ROUND(O1063+O1062,2)</f>
        <v>543.29</v>
      </c>
      <c r="P1061" s="23">
        <f t="shared" ref="P1061" ca="1" si="5053">ROUND(P1063+P1062,2)</f>
        <v>543.28</v>
      </c>
      <c r="Q1061" s="23">
        <f t="shared" ref="Q1061" ca="1" si="5054">ROUND(Q1063+Q1062,2)</f>
        <v>543.28</v>
      </c>
      <c r="R1061" s="23">
        <f t="shared" ref="R1061" ca="1" si="5055">ROUND(R1063+R1062,2)</f>
        <v>543.28</v>
      </c>
      <c r="S1061" s="23">
        <f t="shared" ref="S1061" ca="1" si="5056">ROUND(S1063+S1062,2)</f>
        <v>543.29</v>
      </c>
      <c r="T1061" s="23">
        <f t="shared" ref="T1061" ca="1" si="5057">ROUND(T1063+T1062,2)</f>
        <v>543.29</v>
      </c>
      <c r="U1061" s="23">
        <f t="shared" ref="U1061" ca="1" si="5058">ROUND(U1063+U1062,2)</f>
        <v>543.29999999999995</v>
      </c>
      <c r="V1061" s="23">
        <f t="shared" ref="V1061" ca="1" si="5059">ROUND(V1063+V1062,2)</f>
        <v>543.30999999999995</v>
      </c>
      <c r="W1061" s="23">
        <f t="shared" ref="W1061" ca="1" si="5060">ROUND(W1063+W1062,2)</f>
        <v>543.30999999999995</v>
      </c>
      <c r="X1061" s="23">
        <f t="shared" ref="X1061" ca="1" si="5061">ROUND(X1063+X1062,2)</f>
        <v>543.30999999999995</v>
      </c>
      <c r="Y1061" s="23">
        <f t="shared" ref="Y1061" ca="1" si="5062">ROUND(Y1063+Y1062,2)</f>
        <v>543.30999999999995</v>
      </c>
    </row>
    <row r="1062" spans="1:26" ht="38.25" x14ac:dyDescent="0.2">
      <c r="A1062" s="54" t="s">
        <v>38</v>
      </c>
      <c r="B1062" s="32">
        <f ca="1">SUMIF(конвертация!$A$206:$A$236,$A1061,конвертация!B$206:Y$206)</f>
        <v>543.30822555999998</v>
      </c>
      <c r="C1062" s="32">
        <f ca="1">SUMIF(конвертация!$A$206:$A$236,$A1061,конвертация!C$206:Z$206)</f>
        <v>543.29087239</v>
      </c>
      <c r="D1062" s="32">
        <f ca="1">SUMIF(конвертация!$A$206:$A$236,$A1061,конвертация!D$206:AA$206)</f>
        <v>543.28963980000003</v>
      </c>
      <c r="E1062" s="32">
        <f ca="1">SUMIF(конвертация!$A$206:$A$236,$A1061,конвертация!E$206:AB$206)</f>
        <v>543.28605646999995</v>
      </c>
      <c r="F1062" s="32">
        <f ca="1">SUMIF(конвертация!$A$206:$A$236,$A1061,конвертация!F$206:AC$206)</f>
        <v>543.27700263999998</v>
      </c>
      <c r="G1062" s="32">
        <f ca="1">SUMIF(конвертация!$A$206:$A$236,$A1061,конвертация!G$206:AD$206)</f>
        <v>543.28020684000001</v>
      </c>
      <c r="H1062" s="32">
        <f ca="1">SUMIF(конвертация!$A$206:$A$236,$A1061,конвертация!H$206:AE$206)</f>
        <v>543.28264567999997</v>
      </c>
      <c r="I1062" s="32">
        <f ca="1">SUMIF(конвертация!$A$206:$A$236,$A1061,конвертация!I$206:AF$206)</f>
        <v>543.28931879000004</v>
      </c>
      <c r="J1062" s="32">
        <f ca="1">SUMIF(конвертация!$A$206:$A$236,$A1061,конвертация!J$206:AG$206)</f>
        <v>543.29998706000003</v>
      </c>
      <c r="K1062" s="32">
        <f ca="1">SUMIF(конвертация!$A$206:$A$236,$A1061,конвертация!K$206:AH$206)</f>
        <v>543.31497889000002</v>
      </c>
      <c r="L1062" s="32">
        <f ca="1">SUMIF(конвертация!$A$206:$A$236,$A1061,конвертация!L$206:AI$206)</f>
        <v>543.30149506999999</v>
      </c>
      <c r="M1062" s="32">
        <f ca="1">SUMIF(конвертация!$A$206:$A$236,$A1061,конвертация!M$206:AJ$206)</f>
        <v>543.28909712999996</v>
      </c>
      <c r="N1062" s="32">
        <f ca="1">SUMIF(конвертация!$A$206:$A$236,$A1061,конвертация!N$206:AK$206)</f>
        <v>543.28143243</v>
      </c>
      <c r="O1062" s="32">
        <f ca="1">SUMIF(конвертация!$A$206:$A$236,$A1061,конвертация!O$206:AL$206)</f>
        <v>543.28757005</v>
      </c>
      <c r="P1062" s="32">
        <f ca="1">SUMIF(конвертация!$A$206:$A$236,$A1061,конвертация!P$206:AM$206)</f>
        <v>543.28197225999997</v>
      </c>
      <c r="Q1062" s="32">
        <f ca="1">SUMIF(конвертация!$A$206:$A$236,$A1061,конвертация!Q$206:AN$206)</f>
        <v>543.28274520000002</v>
      </c>
      <c r="R1062" s="32">
        <f ca="1">SUMIF(конвертация!$A$206:$A$236,$A1061,конвертация!R$206:AO$206)</f>
        <v>543.28103179000004</v>
      </c>
      <c r="S1062" s="32">
        <f ca="1">SUMIF(конвертация!$A$206:$A$236,$A1061,конвертация!S$206:AP$206)</f>
        <v>543.28922003000002</v>
      </c>
      <c r="T1062" s="32">
        <f ca="1">SUMIF(конвертация!$A$206:$A$236,$A1061,конвертация!T$206:AQ$206)</f>
        <v>543.29052839999997</v>
      </c>
      <c r="U1062" s="32">
        <f ca="1">SUMIF(конвертация!$A$206:$A$236,$A1061,конвертация!U$206:AR$206)</f>
        <v>543.29843041000004</v>
      </c>
      <c r="V1062" s="32">
        <f ca="1">SUMIF(конвертация!$A$206:$A$236,$A1061,конвертация!V$206:AS$206)</f>
        <v>543.30729682000003</v>
      </c>
      <c r="W1062" s="32">
        <f ca="1">SUMIF(конвертация!$A$206:$A$236,$A1061,конвертация!W$206:AT$206)</f>
        <v>543.31452242</v>
      </c>
      <c r="X1062" s="32">
        <f ca="1">SUMIF(конвертация!$A$206:$A$236,$A1061,конвертация!X$206:AU$206)</f>
        <v>543.31201711999995</v>
      </c>
      <c r="Y1062" s="32">
        <f ca="1">SUMIF(конвертация!$A$206:$A$236,$A1061,конвертация!Y$206:AV$206)</f>
        <v>543.31033914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543.32000000000005</v>
      </c>
      <c r="C1064" s="23">
        <f t="shared" ref="C1064" ca="1" si="5063">ROUND(C1066+C1065,2)</f>
        <v>543.29999999999995</v>
      </c>
      <c r="D1064" s="23">
        <f t="shared" ref="D1064" ca="1" si="5064">ROUND(D1066+D1065,2)</f>
        <v>543.29999999999995</v>
      </c>
      <c r="E1064" s="23">
        <f t="shared" ref="E1064" ca="1" si="5065">ROUND(E1066+E1065,2)</f>
        <v>543.29</v>
      </c>
      <c r="F1064" s="23">
        <f t="shared" ref="F1064" ca="1" si="5066">ROUND(F1066+F1065,2)</f>
        <v>543.28</v>
      </c>
      <c r="G1064" s="23">
        <f t="shared" ref="G1064" ca="1" si="5067">ROUND(G1066+G1065,2)</f>
        <v>543.28</v>
      </c>
      <c r="H1064" s="23">
        <f t="shared" ref="H1064" ca="1" si="5068">ROUND(H1066+H1065,2)</f>
        <v>543.28</v>
      </c>
      <c r="I1064" s="23">
        <f t="shared" ref="I1064" ca="1" si="5069">ROUND(I1066+I1065,2)</f>
        <v>543.29</v>
      </c>
      <c r="J1064" s="23">
        <f t="shared" ref="J1064" ca="1" si="5070">ROUND(J1066+J1065,2)</f>
        <v>543.29</v>
      </c>
      <c r="K1064" s="23">
        <f t="shared" ref="K1064" ca="1" si="5071">ROUND(K1066+K1065,2)</f>
        <v>543.30999999999995</v>
      </c>
      <c r="L1064" s="23">
        <f t="shared" ref="L1064" ca="1" si="5072">ROUND(L1066+L1065,2)</f>
        <v>543.30999999999995</v>
      </c>
      <c r="M1064" s="23">
        <f t="shared" ref="M1064" ca="1" si="5073">ROUND(M1066+M1065,2)</f>
        <v>543.29</v>
      </c>
      <c r="N1064" s="23">
        <f t="shared" ref="N1064" ca="1" si="5074">ROUND(N1066+N1065,2)</f>
        <v>543.29</v>
      </c>
      <c r="O1064" s="23">
        <f t="shared" ref="O1064" ca="1" si="5075">ROUND(O1066+O1065,2)</f>
        <v>543.29</v>
      </c>
      <c r="P1064" s="23">
        <f t="shared" ref="P1064" ca="1" si="5076">ROUND(P1066+P1065,2)</f>
        <v>543.29999999999995</v>
      </c>
      <c r="Q1064" s="23">
        <f t="shared" ref="Q1064" ca="1" si="5077">ROUND(Q1066+Q1065,2)</f>
        <v>543.29999999999995</v>
      </c>
      <c r="R1064" s="23">
        <f t="shared" ref="R1064" ca="1" si="5078">ROUND(R1066+R1065,2)</f>
        <v>543.30999999999995</v>
      </c>
      <c r="S1064" s="23">
        <f t="shared" ref="S1064" ca="1" si="5079">ROUND(S1066+S1065,2)</f>
        <v>543.30999999999995</v>
      </c>
      <c r="T1064" s="23">
        <f t="shared" ref="T1064" ca="1" si="5080">ROUND(T1066+T1065,2)</f>
        <v>543.30999999999995</v>
      </c>
      <c r="U1064" s="23">
        <f t="shared" ref="U1064" ca="1" si="5081">ROUND(U1066+U1065,2)</f>
        <v>543.30999999999995</v>
      </c>
      <c r="V1064" s="23">
        <f t="shared" ref="V1064" ca="1" si="5082">ROUND(V1066+V1065,2)</f>
        <v>543.30999999999995</v>
      </c>
      <c r="W1064" s="23">
        <f t="shared" ref="W1064" ca="1" si="5083">ROUND(W1066+W1065,2)</f>
        <v>543.30999999999995</v>
      </c>
      <c r="X1064" s="23">
        <f t="shared" ref="X1064" ca="1" si="5084">ROUND(X1066+X1065,2)</f>
        <v>543.32000000000005</v>
      </c>
      <c r="Y1064" s="23">
        <f t="shared" ref="Y1064" ca="1" si="5085">ROUND(Y1066+Y1065,2)</f>
        <v>543.32000000000005</v>
      </c>
    </row>
    <row r="1065" spans="1:26" ht="38.25" x14ac:dyDescent="0.2">
      <c r="A1065" s="54" t="s">
        <v>38</v>
      </c>
      <c r="B1065" s="32">
        <f ca="1">SUMIF(конвертация!$A$206:$A$236,$A1064,конвертация!B$206:Y$206)</f>
        <v>543.31874428000003</v>
      </c>
      <c r="C1065" s="32">
        <f ca="1">SUMIF(конвертация!$A$206:$A$236,$A1064,конвертация!C$206:Z$206)</f>
        <v>543.30383566</v>
      </c>
      <c r="D1065" s="32">
        <f ca="1">SUMIF(конвертация!$A$206:$A$236,$A1064,конвертация!D$206:AA$206)</f>
        <v>543.29869721</v>
      </c>
      <c r="E1065" s="32">
        <f ca="1">SUMIF(конвертация!$A$206:$A$236,$A1064,конвертация!E$206:AB$206)</f>
        <v>543.28881863000004</v>
      </c>
      <c r="F1065" s="32">
        <f ca="1">SUMIF(конвертация!$A$206:$A$236,$A1064,конвертация!F$206:AC$206)</f>
        <v>543.28472865000003</v>
      </c>
      <c r="G1065" s="32">
        <f ca="1">SUMIF(конвертация!$A$206:$A$236,$A1064,конвертация!G$206:AD$206)</f>
        <v>543.28184338999995</v>
      </c>
      <c r="H1065" s="32">
        <f ca="1">SUMIF(конвертация!$A$206:$A$236,$A1064,конвертация!H$206:AE$206)</f>
        <v>543.27860476000001</v>
      </c>
      <c r="I1065" s="32">
        <f ca="1">SUMIF(конвертация!$A$206:$A$236,$A1064,конвертация!I$206:AF$206)</f>
        <v>543.28510667</v>
      </c>
      <c r="J1065" s="32">
        <f ca="1">SUMIF(конвертация!$A$206:$A$236,$A1064,конвертация!J$206:AG$206)</f>
        <v>543.29472922000002</v>
      </c>
      <c r="K1065" s="32">
        <f ca="1">SUMIF(конвертация!$A$206:$A$236,$A1064,конвертация!K$206:AH$206)</f>
        <v>543.30859123000005</v>
      </c>
      <c r="L1065" s="32">
        <f ca="1">SUMIF(конвертация!$A$206:$A$236,$A1064,конвертация!L$206:AI$206)</f>
        <v>543.30753661999995</v>
      </c>
      <c r="M1065" s="32">
        <f ca="1">SUMIF(конвертация!$A$206:$A$236,$A1064,конвертация!M$206:AJ$206)</f>
        <v>543.29174050999995</v>
      </c>
      <c r="N1065" s="32">
        <f ca="1">SUMIF(конвертация!$A$206:$A$236,$A1064,конвертация!N$206:AK$206)</f>
        <v>543.28996646999997</v>
      </c>
      <c r="O1065" s="32">
        <f ca="1">SUMIF(конвертация!$A$206:$A$236,$A1064,конвертация!O$206:AL$206)</f>
        <v>543.29275960999996</v>
      </c>
      <c r="P1065" s="32">
        <f ca="1">SUMIF(конвертация!$A$206:$A$236,$A1064,конвертация!P$206:AM$206)</f>
        <v>543.29819636000002</v>
      </c>
      <c r="Q1065" s="32">
        <f ca="1">SUMIF(конвертация!$A$206:$A$236,$A1064,конвертация!Q$206:AN$206)</f>
        <v>543.30177447999995</v>
      </c>
      <c r="R1065" s="32">
        <f ca="1">SUMIF(конвертация!$A$206:$A$236,$A1064,конвертация!R$206:AO$206)</f>
        <v>543.30677021999998</v>
      </c>
      <c r="S1065" s="32">
        <f ca="1">SUMIF(конвертация!$A$206:$A$236,$A1064,конвертация!S$206:AP$206)</f>
        <v>543.31153383000003</v>
      </c>
      <c r="T1065" s="32">
        <f ca="1">SUMIF(конвертация!$A$206:$A$236,$A1064,конвертация!T$206:AQ$206)</f>
        <v>543.30685500000004</v>
      </c>
      <c r="U1065" s="32">
        <f ca="1">SUMIF(конвертация!$A$206:$A$236,$A1064,конвертация!U$206:AR$206)</f>
        <v>543.31371574000002</v>
      </c>
      <c r="V1065" s="32">
        <f ca="1">SUMIF(конвертация!$A$206:$A$236,$A1064,конвертация!V$206:AS$206)</f>
        <v>543.31492135999997</v>
      </c>
      <c r="W1065" s="32">
        <f ca="1">SUMIF(конвертация!$A$206:$A$236,$A1064,конвертация!W$206:AT$206)</f>
        <v>543.31246943999997</v>
      </c>
      <c r="X1065" s="32">
        <f ca="1">SUMIF(конвертация!$A$206:$A$236,$A1064,конвертация!X$206:AU$206)</f>
        <v>543.31524296999999</v>
      </c>
      <c r="Y1065" s="32">
        <f ca="1">SUMIF(конвертация!$A$206:$A$236,$A1064,конвертация!Y$206:AV$206)</f>
        <v>543.31921708000004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543.30999999999995</v>
      </c>
      <c r="C1067" s="23">
        <f t="shared" ref="C1067" ca="1" si="5086">ROUND(C1069+C1068,2)</f>
        <v>543.29999999999995</v>
      </c>
      <c r="D1067" s="23">
        <f t="shared" ref="D1067" ca="1" si="5087">ROUND(D1069+D1068,2)</f>
        <v>543.29</v>
      </c>
      <c r="E1067" s="23">
        <f t="shared" ref="E1067" ca="1" si="5088">ROUND(E1069+E1068,2)</f>
        <v>543.29</v>
      </c>
      <c r="F1067" s="23">
        <f t="shared" ref="F1067" ca="1" si="5089">ROUND(F1069+F1068,2)</f>
        <v>543.28</v>
      </c>
      <c r="G1067" s="23">
        <f t="shared" ref="G1067" ca="1" si="5090">ROUND(G1069+G1068,2)</f>
        <v>543.28</v>
      </c>
      <c r="H1067" s="23">
        <f t="shared" ref="H1067" ca="1" si="5091">ROUND(H1069+H1068,2)</f>
        <v>543.28</v>
      </c>
      <c r="I1067" s="23">
        <f t="shared" ref="I1067" ca="1" si="5092">ROUND(I1069+I1068,2)</f>
        <v>543.29</v>
      </c>
      <c r="J1067" s="23">
        <f t="shared" ref="J1067" ca="1" si="5093">ROUND(J1069+J1068,2)</f>
        <v>543.29</v>
      </c>
      <c r="K1067" s="23">
        <f t="shared" ref="K1067" ca="1" si="5094">ROUND(K1069+K1068,2)</f>
        <v>543.29999999999995</v>
      </c>
      <c r="L1067" s="23">
        <f t="shared" ref="L1067" ca="1" si="5095">ROUND(L1069+L1068,2)</f>
        <v>543.30999999999995</v>
      </c>
      <c r="M1067" s="23">
        <f t="shared" ref="M1067" ca="1" si="5096">ROUND(M1069+M1068,2)</f>
        <v>543.32000000000005</v>
      </c>
      <c r="N1067" s="23">
        <f t="shared" ref="N1067" ca="1" si="5097">ROUND(N1069+N1068,2)</f>
        <v>543.32000000000005</v>
      </c>
      <c r="O1067" s="23">
        <f t="shared" ref="O1067" ca="1" si="5098">ROUND(O1069+O1068,2)</f>
        <v>543.32000000000005</v>
      </c>
      <c r="P1067" s="23">
        <f t="shared" ref="P1067" ca="1" si="5099">ROUND(P1069+P1068,2)</f>
        <v>543.32000000000005</v>
      </c>
      <c r="Q1067" s="23">
        <f t="shared" ref="Q1067" ca="1" si="5100">ROUND(Q1069+Q1068,2)</f>
        <v>543.30999999999995</v>
      </c>
      <c r="R1067" s="23">
        <f t="shared" ref="R1067" ca="1" si="5101">ROUND(R1069+R1068,2)</f>
        <v>543.30999999999995</v>
      </c>
      <c r="S1067" s="23">
        <f t="shared" ref="S1067" ca="1" si="5102">ROUND(S1069+S1068,2)</f>
        <v>543.30999999999995</v>
      </c>
      <c r="T1067" s="23">
        <f t="shared" ref="T1067" ca="1" si="5103">ROUND(T1069+T1068,2)</f>
        <v>543.30999999999995</v>
      </c>
      <c r="U1067" s="23">
        <f t="shared" ref="U1067" ca="1" si="5104">ROUND(U1069+U1068,2)</f>
        <v>543.30999999999995</v>
      </c>
      <c r="V1067" s="23">
        <f t="shared" ref="V1067" ca="1" si="5105">ROUND(V1069+V1068,2)</f>
        <v>543.30999999999995</v>
      </c>
      <c r="W1067" s="23">
        <f t="shared" ref="W1067" ca="1" si="5106">ROUND(W1069+W1068,2)</f>
        <v>543.30999999999995</v>
      </c>
      <c r="X1067" s="23">
        <f t="shared" ref="X1067" ca="1" si="5107">ROUND(X1069+X1068,2)</f>
        <v>543.32000000000005</v>
      </c>
      <c r="Y1067" s="23">
        <f t="shared" ref="Y1067" ca="1" si="5108">ROUND(Y1069+Y1068,2)</f>
        <v>543.30999999999995</v>
      </c>
    </row>
    <row r="1068" spans="1:26" ht="38.25" x14ac:dyDescent="0.2">
      <c r="A1068" s="54" t="s">
        <v>38</v>
      </c>
      <c r="B1068" s="32">
        <f ca="1">SUMIF(конвертация!$A$206:$A$236,$A1067,конвертация!B$206:Y$206)</f>
        <v>543.31174476000001</v>
      </c>
      <c r="C1068" s="32">
        <f ca="1">SUMIF(конвертация!$A$206:$A$236,$A1067,конвертация!C$206:Z$206)</f>
        <v>543.29967967000005</v>
      </c>
      <c r="D1068" s="32">
        <f ca="1">SUMIF(конвертация!$A$206:$A$236,$A1067,конвертация!D$206:AA$206)</f>
        <v>543.28824342999997</v>
      </c>
      <c r="E1068" s="32">
        <f ca="1">SUMIF(конвертация!$A$206:$A$236,$A1067,конвертация!E$206:AB$206)</f>
        <v>543.28651748000004</v>
      </c>
      <c r="F1068" s="32">
        <f ca="1">SUMIF(конвертация!$A$206:$A$236,$A1067,конвертация!F$206:AC$206)</f>
        <v>543.28216318</v>
      </c>
      <c r="G1068" s="32">
        <f ca="1">SUMIF(конвертация!$A$206:$A$236,$A1067,конвертация!G$206:AD$206)</f>
        <v>543.27935147000005</v>
      </c>
      <c r="H1068" s="32">
        <f ca="1">SUMIF(конвертация!$A$206:$A$236,$A1067,конвертация!H$206:AE$206)</f>
        <v>543.27801150000005</v>
      </c>
      <c r="I1068" s="32">
        <f ca="1">SUMIF(конвертация!$A$206:$A$236,$A1067,конвертация!I$206:AF$206)</f>
        <v>543.28791087000002</v>
      </c>
      <c r="J1068" s="32">
        <f ca="1">SUMIF(конвертация!$A$206:$A$236,$A1067,конвертация!J$206:AG$206)</f>
        <v>543.28794342000003</v>
      </c>
      <c r="K1068" s="32">
        <f ca="1">SUMIF(конвертация!$A$206:$A$236,$A1067,конвертация!K$206:AH$206)</f>
        <v>543.29766528000005</v>
      </c>
      <c r="L1068" s="32">
        <f ca="1">SUMIF(конвертация!$A$206:$A$236,$A1067,конвертация!L$206:AI$206)</f>
        <v>543.31111586999998</v>
      </c>
      <c r="M1068" s="32">
        <f ca="1">SUMIF(конвертация!$A$206:$A$236,$A1067,конвертация!M$206:AJ$206)</f>
        <v>543.31595358000004</v>
      </c>
      <c r="N1068" s="32">
        <f ca="1">SUMIF(конвертация!$A$206:$A$236,$A1067,конвертация!N$206:AK$206)</f>
        <v>543.31673578000004</v>
      </c>
      <c r="O1068" s="32">
        <f ca="1">SUMIF(конвертация!$A$206:$A$236,$A1067,конвертация!O$206:AL$206)</f>
        <v>543.31816785000001</v>
      </c>
      <c r="P1068" s="32">
        <f ca="1">SUMIF(конвертация!$A$206:$A$236,$A1067,конвертация!P$206:AM$206)</f>
        <v>543.31657385000005</v>
      </c>
      <c r="Q1068" s="32">
        <f ca="1">SUMIF(конвертация!$A$206:$A$236,$A1067,конвертация!Q$206:AN$206)</f>
        <v>543.31425218000004</v>
      </c>
      <c r="R1068" s="32">
        <f ca="1">SUMIF(конвертация!$A$206:$A$236,$A1067,конвертация!R$206:AO$206)</f>
        <v>543.31309195999995</v>
      </c>
      <c r="S1068" s="32">
        <f ca="1">SUMIF(конвертация!$A$206:$A$236,$A1067,конвертация!S$206:AP$206)</f>
        <v>543.31491575999996</v>
      </c>
      <c r="T1068" s="32">
        <f ca="1">SUMIF(конвертация!$A$206:$A$236,$A1067,конвертация!T$206:AQ$206)</f>
        <v>543.31284367000001</v>
      </c>
      <c r="U1068" s="32">
        <f ca="1">SUMIF(конвертация!$A$206:$A$236,$A1067,конвертация!U$206:AR$206)</f>
        <v>543.31276733000004</v>
      </c>
      <c r="V1068" s="32">
        <f ca="1">SUMIF(конвертация!$A$206:$A$236,$A1067,конвертация!V$206:AS$206)</f>
        <v>543.31254131000003</v>
      </c>
      <c r="W1068" s="32">
        <f ca="1">SUMIF(конвертация!$A$206:$A$236,$A1067,конвертация!W$206:AT$206)</f>
        <v>543.31463865000001</v>
      </c>
      <c r="X1068" s="32">
        <f ca="1">SUMIF(конвертация!$A$206:$A$236,$A1067,конвертация!X$206:AU$206)</f>
        <v>543.31670041999996</v>
      </c>
      <c r="Y1068" s="32">
        <f ca="1">SUMIF(конвертация!$A$206:$A$236,$A1067,конвертация!Y$206:AV$206)</f>
        <v>543.31100024</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543.30999999999995</v>
      </c>
      <c r="C1070" s="23">
        <f t="shared" ref="C1070" ca="1" si="5109">ROUND(C1072+C1071,2)</f>
        <v>543.29</v>
      </c>
      <c r="D1070" s="23">
        <f t="shared" ref="D1070" ca="1" si="5110">ROUND(D1072+D1071,2)</f>
        <v>543.29</v>
      </c>
      <c r="E1070" s="23">
        <f t="shared" ref="E1070" ca="1" si="5111">ROUND(E1072+E1071,2)</f>
        <v>543.29</v>
      </c>
      <c r="F1070" s="23">
        <f t="shared" ref="F1070" ca="1" si="5112">ROUND(F1072+F1071,2)</f>
        <v>543.28</v>
      </c>
      <c r="G1070" s="23">
        <f t="shared" ref="G1070" ca="1" si="5113">ROUND(G1072+G1071,2)</f>
        <v>543.28</v>
      </c>
      <c r="H1070" s="23">
        <f t="shared" ref="H1070" ca="1" si="5114">ROUND(H1072+H1071,2)</f>
        <v>543.28</v>
      </c>
      <c r="I1070" s="23">
        <f t="shared" ref="I1070" ca="1" si="5115">ROUND(I1072+I1071,2)</f>
        <v>543.29</v>
      </c>
      <c r="J1070" s="23">
        <f t="shared" ref="J1070" ca="1" si="5116">ROUND(J1072+J1071,2)</f>
        <v>543.29999999999995</v>
      </c>
      <c r="K1070" s="23">
        <f t="shared" ref="K1070" ca="1" si="5117">ROUND(K1072+K1071,2)</f>
        <v>543.30999999999995</v>
      </c>
      <c r="L1070" s="23">
        <f t="shared" ref="L1070" ca="1" si="5118">ROUND(L1072+L1071,2)</f>
        <v>543.30999999999995</v>
      </c>
      <c r="M1070" s="23">
        <f t="shared" ref="M1070" ca="1" si="5119">ROUND(M1072+M1071,2)</f>
        <v>543.29999999999995</v>
      </c>
      <c r="N1070" s="23">
        <f t="shared" ref="N1070" ca="1" si="5120">ROUND(N1072+N1071,2)</f>
        <v>543.29999999999995</v>
      </c>
      <c r="O1070" s="23">
        <f t="shared" ref="O1070" ca="1" si="5121">ROUND(O1072+O1071,2)</f>
        <v>543.29999999999995</v>
      </c>
      <c r="P1070" s="23">
        <f t="shared" ref="P1070" ca="1" si="5122">ROUND(P1072+P1071,2)</f>
        <v>543.29999999999995</v>
      </c>
      <c r="Q1070" s="23">
        <f t="shared" ref="Q1070" ca="1" si="5123">ROUND(Q1072+Q1071,2)</f>
        <v>543.29999999999995</v>
      </c>
      <c r="R1070" s="23">
        <f t="shared" ref="R1070" ca="1" si="5124">ROUND(R1072+R1071,2)</f>
        <v>543.29999999999995</v>
      </c>
      <c r="S1070" s="23">
        <f t="shared" ref="S1070" ca="1" si="5125">ROUND(S1072+S1071,2)</f>
        <v>543.29999999999995</v>
      </c>
      <c r="T1070" s="23">
        <f t="shared" ref="T1070" ca="1" si="5126">ROUND(T1072+T1071,2)</f>
        <v>543.30999999999995</v>
      </c>
      <c r="U1070" s="23">
        <f t="shared" ref="U1070" ca="1" si="5127">ROUND(U1072+U1071,2)</f>
        <v>543.30999999999995</v>
      </c>
      <c r="V1070" s="23">
        <f t="shared" ref="V1070" ca="1" si="5128">ROUND(V1072+V1071,2)</f>
        <v>543.32000000000005</v>
      </c>
      <c r="W1070" s="23">
        <f t="shared" ref="W1070" ca="1" si="5129">ROUND(W1072+W1071,2)</f>
        <v>543.32000000000005</v>
      </c>
      <c r="X1070" s="23">
        <f t="shared" ref="X1070" ca="1" si="5130">ROUND(X1072+X1071,2)</f>
        <v>543.32000000000005</v>
      </c>
      <c r="Y1070" s="23">
        <f t="shared" ref="Y1070" ca="1" si="5131">ROUND(Y1072+Y1071,2)</f>
        <v>543.32000000000005</v>
      </c>
    </row>
    <row r="1071" spans="1:26" ht="38.25" x14ac:dyDescent="0.2">
      <c r="A1071" s="54" t="s">
        <v>38</v>
      </c>
      <c r="B1071" s="32">
        <f ca="1">SUMIF(конвертация!$A$206:$A$236,$A1070,конвертация!B$206:Y$206)</f>
        <v>543.3064822</v>
      </c>
      <c r="C1071" s="32">
        <f ca="1">SUMIF(конвертация!$A$206:$A$236,$A1070,конвертация!C$206:Z$206)</f>
        <v>543.29117664</v>
      </c>
      <c r="D1071" s="32">
        <f ca="1">SUMIF(конвертация!$A$206:$A$236,$A1070,конвертация!D$206:AA$206)</f>
        <v>543.28705929</v>
      </c>
      <c r="E1071" s="32">
        <f ca="1">SUMIF(конвертация!$A$206:$A$236,$A1070,конвертация!E$206:AB$206)</f>
        <v>543.28985148000004</v>
      </c>
      <c r="F1071" s="32">
        <f ca="1">SUMIF(конвертация!$A$206:$A$236,$A1070,конвертация!F$206:AC$206)</f>
        <v>543.28218673000003</v>
      </c>
      <c r="G1071" s="32">
        <f ca="1">SUMIF(конвертация!$A$206:$A$236,$A1070,конвертация!G$206:AD$206)</f>
        <v>543.28120265999996</v>
      </c>
      <c r="H1071" s="32">
        <f ca="1">SUMIF(конвертация!$A$206:$A$236,$A1070,конвертация!H$206:AE$206)</f>
        <v>543.27843815999995</v>
      </c>
      <c r="I1071" s="32">
        <f ca="1">SUMIF(конвертация!$A$206:$A$236,$A1070,конвертация!I$206:AF$206)</f>
        <v>543.28749231999996</v>
      </c>
      <c r="J1071" s="32">
        <f ca="1">SUMIF(конвертация!$A$206:$A$236,$A1070,конвертация!J$206:AG$206)</f>
        <v>543.29678884999998</v>
      </c>
      <c r="K1071" s="32">
        <f ca="1">SUMIF(конвертация!$A$206:$A$236,$A1070,конвертация!K$206:AH$206)</f>
        <v>543.31214768999996</v>
      </c>
      <c r="L1071" s="32">
        <f ca="1">SUMIF(конвертация!$A$206:$A$236,$A1070,конвертация!L$206:AI$206)</f>
        <v>543.30653036000001</v>
      </c>
      <c r="M1071" s="32">
        <f ca="1">SUMIF(конвертация!$A$206:$A$236,$A1070,конвертация!M$206:AJ$206)</f>
        <v>543.30073433999996</v>
      </c>
      <c r="N1071" s="32">
        <f ca="1">SUMIF(конвертация!$A$206:$A$236,$A1070,конвертация!N$206:AK$206)</f>
        <v>543.29849419000004</v>
      </c>
      <c r="O1071" s="32">
        <f ca="1">SUMIF(конвертация!$A$206:$A$236,$A1070,конвертация!O$206:AL$206)</f>
        <v>543.30289858000003</v>
      </c>
      <c r="P1071" s="32">
        <f ca="1">SUMIF(конвертация!$A$206:$A$236,$A1070,конвертация!P$206:AM$206)</f>
        <v>543.29762964999998</v>
      </c>
      <c r="Q1071" s="32">
        <f ca="1">SUMIF(конвертация!$A$206:$A$236,$A1070,конвертация!Q$206:AN$206)</f>
        <v>543.29844704000004</v>
      </c>
      <c r="R1071" s="32">
        <f ca="1">SUMIF(конвертация!$A$206:$A$236,$A1070,конвертация!R$206:AO$206)</f>
        <v>543.29719093000006</v>
      </c>
      <c r="S1071" s="32">
        <f ca="1">SUMIF(конвертация!$A$206:$A$236,$A1070,конвертация!S$206:AP$206)</f>
        <v>543.30412939999997</v>
      </c>
      <c r="T1071" s="32">
        <f ca="1">SUMIF(конвертация!$A$206:$A$236,$A1070,конвертация!T$206:AQ$206)</f>
        <v>543.30723009999997</v>
      </c>
      <c r="U1071" s="32">
        <f ca="1">SUMIF(конвертация!$A$206:$A$236,$A1070,конвертация!U$206:AR$206)</f>
        <v>543.31151691000002</v>
      </c>
      <c r="V1071" s="32">
        <f ca="1">SUMIF(конвертация!$A$206:$A$236,$A1070,конвертация!V$206:AS$206)</f>
        <v>543.31599057999995</v>
      </c>
      <c r="W1071" s="32">
        <f ca="1">SUMIF(конвертация!$A$206:$A$236,$A1070,конвертация!W$206:AT$206)</f>
        <v>543.31508987999996</v>
      </c>
      <c r="X1071" s="32">
        <f ca="1">SUMIF(конвертация!$A$206:$A$236,$A1070,конвертация!X$206:AU$206)</f>
        <v>543.31679109000004</v>
      </c>
      <c r="Y1071" s="32">
        <f ca="1">SUMIF(конвертация!$A$206:$A$236,$A1070,конвертация!Y$206:AV$206)</f>
        <v>543.31994619</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543.30999999999995</v>
      </c>
      <c r="C1073" s="23">
        <f t="shared" ref="C1073" ca="1" si="5132">ROUND(C1075+C1074,2)</f>
        <v>543.29</v>
      </c>
      <c r="D1073" s="23">
        <f t="shared" ref="D1073" ca="1" si="5133">ROUND(D1075+D1074,2)</f>
        <v>543.29</v>
      </c>
      <c r="E1073" s="23">
        <f t="shared" ref="E1073" ca="1" si="5134">ROUND(E1075+E1074,2)</f>
        <v>543.29</v>
      </c>
      <c r="F1073" s="23">
        <f t="shared" ref="F1073" ca="1" si="5135">ROUND(F1075+F1074,2)</f>
        <v>543.28</v>
      </c>
      <c r="G1073" s="23">
        <f t="shared" ref="G1073" ca="1" si="5136">ROUND(G1075+G1074,2)</f>
        <v>543.28</v>
      </c>
      <c r="H1073" s="23">
        <f t="shared" ref="H1073" ca="1" si="5137">ROUND(H1075+H1074,2)</f>
        <v>543.28</v>
      </c>
      <c r="I1073" s="23">
        <f t="shared" ref="I1073" ca="1" si="5138">ROUND(I1075+I1074,2)</f>
        <v>543.29</v>
      </c>
      <c r="J1073" s="23">
        <f t="shared" ref="J1073" ca="1" si="5139">ROUND(J1075+J1074,2)</f>
        <v>543.29999999999995</v>
      </c>
      <c r="K1073" s="23">
        <f t="shared" ref="K1073" ca="1" si="5140">ROUND(K1075+K1074,2)</f>
        <v>543.30999999999995</v>
      </c>
      <c r="L1073" s="23">
        <f t="shared" ref="L1073" ca="1" si="5141">ROUND(L1075+L1074,2)</f>
        <v>543.29999999999995</v>
      </c>
      <c r="M1073" s="23">
        <f t="shared" ref="M1073" ca="1" si="5142">ROUND(M1075+M1074,2)</f>
        <v>543.29999999999995</v>
      </c>
      <c r="N1073" s="23">
        <f t="shared" ref="N1073" ca="1" si="5143">ROUND(N1075+N1074,2)</f>
        <v>543.29999999999995</v>
      </c>
      <c r="O1073" s="23">
        <f t="shared" ref="O1073" ca="1" si="5144">ROUND(O1075+O1074,2)</f>
        <v>543.29999999999995</v>
      </c>
      <c r="P1073" s="23">
        <f t="shared" ref="P1073" ca="1" si="5145">ROUND(P1075+P1074,2)</f>
        <v>543.29999999999995</v>
      </c>
      <c r="Q1073" s="23">
        <f t="shared" ref="Q1073" ca="1" si="5146">ROUND(Q1075+Q1074,2)</f>
        <v>543.29999999999995</v>
      </c>
      <c r="R1073" s="23">
        <f t="shared" ref="R1073" ca="1" si="5147">ROUND(R1075+R1074,2)</f>
        <v>543.29999999999995</v>
      </c>
      <c r="S1073" s="23">
        <f t="shared" ref="S1073" ca="1" si="5148">ROUND(S1075+S1074,2)</f>
        <v>543.29999999999995</v>
      </c>
      <c r="T1073" s="23">
        <f t="shared" ref="T1073" ca="1" si="5149">ROUND(T1075+T1074,2)</f>
        <v>543.30999999999995</v>
      </c>
      <c r="U1073" s="23">
        <f t="shared" ref="U1073" ca="1" si="5150">ROUND(U1075+U1074,2)</f>
        <v>543.30999999999995</v>
      </c>
      <c r="V1073" s="23">
        <f t="shared" ref="V1073" ca="1" si="5151">ROUND(V1075+V1074,2)</f>
        <v>543.32000000000005</v>
      </c>
      <c r="W1073" s="23">
        <f t="shared" ref="W1073" ca="1" si="5152">ROUND(W1075+W1074,2)</f>
        <v>543.32000000000005</v>
      </c>
      <c r="X1073" s="23">
        <f t="shared" ref="X1073" ca="1" si="5153">ROUND(X1075+X1074,2)</f>
        <v>543.32000000000005</v>
      </c>
      <c r="Y1073" s="23">
        <f t="shared" ref="Y1073" ca="1" si="5154">ROUND(Y1075+Y1074,2)</f>
        <v>543.32000000000005</v>
      </c>
    </row>
    <row r="1074" spans="1:25" ht="38.25" x14ac:dyDescent="0.2">
      <c r="A1074" s="54" t="s">
        <v>38</v>
      </c>
      <c r="B1074" s="32">
        <f ca="1">SUMIF(конвертация!$A$206:$A$236,$A1073,конвертация!B$206:Y$206)</f>
        <v>543.30703153000002</v>
      </c>
      <c r="C1074" s="32">
        <f ca="1">SUMIF(конвертация!$A$206:$A$236,$A1073,конвертация!C$206:Z$206)</f>
        <v>543.29168377999997</v>
      </c>
      <c r="D1074" s="32">
        <f ca="1">SUMIF(конвертация!$A$206:$A$236,$A1073,конвертация!D$206:AA$206)</f>
        <v>543.28730306</v>
      </c>
      <c r="E1074" s="32">
        <f ca="1">SUMIF(конвертация!$A$206:$A$236,$A1073,конвертация!E$206:AB$206)</f>
        <v>543.29032730999995</v>
      </c>
      <c r="F1074" s="32">
        <f ca="1">SUMIF(конвертация!$A$206:$A$236,$A1073,конвертация!F$206:AC$206)</f>
        <v>543.28241985</v>
      </c>
      <c r="G1074" s="32">
        <f ca="1">SUMIF(конвертация!$A$206:$A$236,$A1073,конвертация!G$206:AD$206)</f>
        <v>543.28143243</v>
      </c>
      <c r="H1074" s="32">
        <f ca="1">SUMIF(конвертация!$A$206:$A$236,$A1073,конвертация!H$206:AE$206)</f>
        <v>543.27866993999999</v>
      </c>
      <c r="I1074" s="32">
        <f ca="1">SUMIF(конвертация!$A$206:$A$236,$A1073,конвертация!I$206:AF$206)</f>
        <v>543.28798133999999</v>
      </c>
      <c r="J1074" s="32">
        <f ca="1">SUMIF(конвертация!$A$206:$A$236,$A1073,конвертация!J$206:AG$206)</f>
        <v>543.29731081</v>
      </c>
      <c r="K1074" s="32">
        <f ca="1">SUMIF(конвертация!$A$206:$A$236,$A1073,конвертация!K$206:AH$206)</f>
        <v>543.31272781999996</v>
      </c>
      <c r="L1074" s="32">
        <f ca="1">SUMIF(конвертация!$A$206:$A$236,$A1073,конвертация!L$206:AI$206)</f>
        <v>543.30421572</v>
      </c>
      <c r="M1074" s="32">
        <f ca="1">SUMIF(конвертация!$A$206:$A$236,$A1073,конвертация!M$206:AJ$206)</f>
        <v>543.30106639999997</v>
      </c>
      <c r="N1074" s="32">
        <f ca="1">SUMIF(конвертация!$A$206:$A$236,$A1073,конвертация!N$206:AK$206)</f>
        <v>543.29627018999997</v>
      </c>
      <c r="O1074" s="32">
        <f ca="1">SUMIF(конвертация!$A$206:$A$236,$A1073,конвертация!O$206:AL$206)</f>
        <v>543.30055985000001</v>
      </c>
      <c r="P1074" s="32">
        <f ca="1">SUMIF(конвертация!$A$206:$A$236,$A1073,конвертация!P$206:AM$206)</f>
        <v>543.29536621</v>
      </c>
      <c r="Q1074" s="32">
        <f ca="1">SUMIF(конвертация!$A$206:$A$236,$A1073,конвертация!Q$206:AN$206)</f>
        <v>543.29698183999994</v>
      </c>
      <c r="R1074" s="32">
        <f ca="1">SUMIF(конвертация!$A$206:$A$236,$A1073,конвертация!R$206:AO$206)</f>
        <v>543.29510230999995</v>
      </c>
      <c r="S1074" s="32">
        <f ca="1">SUMIF(конвертация!$A$206:$A$236,$A1073,конвертация!S$206:AP$206)</f>
        <v>543.30281661000004</v>
      </c>
      <c r="T1074" s="32">
        <f ca="1">SUMIF(конвертация!$A$206:$A$236,$A1073,конвертация!T$206:AQ$206)</f>
        <v>543.30582809999999</v>
      </c>
      <c r="U1074" s="32">
        <f ca="1">SUMIF(конвертация!$A$206:$A$236,$A1073,конвертация!U$206:AR$206)</f>
        <v>543.31010295999999</v>
      </c>
      <c r="V1074" s="32">
        <f ca="1">SUMIF(конвертация!$A$206:$A$236,$A1073,конвертация!V$206:AS$206)</f>
        <v>543.31687509999995</v>
      </c>
      <c r="W1074" s="32">
        <f ca="1">SUMIF(конвертация!$A$206:$A$236,$A1073,конвертация!W$206:AT$206)</f>
        <v>543.31568013000003</v>
      </c>
      <c r="X1074" s="32">
        <f ca="1">SUMIF(конвертация!$A$206:$A$236,$A1073,конвертация!X$206:AU$206)</f>
        <v>543.31678975</v>
      </c>
      <c r="Y1074" s="32">
        <f ca="1">SUMIF(конвертация!$A$206:$A$236,$A1073,конвертация!Y$206:AV$206)</f>
        <v>543.31999202999998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543.30999999999995</v>
      </c>
      <c r="C1076" s="23">
        <f t="shared" ref="C1076" ca="1" si="5155">ROUND(C1078+C1077,2)</f>
        <v>543.29</v>
      </c>
      <c r="D1076" s="23">
        <f t="shared" ref="D1076" ca="1" si="5156">ROUND(D1078+D1077,2)</f>
        <v>543.29</v>
      </c>
      <c r="E1076" s="23">
        <f t="shared" ref="E1076" ca="1" si="5157">ROUND(E1078+E1077,2)</f>
        <v>543.29</v>
      </c>
      <c r="F1076" s="23">
        <f t="shared" ref="F1076" ca="1" si="5158">ROUND(F1078+F1077,2)</f>
        <v>543.28</v>
      </c>
      <c r="G1076" s="23">
        <f t="shared" ref="G1076" ca="1" si="5159">ROUND(G1078+G1077,2)</f>
        <v>543.28</v>
      </c>
      <c r="H1076" s="23">
        <f t="shared" ref="H1076" ca="1" si="5160">ROUND(H1078+H1077,2)</f>
        <v>543.28</v>
      </c>
      <c r="I1076" s="23">
        <f t="shared" ref="I1076" ca="1" si="5161">ROUND(I1078+I1077,2)</f>
        <v>543.29</v>
      </c>
      <c r="J1076" s="23">
        <f t="shared" ref="J1076" ca="1" si="5162">ROUND(J1078+J1077,2)</f>
        <v>543.29999999999995</v>
      </c>
      <c r="K1076" s="23">
        <f t="shared" ref="K1076" ca="1" si="5163">ROUND(K1078+K1077,2)</f>
        <v>543.30999999999995</v>
      </c>
      <c r="L1076" s="23">
        <f t="shared" ref="L1076" ca="1" si="5164">ROUND(L1078+L1077,2)</f>
        <v>543.30999999999995</v>
      </c>
      <c r="M1076" s="23">
        <f t="shared" ref="M1076" ca="1" si="5165">ROUND(M1078+M1077,2)</f>
        <v>543.29999999999995</v>
      </c>
      <c r="N1076" s="23">
        <f t="shared" ref="N1076" ca="1" si="5166">ROUND(N1078+N1077,2)</f>
        <v>543.29999999999995</v>
      </c>
      <c r="O1076" s="23">
        <f t="shared" ref="O1076" ca="1" si="5167">ROUND(O1078+O1077,2)</f>
        <v>543.30999999999995</v>
      </c>
      <c r="P1076" s="23">
        <f t="shared" ref="P1076" ca="1" si="5168">ROUND(P1078+P1077,2)</f>
        <v>543.29999999999995</v>
      </c>
      <c r="Q1076" s="23">
        <f t="shared" ref="Q1076" ca="1" si="5169">ROUND(Q1078+Q1077,2)</f>
        <v>543.29999999999995</v>
      </c>
      <c r="R1076" s="23">
        <f t="shared" ref="R1076" ca="1" si="5170">ROUND(R1078+R1077,2)</f>
        <v>543.29999999999995</v>
      </c>
      <c r="S1076" s="23">
        <f t="shared" ref="S1076" ca="1" si="5171">ROUND(S1078+S1077,2)</f>
        <v>543.30999999999995</v>
      </c>
      <c r="T1076" s="23">
        <f t="shared" ref="T1076" ca="1" si="5172">ROUND(T1078+T1077,2)</f>
        <v>543.30999999999995</v>
      </c>
      <c r="U1076" s="23">
        <f t="shared" ref="U1076" ca="1" si="5173">ROUND(U1078+U1077,2)</f>
        <v>543.30999999999995</v>
      </c>
      <c r="V1076" s="23">
        <f t="shared" ref="V1076" ca="1" si="5174">ROUND(V1078+V1077,2)</f>
        <v>543.30999999999995</v>
      </c>
      <c r="W1076" s="23">
        <f t="shared" ref="W1076" ca="1" si="5175">ROUND(W1078+W1077,2)</f>
        <v>543.30999999999995</v>
      </c>
      <c r="X1076" s="23">
        <f t="shared" ref="X1076" ca="1" si="5176">ROUND(X1078+X1077,2)</f>
        <v>543.32000000000005</v>
      </c>
      <c r="Y1076" s="23">
        <f t="shared" ref="Y1076" ca="1" si="5177">ROUND(Y1078+Y1077,2)</f>
        <v>543.32000000000005</v>
      </c>
    </row>
    <row r="1077" spans="1:25" ht="38.25" x14ac:dyDescent="0.2">
      <c r="A1077" s="54" t="s">
        <v>38</v>
      </c>
      <c r="B1077" s="32">
        <f ca="1">SUMIF(конвертация!$A$206:$A$236,$A1076,конвертация!B$206:Y$206)</f>
        <v>543.30523141000003</v>
      </c>
      <c r="C1077" s="32">
        <f ca="1">SUMIF(конвертация!$A$206:$A$236,$A1076,конвертация!C$206:Z$206)</f>
        <v>543.29080534000002</v>
      </c>
      <c r="D1077" s="32">
        <f ca="1">SUMIF(конвертация!$A$206:$A$236,$A1076,конвертация!D$206:AA$206)</f>
        <v>543.28589331000001</v>
      </c>
      <c r="E1077" s="32">
        <f ca="1">SUMIF(конвертация!$A$206:$A$236,$A1076,конвертация!E$206:AB$206)</f>
        <v>543.28945995000004</v>
      </c>
      <c r="F1077" s="32">
        <f ca="1">SUMIF(конвертация!$A$206:$A$236,$A1076,конвертация!F$206:AC$206)</f>
        <v>543.28154997000001</v>
      </c>
      <c r="G1077" s="32">
        <f ca="1">SUMIF(конвертация!$A$206:$A$236,$A1076,конвертация!G$206:AD$206)</f>
        <v>543.28127814000004</v>
      </c>
      <c r="H1077" s="32">
        <f ca="1">SUMIF(конвертация!$A$206:$A$236,$A1076,конвертация!H$206:AE$206)</f>
        <v>543.27894602000003</v>
      </c>
      <c r="I1077" s="32">
        <f ca="1">SUMIF(конвертация!$A$206:$A$236,$A1076,конвертация!I$206:AF$206)</f>
        <v>543.28832815999999</v>
      </c>
      <c r="J1077" s="32">
        <f ca="1">SUMIF(конвертация!$A$206:$A$236,$A1076,конвертация!J$206:AG$206)</f>
        <v>543.29850943999998</v>
      </c>
      <c r="K1077" s="32">
        <f ca="1">SUMIF(конвертация!$A$206:$A$236,$A1076,конвертация!K$206:AH$206)</f>
        <v>543.31066586999998</v>
      </c>
      <c r="L1077" s="32">
        <f ca="1">SUMIF(конвертация!$A$206:$A$236,$A1076,конвертация!L$206:AI$206)</f>
        <v>543.31267346000004</v>
      </c>
      <c r="M1077" s="32">
        <f ca="1">SUMIF(конвертация!$A$206:$A$236,$A1076,конвертация!M$206:AJ$206)</f>
        <v>543.30396814999995</v>
      </c>
      <c r="N1077" s="32">
        <f ca="1">SUMIF(конвертация!$A$206:$A$236,$A1076,конвертация!N$206:AK$206)</f>
        <v>543.30208082000001</v>
      </c>
      <c r="O1077" s="32">
        <f ca="1">SUMIF(конвертация!$A$206:$A$236,$A1076,конвертация!O$206:AL$206)</f>
        <v>543.30603549</v>
      </c>
      <c r="P1077" s="32">
        <f ca="1">SUMIF(конвертация!$A$206:$A$236,$A1076,конвертация!P$206:AM$206)</f>
        <v>543.30434563999995</v>
      </c>
      <c r="Q1077" s="32">
        <f ca="1">SUMIF(конвертация!$A$206:$A$236,$A1076,конвертация!Q$206:AN$206)</f>
        <v>543.30425378999996</v>
      </c>
      <c r="R1077" s="32">
        <f ca="1">SUMIF(конвертация!$A$206:$A$236,$A1076,конвертация!R$206:AO$206)</f>
        <v>543.30296288</v>
      </c>
      <c r="S1077" s="32">
        <f ca="1">SUMIF(конвертация!$A$206:$A$236,$A1076,конвертация!S$206:AP$206)</f>
        <v>543.30847343999994</v>
      </c>
      <c r="T1077" s="32">
        <f ca="1">SUMIF(конвертация!$A$206:$A$236,$A1076,конвертация!T$206:AQ$206)</f>
        <v>543.30761959999995</v>
      </c>
      <c r="U1077" s="32">
        <f ca="1">SUMIF(конвертация!$A$206:$A$236,$A1076,конвертация!U$206:AR$206)</f>
        <v>543.30537058000004</v>
      </c>
      <c r="V1077" s="32">
        <f ca="1">SUMIF(конвертация!$A$206:$A$236,$A1076,конвертация!V$206:AS$206)</f>
        <v>543.31104742000002</v>
      </c>
      <c r="W1077" s="32">
        <f ca="1">SUMIF(конвертация!$A$206:$A$236,$A1076,конвертация!W$206:AT$206)</f>
        <v>543.31296555999995</v>
      </c>
      <c r="X1077" s="32">
        <f ca="1">SUMIF(конвертация!$A$206:$A$236,$A1076,конвертация!X$206:AU$206)</f>
        <v>543.31623182999999</v>
      </c>
      <c r="Y1077" s="32">
        <f ca="1">SUMIF(конвертация!$A$206:$A$236,$A1076,конвертация!Y$206:AV$206)</f>
        <v>543.31968456000004</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543.30999999999995</v>
      </c>
      <c r="C1079" s="23">
        <f t="shared" ref="C1079" ca="1" si="5178">ROUND(C1081+C1080,2)</f>
        <v>543.29</v>
      </c>
      <c r="D1079" s="23">
        <f t="shared" ref="D1079" ca="1" si="5179">ROUND(D1081+D1080,2)</f>
        <v>543.29</v>
      </c>
      <c r="E1079" s="23">
        <f t="shared" ref="E1079" ca="1" si="5180">ROUND(E1081+E1080,2)</f>
        <v>543.29</v>
      </c>
      <c r="F1079" s="23">
        <f t="shared" ref="F1079" ca="1" si="5181">ROUND(F1081+F1080,2)</f>
        <v>543.28</v>
      </c>
      <c r="G1079" s="23">
        <f t="shared" ref="G1079" ca="1" si="5182">ROUND(G1081+G1080,2)</f>
        <v>543.28</v>
      </c>
      <c r="H1079" s="23">
        <f t="shared" ref="H1079" ca="1" si="5183">ROUND(H1081+H1080,2)</f>
        <v>543.28</v>
      </c>
      <c r="I1079" s="23">
        <f t="shared" ref="I1079" ca="1" si="5184">ROUND(I1081+I1080,2)</f>
        <v>543.29</v>
      </c>
      <c r="J1079" s="23">
        <f t="shared" ref="J1079" ca="1" si="5185">ROUND(J1081+J1080,2)</f>
        <v>543.29999999999995</v>
      </c>
      <c r="K1079" s="23">
        <f t="shared" ref="K1079" ca="1" si="5186">ROUND(K1081+K1080,2)</f>
        <v>543.30999999999995</v>
      </c>
      <c r="L1079" s="23">
        <f t="shared" ref="L1079" ca="1" si="5187">ROUND(L1081+L1080,2)</f>
        <v>543.32000000000005</v>
      </c>
      <c r="M1079" s="23">
        <f t="shared" ref="M1079" ca="1" si="5188">ROUND(M1081+M1080,2)</f>
        <v>543.30999999999995</v>
      </c>
      <c r="N1079" s="23">
        <f t="shared" ref="N1079" ca="1" si="5189">ROUND(N1081+N1080,2)</f>
        <v>543.29999999999995</v>
      </c>
      <c r="O1079" s="23">
        <f t="shared" ref="O1079" ca="1" si="5190">ROUND(O1081+O1080,2)</f>
        <v>543.30999999999995</v>
      </c>
      <c r="P1079" s="23">
        <f t="shared" ref="P1079" ca="1" si="5191">ROUND(P1081+P1080,2)</f>
        <v>543.29999999999995</v>
      </c>
      <c r="Q1079" s="23">
        <f t="shared" ref="Q1079" ca="1" si="5192">ROUND(Q1081+Q1080,2)</f>
        <v>543.29999999999995</v>
      </c>
      <c r="R1079" s="23">
        <f t="shared" ref="R1079" ca="1" si="5193">ROUND(R1081+R1080,2)</f>
        <v>543.30999999999995</v>
      </c>
      <c r="S1079" s="23">
        <f t="shared" ref="S1079" ca="1" si="5194">ROUND(S1081+S1080,2)</f>
        <v>543.30999999999995</v>
      </c>
      <c r="T1079" s="23">
        <f t="shared" ref="T1079" ca="1" si="5195">ROUND(T1081+T1080,2)</f>
        <v>543.32000000000005</v>
      </c>
      <c r="U1079" s="23">
        <f t="shared" ref="U1079" ca="1" si="5196">ROUND(U1081+U1080,2)</f>
        <v>543.32000000000005</v>
      </c>
      <c r="V1079" s="23">
        <f t="shared" ref="V1079" ca="1" si="5197">ROUND(V1081+V1080,2)</f>
        <v>543.30999999999995</v>
      </c>
      <c r="W1079" s="23">
        <f t="shared" ref="W1079" ca="1" si="5198">ROUND(W1081+W1080,2)</f>
        <v>543.30999999999995</v>
      </c>
      <c r="X1079" s="23">
        <f t="shared" ref="X1079" ca="1" si="5199">ROUND(X1081+X1080,2)</f>
        <v>543.30999999999995</v>
      </c>
      <c r="Y1079" s="23">
        <f t="shared" ref="Y1079" ca="1" si="5200">ROUND(Y1081+Y1080,2)</f>
        <v>543.32000000000005</v>
      </c>
    </row>
    <row r="1080" spans="1:25" ht="38.25" x14ac:dyDescent="0.2">
      <c r="A1080" s="54" t="s">
        <v>38</v>
      </c>
      <c r="B1080" s="32">
        <f ca="1">SUMIF(конвертация!$A$206:$A$236,$A1079,конвертация!B$206:Y$206)</f>
        <v>543.30605377999996</v>
      </c>
      <c r="C1080" s="32">
        <f ca="1">SUMIF(конвертация!$A$206:$A$236,$A1079,конвертация!C$206:Z$206)</f>
        <v>543.28814619000002</v>
      </c>
      <c r="D1080" s="32">
        <f ca="1">SUMIF(конвертация!$A$206:$A$236,$A1079,конвертация!D$206:AA$206)</f>
        <v>543.28541672999995</v>
      </c>
      <c r="E1080" s="32">
        <f ca="1">SUMIF(конвертация!$A$206:$A$236,$A1079,конвертация!E$206:AB$206)</f>
        <v>543.28877703000001</v>
      </c>
      <c r="F1080" s="32">
        <f ca="1">SUMIF(конвертация!$A$206:$A$236,$A1079,конвертация!F$206:AC$206)</f>
        <v>543.28109958000005</v>
      </c>
      <c r="G1080" s="32">
        <f ca="1">SUMIF(конвертация!$A$206:$A$236,$A1079,конвертация!G$206:AD$206)</f>
        <v>543.28012749000004</v>
      </c>
      <c r="H1080" s="32">
        <f ca="1">SUMIF(конвертация!$A$206:$A$236,$A1079,конвертация!H$206:AE$206)</f>
        <v>543.27923854000005</v>
      </c>
      <c r="I1080" s="32">
        <f ca="1">SUMIF(конвертация!$A$206:$A$236,$A1079,конвертация!I$206:AF$206)</f>
        <v>543.28696837999996</v>
      </c>
      <c r="J1080" s="32">
        <f ca="1">SUMIF(конвертация!$A$206:$A$236,$A1079,конвертация!J$206:AG$206)</f>
        <v>543.29716831999997</v>
      </c>
      <c r="K1080" s="32">
        <f ca="1">SUMIF(конвертация!$A$206:$A$236,$A1079,конвертация!K$206:AH$206)</f>
        <v>543.31006975000003</v>
      </c>
      <c r="L1080" s="32">
        <f ca="1">SUMIF(конвертация!$A$206:$A$236,$A1079,конвертация!L$206:AI$206)</f>
        <v>543.31531482000003</v>
      </c>
      <c r="M1080" s="32">
        <f ca="1">SUMIF(конвертация!$A$206:$A$236,$A1079,конвертация!M$206:AJ$206)</f>
        <v>543.30718274000003</v>
      </c>
      <c r="N1080" s="32">
        <f ca="1">SUMIF(конвертация!$A$206:$A$236,$A1079,конвертация!N$206:AK$206)</f>
        <v>543.30116262000001</v>
      </c>
      <c r="O1080" s="32">
        <f ca="1">SUMIF(конвертация!$A$206:$A$236,$A1079,конвертация!O$206:AL$206)</f>
        <v>543.30773132000002</v>
      </c>
      <c r="P1080" s="32">
        <f ca="1">SUMIF(конвертация!$A$206:$A$236,$A1079,конвертация!P$206:AM$206)</f>
        <v>543.30358047000004</v>
      </c>
      <c r="Q1080" s="32">
        <f ca="1">SUMIF(конвертация!$A$206:$A$236,$A1079,конвертация!Q$206:AN$206)</f>
        <v>543.30439774000001</v>
      </c>
      <c r="R1080" s="32">
        <f ca="1">SUMIF(конвертация!$A$206:$A$236,$A1079,конвертация!R$206:AO$206)</f>
        <v>543.30874036</v>
      </c>
      <c r="S1080" s="32">
        <f ca="1">SUMIF(конвертация!$A$206:$A$236,$A1079,конвертация!S$206:AP$206)</f>
        <v>543.31498723000004</v>
      </c>
      <c r="T1080" s="32">
        <f ca="1">SUMIF(конвертация!$A$206:$A$236,$A1079,конвертация!T$206:AQ$206)</f>
        <v>543.31772045000002</v>
      </c>
      <c r="U1080" s="32">
        <f ca="1">SUMIF(конвертация!$A$206:$A$236,$A1079,конвертация!U$206:AR$206)</f>
        <v>543.31620604</v>
      </c>
      <c r="V1080" s="32">
        <f ca="1">SUMIF(конвертация!$A$206:$A$236,$A1079,конвертация!V$206:AS$206)</f>
        <v>543.31317558000001</v>
      </c>
      <c r="W1080" s="32">
        <f ca="1">SUMIF(конвертация!$A$206:$A$236,$A1079,конвертация!W$206:AT$206)</f>
        <v>543.31405701999995</v>
      </c>
      <c r="X1080" s="32">
        <f ca="1">SUMIF(конвертация!$A$206:$A$236,$A1079,конвертация!X$206:AU$206)</f>
        <v>543.31385986999999</v>
      </c>
      <c r="Y1080" s="32">
        <f ca="1">SUMIF(конвертация!$A$206:$A$236,$A1079,конвертация!Y$206:AV$206)</f>
        <v>543.31878424000001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543.29999999999995</v>
      </c>
      <c r="C1082" s="23">
        <f t="shared" ref="C1082" ca="1" si="5201">ROUND(C1084+C1083,2)</f>
        <v>543.28</v>
      </c>
      <c r="D1082" s="23">
        <f t="shared" ref="D1082" ca="1" si="5202">ROUND(D1084+D1083,2)</f>
        <v>543.27</v>
      </c>
      <c r="E1082" s="23">
        <f t="shared" ref="E1082" ca="1" si="5203">ROUND(E1084+E1083,2)</f>
        <v>543.27</v>
      </c>
      <c r="F1082" s="23">
        <f t="shared" ref="F1082" ca="1" si="5204">ROUND(F1084+F1083,2)</f>
        <v>543.26</v>
      </c>
      <c r="G1082" s="23">
        <f t="shared" ref="G1082" ca="1" si="5205">ROUND(G1084+G1083,2)</f>
        <v>543.26</v>
      </c>
      <c r="H1082" s="23">
        <f t="shared" ref="H1082" ca="1" si="5206">ROUND(H1084+H1083,2)</f>
        <v>543.25</v>
      </c>
      <c r="I1082" s="23">
        <f t="shared" ref="I1082" ca="1" si="5207">ROUND(I1084+I1083,2)</f>
        <v>543.26</v>
      </c>
      <c r="J1082" s="23">
        <f t="shared" ref="J1082" ca="1" si="5208">ROUND(J1084+J1083,2)</f>
        <v>543.26</v>
      </c>
      <c r="K1082" s="23">
        <f t="shared" ref="K1082" ca="1" si="5209">ROUND(K1084+K1083,2)</f>
        <v>543.27</v>
      </c>
      <c r="L1082" s="23">
        <f t="shared" ref="L1082" ca="1" si="5210">ROUND(L1084+L1083,2)</f>
        <v>543.27</v>
      </c>
      <c r="M1082" s="23">
        <f t="shared" ref="M1082" ca="1" si="5211">ROUND(M1084+M1083,2)</f>
        <v>543.27</v>
      </c>
      <c r="N1082" s="23">
        <f t="shared" ref="N1082" ca="1" si="5212">ROUND(N1084+N1083,2)</f>
        <v>543.27</v>
      </c>
      <c r="O1082" s="23">
        <f t="shared" ref="O1082" ca="1" si="5213">ROUND(O1084+O1083,2)</f>
        <v>543.27</v>
      </c>
      <c r="P1082" s="23">
        <f t="shared" ref="P1082" ca="1" si="5214">ROUND(P1084+P1083,2)</f>
        <v>543.27</v>
      </c>
      <c r="Q1082" s="23">
        <f t="shared" ref="Q1082" ca="1" si="5215">ROUND(Q1084+Q1083,2)</f>
        <v>543.27</v>
      </c>
      <c r="R1082" s="23">
        <f t="shared" ref="R1082" ca="1" si="5216">ROUND(R1084+R1083,2)</f>
        <v>543.27</v>
      </c>
      <c r="S1082" s="23">
        <f t="shared" ref="S1082" ca="1" si="5217">ROUND(S1084+S1083,2)</f>
        <v>543.27</v>
      </c>
      <c r="T1082" s="23">
        <f t="shared" ref="T1082" ca="1" si="5218">ROUND(T1084+T1083,2)</f>
        <v>543.27</v>
      </c>
      <c r="U1082" s="23">
        <f t="shared" ref="U1082" ca="1" si="5219">ROUND(U1084+U1083,2)</f>
        <v>543.27</v>
      </c>
      <c r="V1082" s="23">
        <f t="shared" ref="V1082" ca="1" si="5220">ROUND(V1084+V1083,2)</f>
        <v>543.27</v>
      </c>
      <c r="W1082" s="23">
        <f t="shared" ref="W1082" ca="1" si="5221">ROUND(W1084+W1083,2)</f>
        <v>543.27</v>
      </c>
      <c r="X1082" s="23">
        <f t="shared" ref="X1082" ca="1" si="5222">ROUND(X1084+X1083,2)</f>
        <v>543.27</v>
      </c>
      <c r="Y1082" s="23">
        <f t="shared" ref="Y1082" ca="1" si="5223">ROUND(Y1084+Y1083,2)</f>
        <v>543.27</v>
      </c>
    </row>
    <row r="1083" spans="1:25" ht="38.25" x14ac:dyDescent="0.2">
      <c r="A1083" s="54" t="s">
        <v>38</v>
      </c>
      <c r="B1083" s="32">
        <f ca="1">SUMIF(конвертация!$A$206:$A$236,$A1082,конвертация!B$206:Y$206)</f>
        <v>543.29939555999999</v>
      </c>
      <c r="C1083" s="32">
        <f ca="1">SUMIF(конвертация!$A$206:$A$236,$A1082,конвертация!C$206:Z$206)</f>
        <v>543.28143279999995</v>
      </c>
      <c r="D1083" s="32">
        <f ca="1">SUMIF(конвертация!$A$206:$A$236,$A1082,конвертация!D$206:AA$206)</f>
        <v>543.27094861</v>
      </c>
      <c r="E1083" s="32">
        <f ca="1">SUMIF(конвертация!$A$206:$A$236,$A1082,конвертация!E$206:AB$206)</f>
        <v>543.27337749000003</v>
      </c>
      <c r="F1083" s="32">
        <f ca="1">SUMIF(конвертация!$A$206:$A$236,$A1082,конвертация!F$206:AC$206)</f>
        <v>543.26241470000002</v>
      </c>
      <c r="G1083" s="32">
        <f ca="1">SUMIF(конвертация!$A$206:$A$236,$A1082,конвертация!G$206:AD$206)</f>
        <v>543.25983597000004</v>
      </c>
      <c r="H1083" s="32">
        <f ca="1">SUMIF(конвертация!$A$206:$A$236,$A1082,конвертация!H$206:AE$206)</f>
        <v>543.25483525000004</v>
      </c>
      <c r="I1083" s="32">
        <f ca="1">SUMIF(конвертация!$A$206:$A$236,$A1082,конвертация!I$206:AF$206)</f>
        <v>543.25578264000001</v>
      </c>
      <c r="J1083" s="32">
        <f ca="1">SUMIF(конвертация!$A$206:$A$236,$A1082,конвертация!J$206:AG$206)</f>
        <v>543.25919338000006</v>
      </c>
      <c r="K1083" s="32">
        <f ca="1">SUMIF(конвертация!$A$206:$A$236,$A1082,конвертация!K$206:AH$206)</f>
        <v>543.26662242999998</v>
      </c>
      <c r="L1083" s="32">
        <f ca="1">SUMIF(конвертация!$A$206:$A$236,$A1082,конвертация!L$206:AI$206)</f>
        <v>543.26782043000003</v>
      </c>
      <c r="M1083" s="32">
        <f ca="1">SUMIF(конвертация!$A$206:$A$236,$A1082,конвертация!M$206:AJ$206)</f>
        <v>543.26971162999996</v>
      </c>
      <c r="N1083" s="32">
        <f ca="1">SUMIF(конвертация!$A$206:$A$236,$A1082,конвертация!N$206:AK$206)</f>
        <v>543.26882885999999</v>
      </c>
      <c r="O1083" s="32">
        <f ca="1">SUMIF(конвертация!$A$206:$A$236,$A1082,конвертация!O$206:AL$206)</f>
        <v>543.26858471000003</v>
      </c>
      <c r="P1083" s="32">
        <f ca="1">SUMIF(конвертация!$A$206:$A$236,$A1082,конвертация!P$206:AM$206)</f>
        <v>543.26799468000002</v>
      </c>
      <c r="Q1083" s="32">
        <f ca="1">SUMIF(конвертация!$A$206:$A$236,$A1082,конвертация!Q$206:AN$206)</f>
        <v>543.26859553999998</v>
      </c>
      <c r="R1083" s="32">
        <f ca="1">SUMIF(конвертация!$A$206:$A$236,$A1082,конвертация!R$206:AO$206)</f>
        <v>543.26961749999998</v>
      </c>
      <c r="S1083" s="32">
        <f ca="1">SUMIF(конвертация!$A$206:$A$236,$A1082,конвертация!S$206:AP$206)</f>
        <v>543.26951953000003</v>
      </c>
      <c r="T1083" s="32">
        <f ca="1">SUMIF(конвертация!$A$206:$A$236,$A1082,конвертация!T$206:AQ$206)</f>
        <v>543.26753387999997</v>
      </c>
      <c r="U1083" s="32">
        <f ca="1">SUMIF(конвертация!$A$206:$A$236,$A1082,конвертация!U$206:AR$206)</f>
        <v>543.26734106000004</v>
      </c>
      <c r="V1083" s="32">
        <f ca="1">SUMIF(конвертация!$A$206:$A$236,$A1082,конвертация!V$206:AS$206)</f>
        <v>543.26782918000004</v>
      </c>
      <c r="W1083" s="32">
        <f ca="1">SUMIF(конвертация!$A$206:$A$236,$A1082,конвертация!W$206:AT$206)</f>
        <v>543.27030548000005</v>
      </c>
      <c r="X1083" s="32">
        <f ca="1">SUMIF(конвертация!$A$206:$A$236,$A1082,конвертация!X$206:AU$206)</f>
        <v>543.26711282999997</v>
      </c>
      <c r="Y1083" s="32">
        <f ca="1">SUMIF(конвертация!$A$206:$A$236,$A1082,конвертация!Y$206:AV$206)</f>
        <v>543.26919306000002</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543.26</v>
      </c>
      <c r="C1085" s="23">
        <f t="shared" ref="C1085" ca="1" si="5224">ROUND(C1087+C1086,2)</f>
        <v>543.26</v>
      </c>
      <c r="D1085" s="23">
        <f t="shared" ref="D1085" ca="1" si="5225">ROUND(D1087+D1086,2)</f>
        <v>543.26</v>
      </c>
      <c r="E1085" s="23">
        <f t="shared" ref="E1085" ca="1" si="5226">ROUND(E1087+E1086,2)</f>
        <v>543.26</v>
      </c>
      <c r="F1085" s="23">
        <f t="shared" ref="F1085" ca="1" si="5227">ROUND(F1087+F1086,2)</f>
        <v>543.25</v>
      </c>
      <c r="G1085" s="23">
        <f t="shared" ref="G1085" ca="1" si="5228">ROUND(G1087+G1086,2)</f>
        <v>543.26</v>
      </c>
      <c r="H1085" s="23">
        <f t="shared" ref="H1085" ca="1" si="5229">ROUND(H1087+H1086,2)</f>
        <v>543.26</v>
      </c>
      <c r="I1085" s="23">
        <f t="shared" ref="I1085" ca="1" si="5230">ROUND(I1087+I1086,2)</f>
        <v>543.25</v>
      </c>
      <c r="J1085" s="23">
        <f t="shared" ref="J1085" ca="1" si="5231">ROUND(J1087+J1086,2)</f>
        <v>543.26</v>
      </c>
      <c r="K1085" s="23">
        <f t="shared" ref="K1085" ca="1" si="5232">ROUND(K1087+K1086,2)</f>
        <v>543.26</v>
      </c>
      <c r="L1085" s="23">
        <f t="shared" ref="L1085" ca="1" si="5233">ROUND(L1087+L1086,2)</f>
        <v>543.26</v>
      </c>
      <c r="M1085" s="23">
        <f t="shared" ref="M1085" ca="1" si="5234">ROUND(M1087+M1086,2)</f>
        <v>543.27</v>
      </c>
      <c r="N1085" s="23">
        <f t="shared" ref="N1085" ca="1" si="5235">ROUND(N1087+N1086,2)</f>
        <v>543.27</v>
      </c>
      <c r="O1085" s="23">
        <f t="shared" ref="O1085" ca="1" si="5236">ROUND(O1087+O1086,2)</f>
        <v>543.27</v>
      </c>
      <c r="P1085" s="23">
        <f t="shared" ref="P1085" ca="1" si="5237">ROUND(P1087+P1086,2)</f>
        <v>543.27</v>
      </c>
      <c r="Q1085" s="23">
        <f t="shared" ref="Q1085" ca="1" si="5238">ROUND(Q1087+Q1086,2)</f>
        <v>543.27</v>
      </c>
      <c r="R1085" s="23">
        <f t="shared" ref="R1085" ca="1" si="5239">ROUND(R1087+R1086,2)</f>
        <v>543.26</v>
      </c>
      <c r="S1085" s="23">
        <f t="shared" ref="S1085" ca="1" si="5240">ROUND(S1087+S1086,2)</f>
        <v>543.27</v>
      </c>
      <c r="T1085" s="23">
        <f t="shared" ref="T1085" ca="1" si="5241">ROUND(T1087+T1086,2)</f>
        <v>543.26</v>
      </c>
      <c r="U1085" s="23">
        <f t="shared" ref="U1085" ca="1" si="5242">ROUND(U1087+U1086,2)</f>
        <v>543.26</v>
      </c>
      <c r="V1085" s="23">
        <f t="shared" ref="V1085" ca="1" si="5243">ROUND(V1087+V1086,2)</f>
        <v>543.26</v>
      </c>
      <c r="W1085" s="23">
        <f t="shared" ref="W1085" ca="1" si="5244">ROUND(W1087+W1086,2)</f>
        <v>543.26</v>
      </c>
      <c r="X1085" s="23">
        <f t="shared" ref="X1085" ca="1" si="5245">ROUND(X1087+X1086,2)</f>
        <v>543.26</v>
      </c>
      <c r="Y1085" s="23">
        <f t="shared" ref="Y1085" ca="1" si="5246">ROUND(Y1087+Y1086,2)</f>
        <v>543.27</v>
      </c>
    </row>
    <row r="1086" spans="1:25" ht="38.25" x14ac:dyDescent="0.2">
      <c r="A1086" s="54" t="s">
        <v>38</v>
      </c>
      <c r="B1086" s="32">
        <f ca="1">SUMIF(конвертация!$A$206:$A$236,$A1085,конвертация!B$206:Y$206)</f>
        <v>543.26304861000006</v>
      </c>
      <c r="C1086" s="32">
        <f ca="1">SUMIF(конвертация!$A$206:$A$236,$A1085,конвертация!C$206:Z$206)</f>
        <v>543.25867573000005</v>
      </c>
      <c r="D1086" s="32">
        <f ca="1">SUMIF(конвертация!$A$206:$A$236,$A1085,конвертация!D$206:AA$206)</f>
        <v>543.25588700000003</v>
      </c>
      <c r="E1086" s="32">
        <f ca="1">SUMIF(конвертация!$A$206:$A$236,$A1085,конвертация!E$206:AB$206)</f>
        <v>543.26193951000005</v>
      </c>
      <c r="F1086" s="32">
        <f ca="1">SUMIF(конвертация!$A$206:$A$236,$A1085,конвертация!F$206:AC$206)</f>
        <v>543.25324709999995</v>
      </c>
      <c r="G1086" s="32">
        <f ca="1">SUMIF(конвертация!$A$206:$A$236,$A1085,конвертация!G$206:AD$206)</f>
        <v>543.26016878999997</v>
      </c>
      <c r="H1086" s="32">
        <f ca="1">SUMIF(конвертация!$A$206:$A$236,$A1085,конвертация!H$206:AE$206)</f>
        <v>543.25862033999999</v>
      </c>
      <c r="I1086" s="32">
        <f ca="1">SUMIF(конвертация!$A$206:$A$236,$A1085,конвертация!I$206:AF$206)</f>
        <v>543.25380421</v>
      </c>
      <c r="J1086" s="32">
        <f ca="1">SUMIF(конвертация!$A$206:$A$236,$A1085,конвертация!J$206:AG$206)</f>
        <v>543.25634701000001</v>
      </c>
      <c r="K1086" s="32">
        <f ca="1">SUMIF(конвертация!$A$206:$A$236,$A1085,конвертация!K$206:AH$206)</f>
        <v>543.26086916999998</v>
      </c>
      <c r="L1086" s="32">
        <f ca="1">SUMIF(конвертация!$A$206:$A$236,$A1085,конвертация!L$206:AI$206)</f>
        <v>543.26453803000004</v>
      </c>
      <c r="M1086" s="32">
        <f ca="1">SUMIF(конвертация!$A$206:$A$236,$A1085,конвертация!M$206:AJ$206)</f>
        <v>543.26584928</v>
      </c>
      <c r="N1086" s="32">
        <f ca="1">SUMIF(конвертация!$A$206:$A$236,$A1085,конвертация!N$206:AK$206)</f>
        <v>543.26581681000005</v>
      </c>
      <c r="O1086" s="32">
        <f ca="1">SUMIF(конвертация!$A$206:$A$236,$A1085,конвертация!O$206:AL$206)</f>
        <v>543.26549684999998</v>
      </c>
      <c r="P1086" s="32">
        <f ca="1">SUMIF(конвертация!$A$206:$A$236,$A1085,конвертация!P$206:AM$206)</f>
        <v>543.26659357999995</v>
      </c>
      <c r="Q1086" s="32">
        <f ca="1">SUMIF(конвертация!$A$206:$A$236,$A1085,конвертация!Q$206:AN$206)</f>
        <v>543.26523569000005</v>
      </c>
      <c r="R1086" s="32">
        <f ca="1">SUMIF(конвертация!$A$206:$A$236,$A1085,конвертация!R$206:AO$206)</f>
        <v>543.26492097000005</v>
      </c>
      <c r="S1086" s="32">
        <f ca="1">SUMIF(конвертация!$A$206:$A$236,$A1085,конвертация!S$206:AP$206)</f>
        <v>543.26561155000002</v>
      </c>
      <c r="T1086" s="32">
        <f ca="1">SUMIF(конвертация!$A$206:$A$236,$A1085,конвертация!T$206:AQ$206)</f>
        <v>543.26491823000003</v>
      </c>
      <c r="U1086" s="32">
        <f ca="1">SUMIF(конвертация!$A$206:$A$236,$A1085,конвертация!U$206:AR$206)</f>
        <v>543.26299096000002</v>
      </c>
      <c r="V1086" s="32">
        <f ca="1">SUMIF(конвертация!$A$206:$A$236,$A1085,конвертация!V$206:AS$206)</f>
        <v>543.26347084999998</v>
      </c>
      <c r="W1086" s="32">
        <f ca="1">SUMIF(конвертация!$A$206:$A$236,$A1085,конвертация!W$206:AT$206)</f>
        <v>543.26474250000001</v>
      </c>
      <c r="X1086" s="32">
        <f ca="1">SUMIF(конвертация!$A$206:$A$236,$A1085,конвертация!X$206:AU$206)</f>
        <v>543.26459221000005</v>
      </c>
      <c r="Y1086" s="32">
        <f ca="1">SUMIF(конвертация!$A$206:$A$236,$A1085,конвертация!Y$206:AV$206)</f>
        <v>543.27197448000004</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543.26</v>
      </c>
      <c r="C1088" s="23">
        <f t="shared" ref="C1088" ca="1" si="5247">ROUND(C1090+C1089,2)</f>
        <v>543.26</v>
      </c>
      <c r="D1088" s="23">
        <f t="shared" ref="D1088" ca="1" si="5248">ROUND(D1090+D1089,2)</f>
        <v>543.26</v>
      </c>
      <c r="E1088" s="23">
        <f t="shared" ref="E1088" ca="1" si="5249">ROUND(E1090+E1089,2)</f>
        <v>543.26</v>
      </c>
      <c r="F1088" s="23">
        <f t="shared" ref="F1088" ca="1" si="5250">ROUND(F1090+F1089,2)</f>
        <v>543.25</v>
      </c>
      <c r="G1088" s="23">
        <f t="shared" ref="G1088" ca="1" si="5251">ROUND(G1090+G1089,2)</f>
        <v>543.26</v>
      </c>
      <c r="H1088" s="23">
        <f t="shared" ref="H1088" ca="1" si="5252">ROUND(H1090+H1089,2)</f>
        <v>543.26</v>
      </c>
      <c r="I1088" s="23">
        <f t="shared" ref="I1088" ca="1" si="5253">ROUND(I1090+I1089,2)</f>
        <v>543.26</v>
      </c>
      <c r="J1088" s="23">
        <f t="shared" ref="J1088" ca="1" si="5254">ROUND(J1090+J1089,2)</f>
        <v>543.25</v>
      </c>
      <c r="K1088" s="23">
        <f t="shared" ref="K1088" ca="1" si="5255">ROUND(K1090+K1089,2)</f>
        <v>543.26</v>
      </c>
      <c r="L1088" s="23">
        <f t="shared" ref="L1088" ca="1" si="5256">ROUND(L1090+L1089,2)</f>
        <v>543.26</v>
      </c>
      <c r="M1088" s="23">
        <f t="shared" ref="M1088" ca="1" si="5257">ROUND(M1090+M1089,2)</f>
        <v>543.27</v>
      </c>
      <c r="N1088" s="23">
        <f t="shared" ref="N1088" ca="1" si="5258">ROUND(N1090+N1089,2)</f>
        <v>543.27</v>
      </c>
      <c r="O1088" s="23">
        <f t="shared" ref="O1088" ca="1" si="5259">ROUND(O1090+O1089,2)</f>
        <v>543.27</v>
      </c>
      <c r="P1088" s="23">
        <f t="shared" ref="P1088" ca="1" si="5260">ROUND(P1090+P1089,2)</f>
        <v>543.27</v>
      </c>
      <c r="Q1088" s="23">
        <f t="shared" ref="Q1088" ca="1" si="5261">ROUND(Q1090+Q1089,2)</f>
        <v>543.27</v>
      </c>
      <c r="R1088" s="23">
        <f t="shared" ref="R1088" ca="1" si="5262">ROUND(R1090+R1089,2)</f>
        <v>543.26</v>
      </c>
      <c r="S1088" s="23">
        <f t="shared" ref="S1088" ca="1" si="5263">ROUND(S1090+S1089,2)</f>
        <v>543.27</v>
      </c>
      <c r="T1088" s="23">
        <f t="shared" ref="T1088" ca="1" si="5264">ROUND(T1090+T1089,2)</f>
        <v>543.26</v>
      </c>
      <c r="U1088" s="23">
        <f t="shared" ref="U1088" ca="1" si="5265">ROUND(U1090+U1089,2)</f>
        <v>543.26</v>
      </c>
      <c r="V1088" s="23">
        <f t="shared" ref="V1088" ca="1" si="5266">ROUND(V1090+V1089,2)</f>
        <v>543.26</v>
      </c>
      <c r="W1088" s="23">
        <f t="shared" ref="W1088" ca="1" si="5267">ROUND(W1090+W1089,2)</f>
        <v>543.26</v>
      </c>
      <c r="X1088" s="23">
        <f t="shared" ref="X1088" ca="1" si="5268">ROUND(X1090+X1089,2)</f>
        <v>543.27</v>
      </c>
      <c r="Y1088" s="23">
        <f t="shared" ref="Y1088" ca="1" si="5269">ROUND(Y1090+Y1089,2)</f>
        <v>543.27</v>
      </c>
    </row>
    <row r="1089" spans="1:25" ht="38.25" x14ac:dyDescent="0.2">
      <c r="A1089" s="54" t="s">
        <v>38</v>
      </c>
      <c r="B1089" s="32">
        <f ca="1">SUMIF(конвертация!$A$206:$A$236,$A1088,конвертация!B$206:Y$206)</f>
        <v>543.26182862999997</v>
      </c>
      <c r="C1089" s="32">
        <f ca="1">SUMIF(конвертация!$A$206:$A$236,$A1088,конвертация!C$206:Z$206)</f>
        <v>543.25827189999995</v>
      </c>
      <c r="D1089" s="32">
        <f ca="1">SUMIF(конвертация!$A$206:$A$236,$A1088,конвертация!D$206:AA$206)</f>
        <v>543.25569044999997</v>
      </c>
      <c r="E1089" s="32">
        <f ca="1">SUMIF(конвертация!$A$206:$A$236,$A1088,конвертация!E$206:AB$206)</f>
        <v>543.26216058</v>
      </c>
      <c r="F1089" s="32">
        <f ca="1">SUMIF(конвертация!$A$206:$A$236,$A1088,конвертация!F$206:AC$206)</f>
        <v>543.25367799000003</v>
      </c>
      <c r="G1089" s="32">
        <f ca="1">SUMIF(конвертация!$A$206:$A$236,$A1088,конвертация!G$206:AD$206)</f>
        <v>543.26047727000002</v>
      </c>
      <c r="H1089" s="32">
        <f ca="1">SUMIF(конвертация!$A$206:$A$236,$A1088,конвертация!H$206:AE$206)</f>
        <v>543.26045341999998</v>
      </c>
      <c r="I1089" s="32">
        <f ca="1">SUMIF(конвертация!$A$206:$A$236,$A1088,конвертация!I$206:AF$206)</f>
        <v>543.25961139000003</v>
      </c>
      <c r="J1089" s="32">
        <f ca="1">SUMIF(конвертация!$A$206:$A$236,$A1088,конвертация!J$206:AG$206)</f>
        <v>543.25353654000003</v>
      </c>
      <c r="K1089" s="32">
        <f ca="1">SUMIF(конвертация!$A$206:$A$236,$A1088,конвертация!K$206:AH$206)</f>
        <v>543.25895066999999</v>
      </c>
      <c r="L1089" s="32">
        <f ca="1">SUMIF(конвертация!$A$206:$A$236,$A1088,конвертация!L$206:AI$206)</f>
        <v>543.26299190999998</v>
      </c>
      <c r="M1089" s="32">
        <f ca="1">SUMIF(конвертация!$A$206:$A$236,$A1088,конвертация!M$206:AJ$206)</f>
        <v>543.26529086999994</v>
      </c>
      <c r="N1089" s="32">
        <f ca="1">SUMIF(конвертация!$A$206:$A$236,$A1088,конвертация!N$206:AK$206)</f>
        <v>543.26551171999995</v>
      </c>
      <c r="O1089" s="32">
        <f ca="1">SUMIF(конвертация!$A$206:$A$236,$A1088,конвертация!O$206:AL$206)</f>
        <v>543.26606159000005</v>
      </c>
      <c r="P1089" s="32">
        <f ca="1">SUMIF(конвертация!$A$206:$A$236,$A1088,конвертация!P$206:AM$206)</f>
        <v>543.26601142000004</v>
      </c>
      <c r="Q1089" s="32">
        <f ca="1">SUMIF(конвертация!$A$206:$A$236,$A1088,конвертация!Q$206:AN$206)</f>
        <v>543.26510295000003</v>
      </c>
      <c r="R1089" s="32">
        <f ca="1">SUMIF(конвертация!$A$206:$A$236,$A1088,конвертация!R$206:AO$206)</f>
        <v>543.26408060999995</v>
      </c>
      <c r="S1089" s="32">
        <f ca="1">SUMIF(конвертация!$A$206:$A$236,$A1088,конвертация!S$206:AP$206)</f>
        <v>543.26507838999999</v>
      </c>
      <c r="T1089" s="32">
        <f ca="1">SUMIF(конвертация!$A$206:$A$236,$A1088,конвертация!T$206:AQ$206)</f>
        <v>543.26404492999995</v>
      </c>
      <c r="U1089" s="32">
        <f ca="1">SUMIF(конвертация!$A$206:$A$236,$A1088,конвертация!U$206:AR$206)</f>
        <v>543.26414183999998</v>
      </c>
      <c r="V1089" s="32">
        <f ca="1">SUMIF(конвертация!$A$206:$A$236,$A1088,конвертация!V$206:AS$206)</f>
        <v>543.26298755000005</v>
      </c>
      <c r="W1089" s="32">
        <f ca="1">SUMIF(конвертация!$A$206:$A$236,$A1088,конвертация!W$206:AT$206)</f>
        <v>543.26402280000002</v>
      </c>
      <c r="X1089" s="32">
        <f ca="1">SUMIF(конвертация!$A$206:$A$236,$A1088,конвертация!X$206:AU$206)</f>
        <v>543.26847099999998</v>
      </c>
      <c r="Y1089" s="32">
        <f ca="1">SUMIF(конвертация!$A$206:$A$236,$A1088,конвертация!Y$206:AV$206)</f>
        <v>543.27306377000002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543.27</v>
      </c>
      <c r="C1091" s="23">
        <f t="shared" ref="C1091" ca="1" si="5270">ROUND(C1093+C1092,2)</f>
        <v>543.26</v>
      </c>
      <c r="D1091" s="23">
        <f t="shared" ref="D1091" ca="1" si="5271">ROUND(D1093+D1092,2)</f>
        <v>543.26</v>
      </c>
      <c r="E1091" s="23">
        <f t="shared" ref="E1091" ca="1" si="5272">ROUND(E1093+E1092,2)</f>
        <v>543.26</v>
      </c>
      <c r="F1091" s="23">
        <f t="shared" ref="F1091" ca="1" si="5273">ROUND(F1093+F1092,2)</f>
        <v>543.25</v>
      </c>
      <c r="G1091" s="23">
        <f t="shared" ref="G1091" ca="1" si="5274">ROUND(G1093+G1092,2)</f>
        <v>543.26</v>
      </c>
      <c r="H1091" s="23">
        <f t="shared" ref="H1091" ca="1" si="5275">ROUND(H1093+H1092,2)</f>
        <v>543.25</v>
      </c>
      <c r="I1091" s="23">
        <f t="shared" ref="I1091" ca="1" si="5276">ROUND(I1093+I1092,2)</f>
        <v>543.26</v>
      </c>
      <c r="J1091" s="23">
        <f t="shared" ref="J1091" ca="1" si="5277">ROUND(J1093+J1092,2)</f>
        <v>543.27</v>
      </c>
      <c r="K1091" s="23">
        <f t="shared" ref="K1091" ca="1" si="5278">ROUND(K1093+K1092,2)</f>
        <v>543.27</v>
      </c>
      <c r="L1091" s="23">
        <f t="shared" ref="L1091" ca="1" si="5279">ROUND(L1093+L1092,2)</f>
        <v>543.27</v>
      </c>
      <c r="M1091" s="23">
        <f t="shared" ref="M1091" ca="1" si="5280">ROUND(M1093+M1092,2)</f>
        <v>543.27</v>
      </c>
      <c r="N1091" s="23">
        <f t="shared" ref="N1091" ca="1" si="5281">ROUND(N1093+N1092,2)</f>
        <v>543.27</v>
      </c>
      <c r="O1091" s="23">
        <f t="shared" ref="O1091" ca="1" si="5282">ROUND(O1093+O1092,2)</f>
        <v>543.27</v>
      </c>
      <c r="P1091" s="23">
        <f t="shared" ref="P1091" ca="1" si="5283">ROUND(P1093+P1092,2)</f>
        <v>543.27</v>
      </c>
      <c r="Q1091" s="23">
        <f t="shared" ref="Q1091" ca="1" si="5284">ROUND(Q1093+Q1092,2)</f>
        <v>543.28</v>
      </c>
      <c r="R1091" s="23">
        <f t="shared" ref="R1091" ca="1" si="5285">ROUND(R1093+R1092,2)</f>
        <v>543.27</v>
      </c>
      <c r="S1091" s="23">
        <f t="shared" ref="S1091" ca="1" si="5286">ROUND(S1093+S1092,2)</f>
        <v>543.27</v>
      </c>
      <c r="T1091" s="23">
        <f t="shared" ref="T1091" ca="1" si="5287">ROUND(T1093+T1092,2)</f>
        <v>543.27</v>
      </c>
      <c r="U1091" s="23">
        <f t="shared" ref="U1091" ca="1" si="5288">ROUND(U1093+U1092,2)</f>
        <v>543.27</v>
      </c>
      <c r="V1091" s="23">
        <f t="shared" ref="V1091" ca="1" si="5289">ROUND(V1093+V1092,2)</f>
        <v>543.27</v>
      </c>
      <c r="W1091" s="23">
        <f t="shared" ref="W1091" ca="1" si="5290">ROUND(W1093+W1092,2)</f>
        <v>543.27</v>
      </c>
      <c r="X1091" s="23">
        <f t="shared" ref="X1091" ca="1" si="5291">ROUND(X1093+X1092,2)</f>
        <v>543.27</v>
      </c>
      <c r="Y1091" s="23">
        <f t="shared" ref="Y1091" ca="1" si="5292">ROUND(Y1093+Y1092,2)</f>
        <v>543.27</v>
      </c>
    </row>
    <row r="1092" spans="1:25" ht="38.25" x14ac:dyDescent="0.2">
      <c r="A1092" s="54" t="s">
        <v>38</v>
      </c>
      <c r="B1092" s="32">
        <f ca="1">SUMIF(конвертация!$A$206:$A$236,$A1091,конвертация!B$206:Y$206)</f>
        <v>543.26975850999997</v>
      </c>
      <c r="C1092" s="32">
        <f ca="1">SUMIF(конвертация!$A$206:$A$236,$A1091,конвертация!C$206:Z$206)</f>
        <v>543.26483772999995</v>
      </c>
      <c r="D1092" s="32">
        <f ca="1">SUMIF(конвертация!$A$206:$A$236,$A1091,конвертация!D$206:AA$206)</f>
        <v>543.26248210000006</v>
      </c>
      <c r="E1092" s="32">
        <f ca="1">SUMIF(конвертация!$A$206:$A$236,$A1091,конвертация!E$206:AB$206)</f>
        <v>543.26044207999996</v>
      </c>
      <c r="F1092" s="32">
        <f ca="1">SUMIF(конвертация!$A$206:$A$236,$A1091,конвертация!F$206:AC$206)</f>
        <v>543.25232087999996</v>
      </c>
      <c r="G1092" s="32">
        <f ca="1">SUMIF(конвертация!$A$206:$A$236,$A1091,конвертация!G$206:AD$206)</f>
        <v>543.25555629999997</v>
      </c>
      <c r="H1092" s="32">
        <f ca="1">SUMIF(конвертация!$A$206:$A$236,$A1091,конвертация!H$206:AE$206)</f>
        <v>543.25460606000001</v>
      </c>
      <c r="I1092" s="32">
        <f ca="1">SUMIF(конвертация!$A$206:$A$236,$A1091,конвертация!I$206:AF$206)</f>
        <v>543.25556926000002</v>
      </c>
      <c r="J1092" s="32">
        <f ca="1">SUMIF(конвертация!$A$206:$A$236,$A1091,конвертация!J$206:AG$206)</f>
        <v>543.26765626999997</v>
      </c>
      <c r="K1092" s="32">
        <f ca="1">SUMIF(конвертация!$A$206:$A$236,$A1091,конвертация!K$206:AH$206)</f>
        <v>543.27127170999995</v>
      </c>
      <c r="L1092" s="32">
        <f ca="1">SUMIF(конвертация!$A$206:$A$236,$A1091,конвертация!L$206:AI$206)</f>
        <v>543.27345174000004</v>
      </c>
      <c r="M1092" s="32">
        <f ca="1">SUMIF(конвертация!$A$206:$A$236,$A1091,конвертация!M$206:AJ$206)</f>
        <v>543.27463048000004</v>
      </c>
      <c r="N1092" s="32">
        <f ca="1">SUMIF(конвертация!$A$206:$A$236,$A1091,конвертация!N$206:AK$206)</f>
        <v>543.27372674000003</v>
      </c>
      <c r="O1092" s="32">
        <f ca="1">SUMIF(конвертация!$A$206:$A$236,$A1091,конвертация!O$206:AL$206)</f>
        <v>543.27420389999997</v>
      </c>
      <c r="P1092" s="32">
        <f ca="1">SUMIF(конвертация!$A$206:$A$236,$A1091,конвертация!P$206:AM$206)</f>
        <v>543.27484566999999</v>
      </c>
      <c r="Q1092" s="32">
        <f ca="1">SUMIF(конвертация!$A$206:$A$236,$A1091,конвертация!Q$206:AN$206)</f>
        <v>543.27586735</v>
      </c>
      <c r="R1092" s="32">
        <f ca="1">SUMIF(конвертация!$A$206:$A$236,$A1091,конвертация!R$206:AO$206)</f>
        <v>543.27398559000005</v>
      </c>
      <c r="S1092" s="32">
        <f ca="1">SUMIF(конвертация!$A$206:$A$236,$A1091,конвертация!S$206:AP$206)</f>
        <v>543.27478332999999</v>
      </c>
      <c r="T1092" s="32">
        <f ca="1">SUMIF(конвертация!$A$206:$A$236,$A1091,конвертация!T$206:AQ$206)</f>
        <v>543.27208732999998</v>
      </c>
      <c r="U1092" s="32">
        <f ca="1">SUMIF(конвертация!$A$206:$A$236,$A1091,конвертация!U$206:AR$206)</f>
        <v>543.27288771999997</v>
      </c>
      <c r="V1092" s="32">
        <f ca="1">SUMIF(конвертация!$A$206:$A$236,$A1091,конвертация!V$206:AS$206)</f>
        <v>543.27246621999996</v>
      </c>
      <c r="W1092" s="32">
        <f ca="1">SUMIF(конвертация!$A$206:$A$236,$A1091,конвертация!W$206:AT$206)</f>
        <v>543.27148935000002</v>
      </c>
      <c r="X1092" s="32">
        <f ca="1">SUMIF(конвертация!$A$206:$A$236,$A1091,конвертация!X$206:AU$206)</f>
        <v>543.27040550000004</v>
      </c>
      <c r="Y1092" s="32">
        <f ca="1">SUMIF(конвертация!$A$206:$A$236,$A1091,конвертация!Y$206:AV$206)</f>
        <v>543.26644757999998</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543.28</v>
      </c>
      <c r="C1094" s="23">
        <f t="shared" ref="C1094" ca="1" si="5293">ROUND(C1096+C1095,2)</f>
        <v>543.27</v>
      </c>
      <c r="D1094" s="23">
        <f t="shared" ref="D1094" ca="1" si="5294">ROUND(D1096+D1095,2)</f>
        <v>543.27</v>
      </c>
      <c r="E1094" s="23">
        <f t="shared" ref="E1094" ca="1" si="5295">ROUND(E1096+E1095,2)</f>
        <v>543.27</v>
      </c>
      <c r="F1094" s="23">
        <f t="shared" ref="F1094" ca="1" si="5296">ROUND(F1096+F1095,2)</f>
        <v>543.26</v>
      </c>
      <c r="G1094" s="23">
        <f t="shared" ref="G1094" ca="1" si="5297">ROUND(G1096+G1095,2)</f>
        <v>543.27</v>
      </c>
      <c r="H1094" s="23">
        <f t="shared" ref="H1094" ca="1" si="5298">ROUND(H1096+H1095,2)</f>
        <v>543.26</v>
      </c>
      <c r="I1094" s="23">
        <f t="shared" ref="I1094" ca="1" si="5299">ROUND(I1096+I1095,2)</f>
        <v>543.27</v>
      </c>
      <c r="J1094" s="23">
        <f t="shared" ref="J1094" ca="1" si="5300">ROUND(J1096+J1095,2)</f>
        <v>543.27</v>
      </c>
      <c r="K1094" s="23">
        <f t="shared" ref="K1094" ca="1" si="5301">ROUND(K1096+K1095,2)</f>
        <v>543.27</v>
      </c>
      <c r="L1094" s="23">
        <f t="shared" ref="L1094" ca="1" si="5302">ROUND(L1096+L1095,2)</f>
        <v>543.27</v>
      </c>
      <c r="M1094" s="23">
        <f t="shared" ref="M1094" ca="1" si="5303">ROUND(M1096+M1095,2)</f>
        <v>543.27</v>
      </c>
      <c r="N1094" s="23">
        <f t="shared" ref="N1094" ca="1" si="5304">ROUND(N1096+N1095,2)</f>
        <v>543.27</v>
      </c>
      <c r="O1094" s="23">
        <f t="shared" ref="O1094" ca="1" si="5305">ROUND(O1096+O1095,2)</f>
        <v>543.27</v>
      </c>
      <c r="P1094" s="23">
        <f t="shared" ref="P1094" ca="1" si="5306">ROUND(P1096+P1095,2)</f>
        <v>543.27</v>
      </c>
      <c r="Q1094" s="23">
        <f t="shared" ref="Q1094" ca="1" si="5307">ROUND(Q1096+Q1095,2)</f>
        <v>543.28</v>
      </c>
      <c r="R1094" s="23">
        <f t="shared" ref="R1094" ca="1" si="5308">ROUND(R1096+R1095,2)</f>
        <v>543.27</v>
      </c>
      <c r="S1094" s="23">
        <f t="shared" ref="S1094" ca="1" si="5309">ROUND(S1096+S1095,2)</f>
        <v>543.27</v>
      </c>
      <c r="T1094" s="23">
        <f t="shared" ref="T1094" ca="1" si="5310">ROUND(T1096+T1095,2)</f>
        <v>543.27</v>
      </c>
      <c r="U1094" s="23">
        <f t="shared" ref="U1094" ca="1" si="5311">ROUND(U1096+U1095,2)</f>
        <v>543.27</v>
      </c>
      <c r="V1094" s="23">
        <f t="shared" ref="V1094" ca="1" si="5312">ROUND(V1096+V1095,2)</f>
        <v>543.27</v>
      </c>
      <c r="W1094" s="23">
        <f t="shared" ref="W1094" ca="1" si="5313">ROUND(W1096+W1095,2)</f>
        <v>543.27</v>
      </c>
      <c r="X1094" s="23">
        <f t="shared" ref="X1094" ca="1" si="5314">ROUND(X1096+X1095,2)</f>
        <v>543.27</v>
      </c>
      <c r="Y1094" s="23">
        <f t="shared" ref="Y1094" ca="1" si="5315">ROUND(Y1096+Y1095,2)</f>
        <v>543.27</v>
      </c>
    </row>
    <row r="1095" spans="1:25" ht="38.25" x14ac:dyDescent="0.2">
      <c r="A1095" s="54" t="s">
        <v>38</v>
      </c>
      <c r="B1095" s="32">
        <f ca="1">SUMIF(конвертация!$A$206:$A$236,$A1094,конвертация!B$206:Y$206)</f>
        <v>543.27762688999996</v>
      </c>
      <c r="C1095" s="32">
        <f ca="1">SUMIF(конвертация!$A$206:$A$236,$A1094,конвертация!C$206:Z$206)</f>
        <v>543.27441212999997</v>
      </c>
      <c r="D1095" s="32">
        <f ca="1">SUMIF(конвертация!$A$206:$A$236,$A1094,конвертация!D$206:AA$206)</f>
        <v>543.27251563000004</v>
      </c>
      <c r="E1095" s="32">
        <f ca="1">SUMIF(конвертация!$A$206:$A$236,$A1094,конвертация!E$206:AB$206)</f>
        <v>543.27036954000005</v>
      </c>
      <c r="F1095" s="32">
        <f ca="1">SUMIF(конвертация!$A$206:$A$236,$A1094,конвертация!F$206:AC$206)</f>
        <v>543.26211147000004</v>
      </c>
      <c r="G1095" s="32">
        <f ca="1">SUMIF(конвертация!$A$206:$A$236,$A1094,конвертация!G$206:AD$206)</f>
        <v>543.26523084999997</v>
      </c>
      <c r="H1095" s="32">
        <f ca="1">SUMIF(конвертация!$A$206:$A$236,$A1094,конвертация!H$206:AE$206)</f>
        <v>543.26413589000003</v>
      </c>
      <c r="I1095" s="32">
        <f ca="1">SUMIF(конвертация!$A$206:$A$236,$A1094,конвертация!I$206:AF$206)</f>
        <v>543.26511823999999</v>
      </c>
      <c r="J1095" s="32">
        <f ca="1">SUMIF(конвертация!$A$206:$A$236,$A1094,конвертация!J$206:AG$206)</f>
        <v>543.26765626999997</v>
      </c>
      <c r="K1095" s="32">
        <f ca="1">SUMIF(конвертация!$A$206:$A$236,$A1094,конвертация!K$206:AH$206)</f>
        <v>543.27127170999995</v>
      </c>
      <c r="L1095" s="32">
        <f ca="1">SUMIF(конвертация!$A$206:$A$236,$A1094,конвертация!L$206:AI$206)</f>
        <v>543.27345174000004</v>
      </c>
      <c r="M1095" s="32">
        <f ca="1">SUMIF(конвертация!$A$206:$A$236,$A1094,конвертация!M$206:AJ$206)</f>
        <v>543.27463048000004</v>
      </c>
      <c r="N1095" s="32">
        <f ca="1">SUMIF(конвертация!$A$206:$A$236,$A1094,конвертация!N$206:AK$206)</f>
        <v>543.27372674000003</v>
      </c>
      <c r="O1095" s="32">
        <f ca="1">SUMIF(конвертация!$A$206:$A$236,$A1094,конвертация!O$206:AL$206)</f>
        <v>543.27420389999997</v>
      </c>
      <c r="P1095" s="32">
        <f ca="1">SUMIF(конвертация!$A$206:$A$236,$A1094,конвертация!P$206:AM$206)</f>
        <v>543.27484566999999</v>
      </c>
      <c r="Q1095" s="32">
        <f ca="1">SUMIF(конвертация!$A$206:$A$236,$A1094,конвертация!Q$206:AN$206)</f>
        <v>543.27586735</v>
      </c>
      <c r="R1095" s="32">
        <f ca="1">SUMIF(конвертация!$A$206:$A$236,$A1094,конвертация!R$206:AO$206)</f>
        <v>543.27398559000005</v>
      </c>
      <c r="S1095" s="32">
        <f ca="1">SUMIF(конвертация!$A$206:$A$236,$A1094,конвертация!S$206:AP$206)</f>
        <v>543.27478332999999</v>
      </c>
      <c r="T1095" s="32">
        <f ca="1">SUMIF(конвертация!$A$206:$A$236,$A1094,конвертация!T$206:AQ$206)</f>
        <v>543.27208732999998</v>
      </c>
      <c r="U1095" s="32">
        <f ca="1">SUMIF(конвертация!$A$206:$A$236,$A1094,конвертация!U$206:AR$206)</f>
        <v>543.27288771999997</v>
      </c>
      <c r="V1095" s="32">
        <f ca="1">SUMIF(конвертация!$A$206:$A$236,$A1094,конвертация!V$206:AS$206)</f>
        <v>543.27246621999996</v>
      </c>
      <c r="W1095" s="32">
        <f ca="1">SUMIF(конвертация!$A$206:$A$236,$A1094,конвертация!W$206:AT$206)</f>
        <v>543.27148935000002</v>
      </c>
      <c r="X1095" s="32">
        <f ca="1">SUMIF(конвертация!$A$206:$A$236,$A1094,конвертация!X$206:AU$206)</f>
        <v>543.27040550000004</v>
      </c>
      <c r="Y1095" s="32">
        <f ca="1">SUMIF(конвертация!$A$206:$A$236,$A1094,конвертация!Y$206:AV$206)</f>
        <v>543.26644757999998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543.28</v>
      </c>
      <c r="C1097" s="23">
        <f t="shared" ref="C1097" ca="1" si="5316">ROUND(C1099+C1098,2)</f>
        <v>543.27</v>
      </c>
      <c r="D1097" s="23">
        <f t="shared" ref="D1097" ca="1" si="5317">ROUND(D1099+D1098,2)</f>
        <v>543.27</v>
      </c>
      <c r="E1097" s="23">
        <f t="shared" ref="E1097" ca="1" si="5318">ROUND(E1099+E1098,2)</f>
        <v>543.26</v>
      </c>
      <c r="F1097" s="23">
        <f t="shared" ref="F1097" ca="1" si="5319">ROUND(F1099+F1098,2)</f>
        <v>543.26</v>
      </c>
      <c r="G1097" s="23">
        <f t="shared" ref="G1097" ca="1" si="5320">ROUND(G1099+G1098,2)</f>
        <v>543.27</v>
      </c>
      <c r="H1097" s="23">
        <f t="shared" ref="H1097" ca="1" si="5321">ROUND(H1099+H1098,2)</f>
        <v>543.26</v>
      </c>
      <c r="I1097" s="23">
        <f t="shared" ref="I1097" ca="1" si="5322">ROUND(I1099+I1098,2)</f>
        <v>543.27</v>
      </c>
      <c r="J1097" s="23">
        <f t="shared" ref="J1097" ca="1" si="5323">ROUND(J1099+J1098,2)</f>
        <v>543.27</v>
      </c>
      <c r="K1097" s="23">
        <f t="shared" ref="K1097" ca="1" si="5324">ROUND(K1099+K1098,2)</f>
        <v>543.28</v>
      </c>
      <c r="L1097" s="23">
        <f t="shared" ref="L1097" ca="1" si="5325">ROUND(L1099+L1098,2)</f>
        <v>543.28</v>
      </c>
      <c r="M1097" s="23">
        <f t="shared" ref="M1097" ca="1" si="5326">ROUND(M1099+M1098,2)</f>
        <v>543.28</v>
      </c>
      <c r="N1097" s="23">
        <f t="shared" ref="N1097" ca="1" si="5327">ROUND(N1099+N1098,2)</f>
        <v>543.28</v>
      </c>
      <c r="O1097" s="23">
        <f t="shared" ref="O1097" ca="1" si="5328">ROUND(O1099+O1098,2)</f>
        <v>543.28</v>
      </c>
      <c r="P1097" s="23">
        <f t="shared" ref="P1097" ca="1" si="5329">ROUND(P1099+P1098,2)</f>
        <v>543.28</v>
      </c>
      <c r="Q1097" s="23">
        <f t="shared" ref="Q1097" ca="1" si="5330">ROUND(Q1099+Q1098,2)</f>
        <v>543.29</v>
      </c>
      <c r="R1097" s="23">
        <f t="shared" ref="R1097" ca="1" si="5331">ROUND(R1099+R1098,2)</f>
        <v>543.28</v>
      </c>
      <c r="S1097" s="23">
        <f t="shared" ref="S1097" ca="1" si="5332">ROUND(S1099+S1098,2)</f>
        <v>543.27</v>
      </c>
      <c r="T1097" s="23">
        <f t="shared" ref="T1097" ca="1" si="5333">ROUND(T1099+T1098,2)</f>
        <v>543.27</v>
      </c>
      <c r="U1097" s="23">
        <f t="shared" ref="U1097" ca="1" si="5334">ROUND(U1099+U1098,2)</f>
        <v>543.27</v>
      </c>
      <c r="V1097" s="23">
        <f t="shared" ref="V1097" ca="1" si="5335">ROUND(V1099+V1098,2)</f>
        <v>543.27</v>
      </c>
      <c r="W1097" s="23">
        <f t="shared" ref="W1097" ca="1" si="5336">ROUND(W1099+W1098,2)</f>
        <v>543.28</v>
      </c>
      <c r="X1097" s="23">
        <f t="shared" ref="X1097" ca="1" si="5337">ROUND(X1099+X1098,2)</f>
        <v>543.28</v>
      </c>
      <c r="Y1097" s="23">
        <f t="shared" ref="Y1097" ca="1" si="5338">ROUND(Y1099+Y1098,2)</f>
        <v>543.27</v>
      </c>
    </row>
    <row r="1098" spans="1:25" ht="38.25" x14ac:dyDescent="0.2">
      <c r="A1098" s="54" t="s">
        <v>38</v>
      </c>
      <c r="B1098" s="32">
        <f ca="1">SUMIF(конвертация!$A$206:$A$236,$A1097,конвертация!B$206:Y$206)</f>
        <v>543.27768370000001</v>
      </c>
      <c r="C1098" s="32">
        <f ca="1">SUMIF(конвертация!$A$206:$A$236,$A1097,конвертация!C$206:Z$206)</f>
        <v>543.27457857000002</v>
      </c>
      <c r="D1098" s="32">
        <f ca="1">SUMIF(конвертация!$A$206:$A$236,$A1097,конвертация!D$206:AA$206)</f>
        <v>543.27256015</v>
      </c>
      <c r="E1098" s="32">
        <f ca="1">SUMIF(конвертация!$A$206:$A$236,$A1097,конвертация!E$206:AB$206)</f>
        <v>543.26402177</v>
      </c>
      <c r="F1098" s="32">
        <f ca="1">SUMIF(конвертация!$A$206:$A$236,$A1097,конвертация!F$206:AC$206)</f>
        <v>543.26211711999997</v>
      </c>
      <c r="G1098" s="32">
        <f ca="1">SUMIF(конвертация!$A$206:$A$236,$A1097,конвертация!G$206:AD$206)</f>
        <v>543.26665632000004</v>
      </c>
      <c r="H1098" s="32">
        <f ca="1">SUMIF(конвертация!$A$206:$A$236,$A1097,конвертация!H$206:AE$206)</f>
        <v>543.26313611</v>
      </c>
      <c r="I1098" s="32">
        <f ca="1">SUMIF(конвертация!$A$206:$A$236,$A1097,конвертация!I$206:AF$206)</f>
        <v>543.26573866000001</v>
      </c>
      <c r="J1098" s="32">
        <f ca="1">SUMIF(конвертация!$A$206:$A$236,$A1097,конвертация!J$206:AG$206)</f>
        <v>543.26787516000002</v>
      </c>
      <c r="K1098" s="32">
        <f ca="1">SUMIF(конвертация!$A$206:$A$236,$A1097,конвертация!K$206:AH$206)</f>
        <v>543.28189574999999</v>
      </c>
      <c r="L1098" s="32">
        <f ca="1">SUMIF(конвертация!$A$206:$A$236,$A1097,конвертация!L$206:AI$206)</f>
        <v>543.28455781000002</v>
      </c>
      <c r="M1098" s="32">
        <f ca="1">SUMIF(конвертация!$A$206:$A$236,$A1097,конвертация!M$206:AJ$206)</f>
        <v>543.28321727000002</v>
      </c>
      <c r="N1098" s="32">
        <f ca="1">SUMIF(конвертация!$A$206:$A$236,$A1097,конвертация!N$206:AK$206)</f>
        <v>543.28445422000004</v>
      </c>
      <c r="O1098" s="32">
        <f ca="1">SUMIF(конвертация!$A$206:$A$236,$A1097,конвертация!O$206:AL$206)</f>
        <v>543.28498431000003</v>
      </c>
      <c r="P1098" s="32">
        <f ca="1">SUMIF(конвертация!$A$206:$A$236,$A1097,конвертация!P$206:AM$206)</f>
        <v>543.28420401999995</v>
      </c>
      <c r="Q1098" s="32">
        <f ca="1">SUMIF(конвертация!$A$206:$A$236,$A1097,конвертация!Q$206:AN$206)</f>
        <v>543.28670723000005</v>
      </c>
      <c r="R1098" s="32">
        <f ca="1">SUMIF(конвертация!$A$206:$A$236,$A1097,конвертация!R$206:AO$206)</f>
        <v>543.28381489000003</v>
      </c>
      <c r="S1098" s="32">
        <f ca="1">SUMIF(конвертация!$A$206:$A$236,$A1097,конвертация!S$206:AP$206)</f>
        <v>543.2718648</v>
      </c>
      <c r="T1098" s="32">
        <f ca="1">SUMIF(конвертация!$A$206:$A$236,$A1097,конвертация!T$206:AQ$206)</f>
        <v>543.26837139999998</v>
      </c>
      <c r="U1098" s="32">
        <f ca="1">SUMIF(конвертация!$A$206:$A$236,$A1097,конвертация!U$206:AR$206)</f>
        <v>543.26817469000002</v>
      </c>
      <c r="V1098" s="32">
        <f ca="1">SUMIF(конвертация!$A$206:$A$236,$A1097,конвертация!V$206:AS$206)</f>
        <v>543.26722253000003</v>
      </c>
      <c r="W1098" s="32">
        <f ca="1">SUMIF(конвертация!$A$206:$A$236,$A1097,конвертация!W$206:AT$206)</f>
        <v>543.28234117</v>
      </c>
      <c r="X1098" s="32">
        <f ca="1">SUMIF(конвертация!$A$206:$A$236,$A1097,конвертация!X$206:AU$206)</f>
        <v>543.28244661999997</v>
      </c>
      <c r="Y1098" s="32">
        <f ca="1">SUMIF(конвертация!$A$206:$A$236,$A1097,конвертация!Y$206:AV$206)</f>
        <v>543.27186874999995</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543.26</v>
      </c>
      <c r="C1100" s="23">
        <f t="shared" ref="C1100" ca="1" si="5339">ROUND(C1102+C1101,2)</f>
        <v>543.26</v>
      </c>
      <c r="D1100" s="23">
        <f t="shared" ref="D1100" ca="1" si="5340">ROUND(D1102+D1101,2)</f>
        <v>543.25</v>
      </c>
      <c r="E1100" s="23">
        <f t="shared" ref="E1100" ca="1" si="5341">ROUND(E1102+E1101,2)</f>
        <v>543.25</v>
      </c>
      <c r="F1100" s="23">
        <f t="shared" ref="F1100" ca="1" si="5342">ROUND(F1102+F1101,2)</f>
        <v>543.25</v>
      </c>
      <c r="G1100" s="23">
        <f t="shared" ref="G1100" ca="1" si="5343">ROUND(G1102+G1101,2)</f>
        <v>543.26</v>
      </c>
      <c r="H1100" s="23">
        <f t="shared" ref="H1100" ca="1" si="5344">ROUND(H1102+H1101,2)</f>
        <v>543.25</v>
      </c>
      <c r="I1100" s="23">
        <f t="shared" ref="I1100" ca="1" si="5345">ROUND(I1102+I1101,2)</f>
        <v>543.26</v>
      </c>
      <c r="J1100" s="23">
        <f t="shared" ref="J1100" ca="1" si="5346">ROUND(J1102+J1101,2)</f>
        <v>543.26</v>
      </c>
      <c r="K1100" s="23">
        <f t="shared" ref="K1100" ca="1" si="5347">ROUND(K1102+K1101,2)</f>
        <v>543.27</v>
      </c>
      <c r="L1100" s="23">
        <f t="shared" ref="L1100" ca="1" si="5348">ROUND(L1102+L1101,2)</f>
        <v>543.27</v>
      </c>
      <c r="M1100" s="23">
        <f t="shared" ref="M1100" ca="1" si="5349">ROUND(M1102+M1101,2)</f>
        <v>543.27</v>
      </c>
      <c r="N1100" s="23">
        <f t="shared" ref="N1100" ca="1" si="5350">ROUND(N1102+N1101,2)</f>
        <v>543.27</v>
      </c>
      <c r="O1100" s="23">
        <f t="shared" ref="O1100" ca="1" si="5351">ROUND(O1102+O1101,2)</f>
        <v>543.27</v>
      </c>
      <c r="P1100" s="23">
        <f t="shared" ref="P1100" ca="1" si="5352">ROUND(P1102+P1101,2)</f>
        <v>543.27</v>
      </c>
      <c r="Q1100" s="23">
        <f t="shared" ref="Q1100" ca="1" si="5353">ROUND(Q1102+Q1101,2)</f>
        <v>543.27</v>
      </c>
      <c r="R1100" s="23">
        <f t="shared" ref="R1100" ca="1" si="5354">ROUND(R1102+R1101,2)</f>
        <v>543.27</v>
      </c>
      <c r="S1100" s="23">
        <f t="shared" ref="S1100" ca="1" si="5355">ROUND(S1102+S1101,2)</f>
        <v>543.27</v>
      </c>
      <c r="T1100" s="23">
        <f t="shared" ref="T1100" ca="1" si="5356">ROUND(T1102+T1101,2)</f>
        <v>543.27</v>
      </c>
      <c r="U1100" s="23">
        <f t="shared" ref="U1100" ca="1" si="5357">ROUND(U1102+U1101,2)</f>
        <v>543.27</v>
      </c>
      <c r="V1100" s="23">
        <f t="shared" ref="V1100" ca="1" si="5358">ROUND(V1102+V1101,2)</f>
        <v>543.27</v>
      </c>
      <c r="W1100" s="23">
        <f t="shared" ref="W1100" ca="1" si="5359">ROUND(W1102+W1101,2)</f>
        <v>543.27</v>
      </c>
      <c r="X1100" s="23">
        <f t="shared" ref="X1100" ca="1" si="5360">ROUND(X1102+X1101,2)</f>
        <v>543.27</v>
      </c>
      <c r="Y1100" s="23">
        <f t="shared" ref="Y1100" ca="1" si="5361">ROUND(Y1102+Y1101,2)</f>
        <v>543.27</v>
      </c>
    </row>
    <row r="1101" spans="1:25" ht="38.25" x14ac:dyDescent="0.2">
      <c r="A1101" s="54" t="s">
        <v>38</v>
      </c>
      <c r="B1101" s="32">
        <f ca="1">SUMIF(конвертация!$A$206:$A$236,$A1100,конвертация!B$206:Y$206)</f>
        <v>543.26126433000002</v>
      </c>
      <c r="C1101" s="32">
        <f ca="1">SUMIF(конвертация!$A$206:$A$236,$A1100,конвертация!C$206:Z$206)</f>
        <v>543.26335021</v>
      </c>
      <c r="D1101" s="32">
        <f ca="1">SUMIF(конвертация!$A$206:$A$236,$A1100,конвертация!D$206:AA$206)</f>
        <v>543.25068157999999</v>
      </c>
      <c r="E1101" s="32">
        <f ca="1">SUMIF(конвертация!$A$206:$A$236,$A1100,конвертация!E$206:AB$206)</f>
        <v>543.25494197</v>
      </c>
      <c r="F1101" s="32">
        <f ca="1">SUMIF(конвертация!$A$206:$A$236,$A1100,конвертация!F$206:AC$206)</f>
        <v>543.24892689000001</v>
      </c>
      <c r="G1101" s="32">
        <f ca="1">SUMIF(конвертация!$A$206:$A$236,$A1100,конвертация!G$206:AD$206)</f>
        <v>543.25820937000003</v>
      </c>
      <c r="H1101" s="32">
        <f ca="1">SUMIF(конвертация!$A$206:$A$236,$A1100,конвертация!H$206:AE$206)</f>
        <v>543.25161228000002</v>
      </c>
      <c r="I1101" s="32">
        <f ca="1">SUMIF(конвертация!$A$206:$A$236,$A1100,конвертация!I$206:AF$206)</f>
        <v>543.25611042000003</v>
      </c>
      <c r="J1101" s="32">
        <f ca="1">SUMIF(конвертация!$A$206:$A$236,$A1100,конвертация!J$206:AG$206)</f>
        <v>543.25999774000002</v>
      </c>
      <c r="K1101" s="32">
        <f ca="1">SUMIF(конвертация!$A$206:$A$236,$A1100,конвертация!K$206:AH$206)</f>
        <v>543.26812424000002</v>
      </c>
      <c r="L1101" s="32">
        <f ca="1">SUMIF(конвертация!$A$206:$A$236,$A1100,конвертация!L$206:AI$206)</f>
        <v>543.27053063999995</v>
      </c>
      <c r="M1101" s="32">
        <f ca="1">SUMIF(конвертация!$A$206:$A$236,$A1100,конвертация!M$206:AJ$206)</f>
        <v>543.27157249000004</v>
      </c>
      <c r="N1101" s="32">
        <f ca="1">SUMIF(конвертация!$A$206:$A$236,$A1100,конвертация!N$206:AK$206)</f>
        <v>543.27077606</v>
      </c>
      <c r="O1101" s="32">
        <f ca="1">SUMIF(конвертация!$A$206:$A$236,$A1100,конвертация!O$206:AL$206)</f>
        <v>543.27111588000002</v>
      </c>
      <c r="P1101" s="32">
        <f ca="1">SUMIF(конвертация!$A$206:$A$236,$A1100,конвертация!P$206:AM$206)</f>
        <v>543.27053802</v>
      </c>
      <c r="Q1101" s="32">
        <f ca="1">SUMIF(конвертация!$A$206:$A$236,$A1100,конвертация!Q$206:AN$206)</f>
        <v>543.27067233000002</v>
      </c>
      <c r="R1101" s="32">
        <f ca="1">SUMIF(конвертация!$A$206:$A$236,$A1100,конвертация!R$206:AO$206)</f>
        <v>543.27063686999998</v>
      </c>
      <c r="S1101" s="32">
        <f ca="1">SUMIF(конвертация!$A$206:$A$236,$A1100,конвертация!S$206:AP$206)</f>
        <v>543.27288620000002</v>
      </c>
      <c r="T1101" s="32">
        <f ca="1">SUMIF(конвертация!$A$206:$A$236,$A1100,конвертация!T$206:AQ$206)</f>
        <v>543.26994176999995</v>
      </c>
      <c r="U1101" s="32">
        <f ca="1">SUMIF(конвертация!$A$206:$A$236,$A1100,конвертация!U$206:AR$206)</f>
        <v>543.26999788000001</v>
      </c>
      <c r="V1101" s="32">
        <f ca="1">SUMIF(конвертация!$A$206:$A$236,$A1100,конвертация!V$206:AS$206)</f>
        <v>543.26716819000001</v>
      </c>
      <c r="W1101" s="32">
        <f ca="1">SUMIF(конвертация!$A$206:$A$236,$A1100,конвертация!W$206:AT$206)</f>
        <v>543.26861757999995</v>
      </c>
      <c r="X1101" s="32">
        <f ca="1">SUMIF(конвертация!$A$206:$A$236,$A1100,конвертация!X$206:AU$206)</f>
        <v>543.27077955000004</v>
      </c>
      <c r="Y1101" s="32">
        <f ca="1">SUMIF(конвертация!$A$206:$A$236,$A1100,конвертация!Y$206:AV$206)</f>
        <v>543.27325805999999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543.26</v>
      </c>
      <c r="C1103" s="23">
        <f t="shared" ref="C1103" ca="1" si="5362">ROUND(C1105+C1104,2)</f>
        <v>543.25</v>
      </c>
      <c r="D1103" s="23">
        <f t="shared" ref="D1103" ca="1" si="5363">ROUND(D1105+D1104,2)</f>
        <v>543.26</v>
      </c>
      <c r="E1103" s="23">
        <f t="shared" ref="E1103" ca="1" si="5364">ROUND(E1105+E1104,2)</f>
        <v>543.26</v>
      </c>
      <c r="F1103" s="23">
        <f t="shared" ref="F1103" ca="1" si="5365">ROUND(F1105+F1104,2)</f>
        <v>543.26</v>
      </c>
      <c r="G1103" s="23">
        <f t="shared" ref="G1103" ca="1" si="5366">ROUND(G1105+G1104,2)</f>
        <v>543.26</v>
      </c>
      <c r="H1103" s="23">
        <f t="shared" ref="H1103" ca="1" si="5367">ROUND(H1105+H1104,2)</f>
        <v>543.25</v>
      </c>
      <c r="I1103" s="23">
        <f t="shared" ref="I1103" ca="1" si="5368">ROUND(I1105+I1104,2)</f>
        <v>543.26</v>
      </c>
      <c r="J1103" s="23">
        <f t="shared" ref="J1103" ca="1" si="5369">ROUND(J1105+J1104,2)</f>
        <v>543.26</v>
      </c>
      <c r="K1103" s="23">
        <f t="shared" ref="K1103" ca="1" si="5370">ROUND(K1105+K1104,2)</f>
        <v>543.27</v>
      </c>
      <c r="L1103" s="23">
        <f t="shared" ref="L1103" ca="1" si="5371">ROUND(L1105+L1104,2)</f>
        <v>543.27</v>
      </c>
      <c r="M1103" s="23">
        <f t="shared" ref="M1103" ca="1" si="5372">ROUND(M1105+M1104,2)</f>
        <v>543.27</v>
      </c>
      <c r="N1103" s="23">
        <f t="shared" ref="N1103" ca="1" si="5373">ROUND(N1105+N1104,2)</f>
        <v>543.27</v>
      </c>
      <c r="O1103" s="23">
        <f t="shared" ref="O1103" ca="1" si="5374">ROUND(O1105+O1104,2)</f>
        <v>543.27</v>
      </c>
      <c r="P1103" s="23">
        <f t="shared" ref="P1103" ca="1" si="5375">ROUND(P1105+P1104,2)</f>
        <v>543.27</v>
      </c>
      <c r="Q1103" s="23">
        <f t="shared" ref="Q1103" ca="1" si="5376">ROUND(Q1105+Q1104,2)</f>
        <v>543.27</v>
      </c>
      <c r="R1103" s="23">
        <f t="shared" ref="R1103" ca="1" si="5377">ROUND(R1105+R1104,2)</f>
        <v>543.27</v>
      </c>
      <c r="S1103" s="23">
        <f t="shared" ref="S1103" ca="1" si="5378">ROUND(S1105+S1104,2)</f>
        <v>543.27</v>
      </c>
      <c r="T1103" s="23">
        <f t="shared" ref="T1103" ca="1" si="5379">ROUND(T1105+T1104,2)</f>
        <v>543.27</v>
      </c>
      <c r="U1103" s="23">
        <f t="shared" ref="U1103" ca="1" si="5380">ROUND(U1105+U1104,2)</f>
        <v>543.27</v>
      </c>
      <c r="V1103" s="23">
        <f t="shared" ref="V1103" ca="1" si="5381">ROUND(V1105+V1104,2)</f>
        <v>543.27</v>
      </c>
      <c r="W1103" s="23">
        <f t="shared" ref="W1103" ca="1" si="5382">ROUND(W1105+W1104,2)</f>
        <v>543.27</v>
      </c>
      <c r="X1103" s="23">
        <f t="shared" ref="X1103" ca="1" si="5383">ROUND(X1105+X1104,2)</f>
        <v>543.27</v>
      </c>
      <c r="Y1103" s="23">
        <f t="shared" ref="Y1103" ca="1" si="5384">ROUND(Y1105+Y1104,2)</f>
        <v>543.27</v>
      </c>
    </row>
    <row r="1104" spans="1:25" ht="38.25" x14ac:dyDescent="0.2">
      <c r="A1104" s="54" t="s">
        <v>38</v>
      </c>
      <c r="B1104" s="32">
        <f ca="1">SUMIF(конвертация!$A$206:$A$236,$A1103,конвертация!B$206:Y$206)</f>
        <v>543.26451956999995</v>
      </c>
      <c r="C1104" s="32">
        <f ca="1">SUMIF(конвертация!$A$206:$A$236,$A1103,конвертация!C$206:Z$206)</f>
        <v>543.25366105000001</v>
      </c>
      <c r="D1104" s="32">
        <f ca="1">SUMIF(конвертация!$A$206:$A$236,$A1103,конвертация!D$206:AA$206)</f>
        <v>543.25532371999998</v>
      </c>
      <c r="E1104" s="32">
        <f ca="1">SUMIF(конвертация!$A$206:$A$236,$A1103,конвертация!E$206:AB$206)</f>
        <v>543.26059695000004</v>
      </c>
      <c r="F1104" s="32">
        <f ca="1">SUMIF(конвертация!$A$206:$A$236,$A1103,конвертация!F$206:AC$206)</f>
        <v>543.25526938999997</v>
      </c>
      <c r="G1104" s="32">
        <f ca="1">SUMIF(конвертация!$A$206:$A$236,$A1103,конвертация!G$206:AD$206)</f>
        <v>543.25557191999997</v>
      </c>
      <c r="H1104" s="32">
        <f ca="1">SUMIF(конвертация!$A$206:$A$236,$A1103,конвертация!H$206:AE$206)</f>
        <v>543.25334015999999</v>
      </c>
      <c r="I1104" s="32">
        <f ca="1">SUMIF(конвертация!$A$206:$A$236,$A1103,конвертация!I$206:AF$206)</f>
        <v>543.25575843000001</v>
      </c>
      <c r="J1104" s="32">
        <f ca="1">SUMIF(конвертация!$A$206:$A$236,$A1103,конвертация!J$206:AG$206)</f>
        <v>543.25948447999997</v>
      </c>
      <c r="K1104" s="32">
        <f ca="1">SUMIF(конвертация!$A$206:$A$236,$A1103,конвертация!K$206:AH$206)</f>
        <v>543.26787488000002</v>
      </c>
      <c r="L1104" s="32">
        <f ca="1">SUMIF(конвертация!$A$206:$A$236,$A1103,конвертация!L$206:AI$206)</f>
        <v>543.26905848000001</v>
      </c>
      <c r="M1104" s="32">
        <f ca="1">SUMIF(конвертация!$A$206:$A$236,$A1103,конвертация!M$206:AJ$206)</f>
        <v>543.27090711000005</v>
      </c>
      <c r="N1104" s="32">
        <f ca="1">SUMIF(конвертация!$A$206:$A$236,$A1103,конвертация!N$206:AK$206)</f>
        <v>543.27041801999997</v>
      </c>
      <c r="O1104" s="32">
        <f ca="1">SUMIF(конвертация!$A$206:$A$236,$A1103,конвертация!O$206:AL$206)</f>
        <v>543.27005226000006</v>
      </c>
      <c r="P1104" s="32">
        <f ca="1">SUMIF(конвертация!$A$206:$A$236,$A1103,конвертация!P$206:AM$206)</f>
        <v>543.26949982999997</v>
      </c>
      <c r="Q1104" s="32">
        <f ca="1">SUMIF(конвертация!$A$206:$A$236,$A1103,конвертация!Q$206:AN$206)</f>
        <v>543.26995977000001</v>
      </c>
      <c r="R1104" s="32">
        <f ca="1">SUMIF(конвертация!$A$206:$A$236,$A1103,конвертация!R$206:AO$206)</f>
        <v>543.27099897000005</v>
      </c>
      <c r="S1104" s="32">
        <f ca="1">SUMIF(конвертация!$A$206:$A$236,$A1103,конвертация!S$206:AP$206)</f>
        <v>543.27088229000003</v>
      </c>
      <c r="T1104" s="32">
        <f ca="1">SUMIF(конвертация!$A$206:$A$236,$A1103,конвертация!T$206:AQ$206)</f>
        <v>543.26902297000004</v>
      </c>
      <c r="U1104" s="32">
        <f ca="1">SUMIF(конвертация!$A$206:$A$236,$A1103,конвертация!U$206:AR$206)</f>
        <v>543.26807339000004</v>
      </c>
      <c r="V1104" s="32">
        <f ca="1">SUMIF(конвертация!$A$206:$A$236,$A1103,конвертация!V$206:AS$206)</f>
        <v>543.26731921999999</v>
      </c>
      <c r="W1104" s="32">
        <f ca="1">SUMIF(конвертация!$A$206:$A$236,$A1103,конвертация!W$206:AT$206)</f>
        <v>543.26960037000003</v>
      </c>
      <c r="X1104" s="32">
        <f ca="1">SUMIF(конвертация!$A$206:$A$236,$A1103,конвертация!X$206:AU$206)</f>
        <v>543.26802047000001</v>
      </c>
      <c r="Y1104" s="32">
        <f ca="1">SUMIF(конвертация!$A$206:$A$236,$A1103,конвертация!Y$206:AV$206)</f>
        <v>543.27020516000005</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543.26</v>
      </c>
      <c r="C1106" s="23">
        <f t="shared" ref="C1106" ca="1" si="5385">ROUND(C1108+C1107,2)</f>
        <v>543.26</v>
      </c>
      <c r="D1106" s="23">
        <f t="shared" ref="D1106" ca="1" si="5386">ROUND(D1108+D1107,2)</f>
        <v>543.26</v>
      </c>
      <c r="E1106" s="23">
        <f t="shared" ref="E1106" ca="1" si="5387">ROUND(E1108+E1107,2)</f>
        <v>543.26</v>
      </c>
      <c r="F1106" s="23">
        <f t="shared" ref="F1106" ca="1" si="5388">ROUND(F1108+F1107,2)</f>
        <v>543.25</v>
      </c>
      <c r="G1106" s="23">
        <f t="shared" ref="G1106" ca="1" si="5389">ROUND(G1108+G1107,2)</f>
        <v>543.26</v>
      </c>
      <c r="H1106" s="23">
        <f t="shared" ref="H1106" ca="1" si="5390">ROUND(H1108+H1107,2)</f>
        <v>543.26</v>
      </c>
      <c r="I1106" s="23">
        <f t="shared" ref="I1106" ca="1" si="5391">ROUND(I1108+I1107,2)</f>
        <v>543.25</v>
      </c>
      <c r="J1106" s="23">
        <f t="shared" ref="J1106" ca="1" si="5392">ROUND(J1108+J1107,2)</f>
        <v>543.26</v>
      </c>
      <c r="K1106" s="23">
        <f t="shared" ref="K1106" ca="1" si="5393">ROUND(K1108+K1107,2)</f>
        <v>543.26</v>
      </c>
      <c r="L1106" s="23">
        <f t="shared" ref="L1106" ca="1" si="5394">ROUND(L1108+L1107,2)</f>
        <v>543.27</v>
      </c>
      <c r="M1106" s="23">
        <f t="shared" ref="M1106" ca="1" si="5395">ROUND(M1108+M1107,2)</f>
        <v>543.27</v>
      </c>
      <c r="N1106" s="23">
        <f t="shared" ref="N1106" ca="1" si="5396">ROUND(N1108+N1107,2)</f>
        <v>543.27</v>
      </c>
      <c r="O1106" s="23">
        <f t="shared" ref="O1106" ca="1" si="5397">ROUND(O1108+O1107,2)</f>
        <v>543.27</v>
      </c>
      <c r="P1106" s="23">
        <f t="shared" ref="P1106" ca="1" si="5398">ROUND(P1108+P1107,2)</f>
        <v>543.27</v>
      </c>
      <c r="Q1106" s="23">
        <f t="shared" ref="Q1106" ca="1" si="5399">ROUND(Q1108+Q1107,2)</f>
        <v>543.27</v>
      </c>
      <c r="R1106" s="23">
        <f t="shared" ref="R1106" ca="1" si="5400">ROUND(R1108+R1107,2)</f>
        <v>543.27</v>
      </c>
      <c r="S1106" s="23">
        <f t="shared" ref="S1106" ca="1" si="5401">ROUND(S1108+S1107,2)</f>
        <v>543.27</v>
      </c>
      <c r="T1106" s="23">
        <f t="shared" ref="T1106" ca="1" si="5402">ROUND(T1108+T1107,2)</f>
        <v>543.27</v>
      </c>
      <c r="U1106" s="23">
        <f t="shared" ref="U1106" ca="1" si="5403">ROUND(U1108+U1107,2)</f>
        <v>543.27</v>
      </c>
      <c r="V1106" s="23">
        <f t="shared" ref="V1106" ca="1" si="5404">ROUND(V1108+V1107,2)</f>
        <v>543.26</v>
      </c>
      <c r="W1106" s="23">
        <f t="shared" ref="W1106" ca="1" si="5405">ROUND(W1108+W1107,2)</f>
        <v>543.27</v>
      </c>
      <c r="X1106" s="23">
        <f t="shared" ref="X1106" ca="1" si="5406">ROUND(X1108+X1107,2)</f>
        <v>543.27</v>
      </c>
      <c r="Y1106" s="23">
        <f t="shared" ref="Y1106" ca="1" si="5407">ROUND(Y1108+Y1107,2)</f>
        <v>543.27</v>
      </c>
    </row>
    <row r="1107" spans="1:25" ht="38.25" x14ac:dyDescent="0.2">
      <c r="A1107" s="54" t="s">
        <v>38</v>
      </c>
      <c r="B1107" s="32">
        <f ca="1">SUMIF(конвертация!$A$206:$A$236,$A1106,конвертация!B$206:Y$206)</f>
        <v>543.26286627000002</v>
      </c>
      <c r="C1107" s="32">
        <f ca="1">SUMIF(конвертация!$A$206:$A$236,$A1106,конвертация!C$206:Z$206)</f>
        <v>543.25889151000001</v>
      </c>
      <c r="D1107" s="32">
        <f ca="1">SUMIF(конвертация!$A$206:$A$236,$A1106,конвертация!D$206:AA$206)</f>
        <v>543.25639407999995</v>
      </c>
      <c r="E1107" s="32">
        <f ca="1">SUMIF(конвертация!$A$206:$A$236,$A1106,конвертация!E$206:AB$206)</f>
        <v>543.26256211999998</v>
      </c>
      <c r="F1107" s="32">
        <f ca="1">SUMIF(конвертация!$A$206:$A$236,$A1106,конвертация!F$206:AC$206)</f>
        <v>543.25424309000005</v>
      </c>
      <c r="G1107" s="32">
        <f ca="1">SUMIF(конвертация!$A$206:$A$236,$A1106,конвертация!G$206:AD$206)</f>
        <v>543.26118383000005</v>
      </c>
      <c r="H1107" s="32">
        <f ca="1">SUMIF(конвертация!$A$206:$A$236,$A1106,конвертация!H$206:AE$206)</f>
        <v>543.25938713000005</v>
      </c>
      <c r="I1107" s="32">
        <f ca="1">SUMIF(конвертация!$A$206:$A$236,$A1106,конвертация!I$206:AF$206)</f>
        <v>543.25438412000005</v>
      </c>
      <c r="J1107" s="32">
        <f ca="1">SUMIF(конвертация!$A$206:$A$236,$A1106,конвертация!J$206:AG$206)</f>
        <v>543.25685473999999</v>
      </c>
      <c r="K1107" s="32">
        <f ca="1">SUMIF(конвертация!$A$206:$A$236,$A1106,конвертация!K$206:AH$206)</f>
        <v>543.26122998999995</v>
      </c>
      <c r="L1107" s="32">
        <f ca="1">SUMIF(конвертация!$A$206:$A$236,$A1106,конвертация!L$206:AI$206)</f>
        <v>543.26509439999995</v>
      </c>
      <c r="M1107" s="32">
        <f ca="1">SUMIF(конвертация!$A$206:$A$236,$A1106,конвертация!M$206:AJ$206)</f>
        <v>543.26729984999997</v>
      </c>
      <c r="N1107" s="32">
        <f ca="1">SUMIF(конвертация!$A$206:$A$236,$A1106,конвертация!N$206:AK$206)</f>
        <v>543.26762470999995</v>
      </c>
      <c r="O1107" s="32">
        <f ca="1">SUMIF(конвертация!$A$206:$A$236,$A1106,конвертация!O$206:AL$206)</f>
        <v>543.26705537999999</v>
      </c>
      <c r="P1107" s="32">
        <f ca="1">SUMIF(конвертация!$A$206:$A$236,$A1106,конвертация!P$206:AM$206)</f>
        <v>543.26785101999997</v>
      </c>
      <c r="Q1107" s="32">
        <f ca="1">SUMIF(конвертация!$A$206:$A$236,$A1106,конвертация!Q$206:AN$206)</f>
        <v>543.26645968000003</v>
      </c>
      <c r="R1107" s="32">
        <f ca="1">SUMIF(конвертация!$A$206:$A$236,$A1106,конвертация!R$206:AO$206)</f>
        <v>543.26626580000004</v>
      </c>
      <c r="S1107" s="32">
        <f ca="1">SUMIF(конвертация!$A$206:$A$236,$A1106,конвертация!S$206:AP$206)</f>
        <v>543.26718287000006</v>
      </c>
      <c r="T1107" s="32">
        <f ca="1">SUMIF(конвертация!$A$206:$A$236,$A1106,конвертация!T$206:AQ$206)</f>
        <v>543.26666953999995</v>
      </c>
      <c r="U1107" s="32">
        <f ca="1">SUMIF(конвертация!$A$206:$A$236,$A1106,конвертация!U$206:AR$206)</f>
        <v>543.26502684000002</v>
      </c>
      <c r="V1107" s="32">
        <f ca="1">SUMIF(конвертация!$A$206:$A$236,$A1106,конвертация!V$206:AS$206)</f>
        <v>543.26477740999997</v>
      </c>
      <c r="W1107" s="32">
        <f ca="1">SUMIF(конвертация!$A$206:$A$236,$A1106,конвертация!W$206:AT$206)</f>
        <v>543.26538086999994</v>
      </c>
      <c r="X1107" s="32">
        <f ca="1">SUMIF(конвертация!$A$206:$A$236,$A1106,конвертация!X$206:AU$206)</f>
        <v>543.26540721000003</v>
      </c>
      <c r="Y1107" s="32">
        <f ca="1">SUMIF(конвертация!$A$206:$A$236,$A1106,конвертация!Y$206:AV$206)</f>
        <v>543.27309558000002</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543.26</v>
      </c>
      <c r="C1109" s="23">
        <f t="shared" ref="C1109" ca="1" si="5408">ROUND(C1111+C1110,2)</f>
        <v>543.26</v>
      </c>
      <c r="D1109" s="23">
        <f t="shared" ref="D1109" ca="1" si="5409">ROUND(D1111+D1110,2)</f>
        <v>543.26</v>
      </c>
      <c r="E1109" s="23">
        <f t="shared" ref="E1109" ca="1" si="5410">ROUND(E1111+E1110,2)</f>
        <v>543.26</v>
      </c>
      <c r="F1109" s="23">
        <f t="shared" ref="F1109" ca="1" si="5411">ROUND(F1111+F1110,2)</f>
        <v>543.25</v>
      </c>
      <c r="G1109" s="23">
        <f t="shared" ref="G1109" ca="1" si="5412">ROUND(G1111+G1110,2)</f>
        <v>543.26</v>
      </c>
      <c r="H1109" s="23">
        <f t="shared" ref="H1109" ca="1" si="5413">ROUND(H1111+H1110,2)</f>
        <v>543.26</v>
      </c>
      <c r="I1109" s="23">
        <f t="shared" ref="I1109" ca="1" si="5414">ROUND(I1111+I1110,2)</f>
        <v>543.26</v>
      </c>
      <c r="J1109" s="23">
        <f t="shared" ref="J1109" ca="1" si="5415">ROUND(J1111+J1110,2)</f>
        <v>543.25</v>
      </c>
      <c r="K1109" s="23">
        <f t="shared" ref="K1109" ca="1" si="5416">ROUND(K1111+K1110,2)</f>
        <v>543.26</v>
      </c>
      <c r="L1109" s="23">
        <f t="shared" ref="L1109" ca="1" si="5417">ROUND(L1111+L1110,2)</f>
        <v>543.26</v>
      </c>
      <c r="M1109" s="23">
        <f t="shared" ref="M1109" ca="1" si="5418">ROUND(M1111+M1110,2)</f>
        <v>543.27</v>
      </c>
      <c r="N1109" s="23">
        <f t="shared" ref="N1109" ca="1" si="5419">ROUND(N1111+N1110,2)</f>
        <v>543.27</v>
      </c>
      <c r="O1109" s="23">
        <f t="shared" ref="O1109" ca="1" si="5420">ROUND(O1111+O1110,2)</f>
        <v>543.27</v>
      </c>
      <c r="P1109" s="23">
        <f t="shared" ref="P1109" ca="1" si="5421">ROUND(P1111+P1110,2)</f>
        <v>543.27</v>
      </c>
      <c r="Q1109" s="23">
        <f t="shared" ref="Q1109" ca="1" si="5422">ROUND(Q1111+Q1110,2)</f>
        <v>543.27</v>
      </c>
      <c r="R1109" s="23">
        <f t="shared" ref="R1109" ca="1" si="5423">ROUND(R1111+R1110,2)</f>
        <v>543.27</v>
      </c>
      <c r="S1109" s="23">
        <f t="shared" ref="S1109" ca="1" si="5424">ROUND(S1111+S1110,2)</f>
        <v>543.27</v>
      </c>
      <c r="T1109" s="23">
        <f t="shared" ref="T1109" ca="1" si="5425">ROUND(T1111+T1110,2)</f>
        <v>543.26</v>
      </c>
      <c r="U1109" s="23">
        <f t="shared" ref="U1109" ca="1" si="5426">ROUND(U1111+U1110,2)</f>
        <v>543.26</v>
      </c>
      <c r="V1109" s="23">
        <f t="shared" ref="V1109" ca="1" si="5427">ROUND(V1111+V1110,2)</f>
        <v>543.26</v>
      </c>
      <c r="W1109" s="23">
        <f t="shared" ref="W1109" ca="1" si="5428">ROUND(W1111+W1110,2)</f>
        <v>543.27</v>
      </c>
      <c r="X1109" s="23">
        <f t="shared" ref="X1109" ca="1" si="5429">ROUND(X1111+X1110,2)</f>
        <v>543.27</v>
      </c>
      <c r="Y1109" s="23">
        <f t="shared" ref="Y1109" ca="1" si="5430">ROUND(Y1111+Y1110,2)</f>
        <v>543.27</v>
      </c>
    </row>
    <row r="1110" spans="1:25" ht="38.25" x14ac:dyDescent="0.2">
      <c r="A1110" s="54" t="s">
        <v>38</v>
      </c>
      <c r="B1110" s="32">
        <f ca="1">SUMIF(конвертация!$A$206:$A$236,$A1109,конвертация!B$206:Y$206)</f>
        <v>543.26225209999996</v>
      </c>
      <c r="C1110" s="32">
        <f ca="1">SUMIF(конвертация!$A$206:$A$236,$A1109,конвертация!C$206:Z$206)</f>
        <v>543.25869286</v>
      </c>
      <c r="D1110" s="32">
        <f ca="1">SUMIF(конвертация!$A$206:$A$236,$A1109,конвертация!D$206:AA$206)</f>
        <v>543.25612988</v>
      </c>
      <c r="E1110" s="32">
        <f ca="1">SUMIF(конвертация!$A$206:$A$236,$A1109,конвертация!E$206:AB$206)</f>
        <v>543.26236471000004</v>
      </c>
      <c r="F1110" s="32">
        <f ca="1">SUMIF(конвертация!$A$206:$A$236,$A1109,конвертация!F$206:AC$206)</f>
        <v>543.25380826000003</v>
      </c>
      <c r="G1110" s="32">
        <f ca="1">SUMIF(конвертация!$A$206:$A$236,$A1109,конвертация!G$206:AD$206)</f>
        <v>543.26059523000004</v>
      </c>
      <c r="H1110" s="32">
        <f ca="1">SUMIF(конвертация!$A$206:$A$236,$A1109,конвертация!H$206:AE$206)</f>
        <v>543.26063196999996</v>
      </c>
      <c r="I1110" s="32">
        <f ca="1">SUMIF(конвертация!$A$206:$A$236,$A1109,конвертация!I$206:AF$206)</f>
        <v>543.25982032000002</v>
      </c>
      <c r="J1110" s="32">
        <f ca="1">SUMIF(конвертация!$A$206:$A$236,$A1109,конвертация!J$206:AG$206)</f>
        <v>543.25391327</v>
      </c>
      <c r="K1110" s="32">
        <f ca="1">SUMIF(конвертация!$A$206:$A$236,$A1109,конвертация!K$206:AH$206)</f>
        <v>543.25928699999997</v>
      </c>
      <c r="L1110" s="32">
        <f ca="1">SUMIF(конвертация!$A$206:$A$236,$A1109,конвертация!L$206:AI$206)</f>
        <v>543.26334583000005</v>
      </c>
      <c r="M1110" s="32">
        <f ca="1">SUMIF(конвертация!$A$206:$A$236,$A1109,конвертация!M$206:AJ$206)</f>
        <v>543.26514392000001</v>
      </c>
      <c r="N1110" s="32">
        <f ca="1">SUMIF(конвертация!$A$206:$A$236,$A1109,конвертация!N$206:AK$206)</f>
        <v>543.26510981000001</v>
      </c>
      <c r="O1110" s="32">
        <f ca="1">SUMIF(конвертация!$A$206:$A$236,$A1109,конвертация!O$206:AL$206)</f>
        <v>543.26579320999997</v>
      </c>
      <c r="P1110" s="32">
        <f ca="1">SUMIF(конвертация!$A$206:$A$236,$A1109,конвертация!P$206:AM$206)</f>
        <v>543.26562761000002</v>
      </c>
      <c r="Q1110" s="32">
        <f ca="1">SUMIF(конвертация!$A$206:$A$236,$A1109,конвертация!Q$206:AN$206)</f>
        <v>543.26525952999998</v>
      </c>
      <c r="R1110" s="32">
        <f ca="1">SUMIF(конвертация!$A$206:$A$236,$A1109,конвертация!R$206:AO$206)</f>
        <v>543.26501023000003</v>
      </c>
      <c r="S1110" s="32">
        <f ca="1">SUMIF(конвертация!$A$206:$A$236,$A1109,конвертация!S$206:AP$206)</f>
        <v>543.26561945000003</v>
      </c>
      <c r="T1110" s="32">
        <f ca="1">SUMIF(конвертация!$A$206:$A$236,$A1109,конвертация!T$206:AQ$206)</f>
        <v>543.26462483</v>
      </c>
      <c r="U1110" s="32">
        <f ca="1">SUMIF(конвертация!$A$206:$A$236,$A1109,конвертация!U$206:AR$206)</f>
        <v>543.26498223999999</v>
      </c>
      <c r="V1110" s="32">
        <f ca="1">SUMIF(конвертация!$A$206:$A$236,$A1109,конвертация!V$206:AS$206)</f>
        <v>543.26444431000004</v>
      </c>
      <c r="W1110" s="32">
        <f ca="1">SUMIF(конвертация!$A$206:$A$236,$A1109,конвертация!W$206:AT$206)</f>
        <v>543.26569801999995</v>
      </c>
      <c r="X1110" s="32">
        <f ca="1">SUMIF(конвертация!$A$206:$A$236,$A1109,конвертация!X$206:AU$206)</f>
        <v>543.26959324999996</v>
      </c>
      <c r="Y1110" s="32">
        <f ca="1">SUMIF(конвертация!$A$206:$A$236,$A1109,конвертация!Y$206:AV$206)</f>
        <v>543.27376474000005</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543.26</v>
      </c>
      <c r="C1112" s="23">
        <f t="shared" ref="C1112" ca="1" si="5431">ROUND(C1114+C1113,2)</f>
        <v>543.26</v>
      </c>
      <c r="D1112" s="23">
        <f t="shared" ref="D1112" ca="1" si="5432">ROUND(D1114+D1113,2)</f>
        <v>543.26</v>
      </c>
      <c r="E1112" s="23">
        <f t="shared" ref="E1112" ca="1" si="5433">ROUND(E1114+E1113,2)</f>
        <v>543.26</v>
      </c>
      <c r="F1112" s="23">
        <f t="shared" ref="F1112" ca="1" si="5434">ROUND(F1114+F1113,2)</f>
        <v>543.25</v>
      </c>
      <c r="G1112" s="23">
        <f t="shared" ref="G1112" ca="1" si="5435">ROUND(G1114+G1113,2)</f>
        <v>543.26</v>
      </c>
      <c r="H1112" s="23">
        <f t="shared" ref="H1112" ca="1" si="5436">ROUND(H1114+H1113,2)</f>
        <v>543.26</v>
      </c>
      <c r="I1112" s="23">
        <f t="shared" ref="I1112" ca="1" si="5437">ROUND(I1114+I1113,2)</f>
        <v>543.26</v>
      </c>
      <c r="J1112" s="23">
        <f t="shared" ref="J1112" ca="1" si="5438">ROUND(J1114+J1113,2)</f>
        <v>543.26</v>
      </c>
      <c r="K1112" s="23">
        <f t="shared" ref="K1112" ca="1" si="5439">ROUND(K1114+K1113,2)</f>
        <v>543.27</v>
      </c>
      <c r="L1112" s="23">
        <f t="shared" ref="L1112" ca="1" si="5440">ROUND(L1114+L1113,2)</f>
        <v>543.27</v>
      </c>
      <c r="M1112" s="23">
        <f t="shared" ref="M1112" ca="1" si="5441">ROUND(M1114+M1113,2)</f>
        <v>543.27</v>
      </c>
      <c r="N1112" s="23">
        <f t="shared" ref="N1112" ca="1" si="5442">ROUND(N1114+N1113,2)</f>
        <v>543.27</v>
      </c>
      <c r="O1112" s="23">
        <f t="shared" ref="O1112" ca="1" si="5443">ROUND(O1114+O1113,2)</f>
        <v>543.27</v>
      </c>
      <c r="P1112" s="23">
        <f t="shared" ref="P1112" ca="1" si="5444">ROUND(P1114+P1113,2)</f>
        <v>543.27</v>
      </c>
      <c r="Q1112" s="23">
        <f t="shared" ref="Q1112" ca="1" si="5445">ROUND(Q1114+Q1113,2)</f>
        <v>543.27</v>
      </c>
      <c r="R1112" s="23">
        <f t="shared" ref="R1112" ca="1" si="5446">ROUND(R1114+R1113,2)</f>
        <v>543.27</v>
      </c>
      <c r="S1112" s="23">
        <f t="shared" ref="S1112" ca="1" si="5447">ROUND(S1114+S1113,2)</f>
        <v>543.27</v>
      </c>
      <c r="T1112" s="23">
        <f t="shared" ref="T1112" ca="1" si="5448">ROUND(T1114+T1113,2)</f>
        <v>543.27</v>
      </c>
      <c r="U1112" s="23">
        <f t="shared" ref="U1112" ca="1" si="5449">ROUND(U1114+U1113,2)</f>
        <v>543.27</v>
      </c>
      <c r="V1112" s="23">
        <f t="shared" ref="V1112" ca="1" si="5450">ROUND(V1114+V1113,2)</f>
        <v>543.27</v>
      </c>
      <c r="W1112" s="23">
        <f t="shared" ref="W1112" ca="1" si="5451">ROUND(W1114+W1113,2)</f>
        <v>543.27</v>
      </c>
      <c r="X1112" s="23">
        <f t="shared" ref="X1112" ca="1" si="5452">ROUND(X1114+X1113,2)</f>
        <v>543.27</v>
      </c>
      <c r="Y1112" s="23">
        <f t="shared" ref="Y1112" ca="1" si="5453">ROUND(Y1114+Y1113,2)</f>
        <v>543.28</v>
      </c>
    </row>
    <row r="1113" spans="1:25" ht="38.25" x14ac:dyDescent="0.2">
      <c r="A1113" s="54" t="s">
        <v>38</v>
      </c>
      <c r="B1113" s="32">
        <f ca="1">SUMIF(конвертация!$A$206:$A$236,$A1112,конвертация!B$206:Y$206)</f>
        <v>543.26358626000001</v>
      </c>
      <c r="C1113" s="32">
        <f ca="1">SUMIF(конвертация!$A$206:$A$236,$A1112,конвертация!C$206:Z$206)</f>
        <v>543.25919057999999</v>
      </c>
      <c r="D1113" s="32">
        <f ca="1">SUMIF(конвертация!$A$206:$A$236,$A1112,конвертация!D$206:AA$206)</f>
        <v>543.25639407999995</v>
      </c>
      <c r="E1113" s="32">
        <f ca="1">SUMIF(конвертация!$A$206:$A$236,$A1112,конвертация!E$206:AB$206)</f>
        <v>543.26237810999999</v>
      </c>
      <c r="F1113" s="32">
        <f ca="1">SUMIF(конвертация!$A$206:$A$236,$A1112,конвертация!F$206:AC$206)</f>
        <v>543.25392822000003</v>
      </c>
      <c r="G1113" s="32">
        <f ca="1">SUMIF(конвертация!$A$206:$A$236,$A1112,конвертация!G$206:AD$206)</f>
        <v>543.25845251999999</v>
      </c>
      <c r="H1113" s="32">
        <f ca="1">SUMIF(конвертация!$A$206:$A$236,$A1112,конвертация!H$206:AE$206)</f>
        <v>543.25532839000005</v>
      </c>
      <c r="I1113" s="32">
        <f ca="1">SUMIF(конвертация!$A$206:$A$236,$A1112,конвертация!I$206:AF$206)</f>
        <v>543.25578328999995</v>
      </c>
      <c r="J1113" s="32">
        <f ca="1">SUMIF(конвертация!$A$206:$A$236,$A1112,конвертация!J$206:AG$206)</f>
        <v>543.25965154999994</v>
      </c>
      <c r="K1113" s="32">
        <f ca="1">SUMIF(конвертация!$A$206:$A$236,$A1112,конвертация!K$206:AH$206)</f>
        <v>543.26831601000004</v>
      </c>
      <c r="L1113" s="32">
        <f ca="1">SUMIF(конвертация!$A$206:$A$236,$A1112,конвертация!L$206:AI$206)</f>
        <v>543.27091816999996</v>
      </c>
      <c r="M1113" s="32">
        <f ca="1">SUMIF(конвертация!$A$206:$A$236,$A1112,конвертация!M$206:AJ$206)</f>
        <v>543.27208515999996</v>
      </c>
      <c r="N1113" s="32">
        <f ca="1">SUMIF(конвертация!$A$206:$A$236,$A1112,конвертация!N$206:AK$206)</f>
        <v>543.26975364999998</v>
      </c>
      <c r="O1113" s="32">
        <f ca="1">SUMIF(конвертация!$A$206:$A$236,$A1112,конвертация!O$206:AL$206)</f>
        <v>543.2714201</v>
      </c>
      <c r="P1113" s="32">
        <f ca="1">SUMIF(конвертация!$A$206:$A$236,$A1112,конвертация!P$206:AM$206)</f>
        <v>543.26992472999996</v>
      </c>
      <c r="Q1113" s="32">
        <f ca="1">SUMIF(конвертация!$A$206:$A$236,$A1112,конвертация!Q$206:AN$206)</f>
        <v>543.26996443999997</v>
      </c>
      <c r="R1113" s="32">
        <f ca="1">SUMIF(конвертация!$A$206:$A$236,$A1112,конвертация!R$206:AO$206)</f>
        <v>543.27004536000004</v>
      </c>
      <c r="S1113" s="32">
        <f ca="1">SUMIF(конвертация!$A$206:$A$236,$A1112,конвертация!S$206:AP$206)</f>
        <v>543.2721239</v>
      </c>
      <c r="T1113" s="32">
        <f ca="1">SUMIF(конвертация!$A$206:$A$236,$A1112,конвертация!T$206:AQ$206)</f>
        <v>543.26808927000002</v>
      </c>
      <c r="U1113" s="32">
        <f ca="1">SUMIF(конвертация!$A$206:$A$236,$A1112,конвертация!U$206:AR$206)</f>
        <v>543.26741938999999</v>
      </c>
      <c r="V1113" s="32">
        <f ca="1">SUMIF(конвертация!$A$206:$A$236,$A1112,конвертация!V$206:AS$206)</f>
        <v>543.26705694999998</v>
      </c>
      <c r="W1113" s="32">
        <f ca="1">SUMIF(конвертация!$A$206:$A$236,$A1112,конвертация!W$206:AT$206)</f>
        <v>543.26798471999996</v>
      </c>
      <c r="X1113" s="32">
        <f ca="1">SUMIF(конвертация!$A$206:$A$236,$A1112,конвертация!X$206:AU$206)</f>
        <v>543.26884259999997</v>
      </c>
      <c r="Y1113" s="32">
        <f ca="1">SUMIF(конвертация!$A$206:$A$236,$A1112,конвертация!Y$206:AV$206)</f>
        <v>543.27504912999996</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543.26</v>
      </c>
      <c r="C1115" s="23">
        <f t="shared" ref="C1115" ca="1" si="5454">ROUND(C1117+C1116,2)</f>
        <v>543.26</v>
      </c>
      <c r="D1115" s="23">
        <f t="shared" ref="D1115" ca="1" si="5455">ROUND(D1117+D1116,2)</f>
        <v>543.26</v>
      </c>
      <c r="E1115" s="23">
        <f t="shared" ref="E1115" ca="1" si="5456">ROUND(E1117+E1116,2)</f>
        <v>543.26</v>
      </c>
      <c r="F1115" s="23">
        <f t="shared" ref="F1115" ca="1" si="5457">ROUND(F1117+F1116,2)</f>
        <v>543.25</v>
      </c>
      <c r="G1115" s="23">
        <f t="shared" ref="G1115" ca="1" si="5458">ROUND(G1117+G1116,2)</f>
        <v>543.25</v>
      </c>
      <c r="H1115" s="23">
        <f t="shared" ref="H1115" ca="1" si="5459">ROUND(H1117+H1116,2)</f>
        <v>543.25</v>
      </c>
      <c r="I1115" s="23">
        <f t="shared" ref="I1115" ca="1" si="5460">ROUND(I1117+I1116,2)</f>
        <v>543.26</v>
      </c>
      <c r="J1115" s="23">
        <f t="shared" ref="J1115" ca="1" si="5461">ROUND(J1117+J1116,2)</f>
        <v>543.26</v>
      </c>
      <c r="K1115" s="23">
        <f t="shared" ref="K1115" ca="1" si="5462">ROUND(K1117+K1116,2)</f>
        <v>543.27</v>
      </c>
      <c r="L1115" s="23">
        <f t="shared" ref="L1115" ca="1" si="5463">ROUND(L1117+L1116,2)</f>
        <v>543.27</v>
      </c>
      <c r="M1115" s="23">
        <f t="shared" ref="M1115" ca="1" si="5464">ROUND(M1117+M1116,2)</f>
        <v>543.27</v>
      </c>
      <c r="N1115" s="23">
        <f t="shared" ref="N1115" ca="1" si="5465">ROUND(N1117+N1116,2)</f>
        <v>543.27</v>
      </c>
      <c r="O1115" s="23">
        <f t="shared" ref="O1115" ca="1" si="5466">ROUND(O1117+O1116,2)</f>
        <v>543.27</v>
      </c>
      <c r="P1115" s="23">
        <f t="shared" ref="P1115" ca="1" si="5467">ROUND(P1117+P1116,2)</f>
        <v>543.27</v>
      </c>
      <c r="Q1115" s="23">
        <f t="shared" ref="Q1115" ca="1" si="5468">ROUND(Q1117+Q1116,2)</f>
        <v>543.27</v>
      </c>
      <c r="R1115" s="23">
        <f t="shared" ref="R1115" ca="1" si="5469">ROUND(R1117+R1116,2)</f>
        <v>543.27</v>
      </c>
      <c r="S1115" s="23">
        <f t="shared" ref="S1115" ca="1" si="5470">ROUND(S1117+S1116,2)</f>
        <v>543.27</v>
      </c>
      <c r="T1115" s="23">
        <f t="shared" ref="T1115" ca="1" si="5471">ROUND(T1117+T1116,2)</f>
        <v>543.27</v>
      </c>
      <c r="U1115" s="23">
        <f t="shared" ref="U1115" ca="1" si="5472">ROUND(U1117+U1116,2)</f>
        <v>543.27</v>
      </c>
      <c r="V1115" s="23">
        <f t="shared" ref="V1115" ca="1" si="5473">ROUND(V1117+V1116,2)</f>
        <v>543.27</v>
      </c>
      <c r="W1115" s="23">
        <f t="shared" ref="W1115" ca="1" si="5474">ROUND(W1117+W1116,2)</f>
        <v>543.27</v>
      </c>
      <c r="X1115" s="23">
        <f t="shared" ref="X1115" ca="1" si="5475">ROUND(X1117+X1116,2)</f>
        <v>543.27</v>
      </c>
      <c r="Y1115" s="23">
        <f t="shared" ref="Y1115" ca="1" si="5476">ROUND(Y1117+Y1116,2)</f>
        <v>543.28</v>
      </c>
    </row>
    <row r="1116" spans="1:25" ht="38.25" x14ac:dyDescent="0.2">
      <c r="A1116" s="54" t="s">
        <v>38</v>
      </c>
      <c r="B1116" s="32">
        <f ca="1">SUMIF(конвертация!$A$206:$A$236,$A1115,конвертация!B$206:Y$206)</f>
        <v>543.26358626000001</v>
      </c>
      <c r="C1116" s="32">
        <f ca="1">SUMIF(конвертация!$A$206:$A$236,$A1115,конвертация!C$206:Z$206)</f>
        <v>543.26006213999995</v>
      </c>
      <c r="D1116" s="32">
        <f ca="1">SUMIF(конвертация!$A$206:$A$236,$A1115,конвертация!D$206:AA$206)</f>
        <v>543.26405646000001</v>
      </c>
      <c r="E1116" s="32">
        <f ca="1">SUMIF(конвертация!$A$206:$A$236,$A1115,конвертация!E$206:AB$206)</f>
        <v>543.26237810999999</v>
      </c>
      <c r="F1116" s="32">
        <f ca="1">SUMIF(конвертация!$A$206:$A$236,$A1115,конвертация!F$206:AC$206)</f>
        <v>543.25392822000003</v>
      </c>
      <c r="G1116" s="32">
        <f ca="1">SUMIF(конвертация!$A$206:$A$236,$A1115,конвертация!G$206:AD$206)</f>
        <v>543.25481464999996</v>
      </c>
      <c r="H1116" s="32">
        <f ca="1">SUMIF(конвертация!$A$206:$A$236,$A1115,конвертация!H$206:AE$206)</f>
        <v>543.25212596999995</v>
      </c>
      <c r="I1116" s="32">
        <f ca="1">SUMIF(конвертация!$A$206:$A$236,$A1115,конвертация!I$206:AF$206)</f>
        <v>543.25704747999998</v>
      </c>
      <c r="J1116" s="32">
        <f ca="1">SUMIF(конвертация!$A$206:$A$236,$A1115,конвертация!J$206:AG$206)</f>
        <v>543.26028114999997</v>
      </c>
      <c r="K1116" s="32">
        <f ca="1">SUMIF(конвертация!$A$206:$A$236,$A1115,конвертация!K$206:AH$206)</f>
        <v>543.26768036999999</v>
      </c>
      <c r="L1116" s="32">
        <f ca="1">SUMIF(конвертация!$A$206:$A$236,$A1115,конвертация!L$206:AI$206)</f>
        <v>543.26895299</v>
      </c>
      <c r="M1116" s="32">
        <f ca="1">SUMIF(конвертация!$A$206:$A$236,$A1115,конвертация!M$206:AJ$206)</f>
        <v>543.27158341999996</v>
      </c>
      <c r="N1116" s="32">
        <f ca="1">SUMIF(конвертация!$A$206:$A$236,$A1115,конвертация!N$206:AK$206)</f>
        <v>543.27074166</v>
      </c>
      <c r="O1116" s="32">
        <f ca="1">SUMIF(конвертация!$A$206:$A$236,$A1115,конвертация!O$206:AL$206)</f>
        <v>543.27082471000006</v>
      </c>
      <c r="P1116" s="32">
        <f ca="1">SUMIF(конвертация!$A$206:$A$236,$A1115,конвертация!P$206:AM$206)</f>
        <v>543.27083808999998</v>
      </c>
      <c r="Q1116" s="32">
        <f ca="1">SUMIF(конвертация!$A$206:$A$236,$A1115,конвертация!Q$206:AN$206)</f>
        <v>543.27155642000002</v>
      </c>
      <c r="R1116" s="32">
        <f ca="1">SUMIF(конвертация!$A$206:$A$236,$A1115,конвертация!R$206:AO$206)</f>
        <v>543.26963088000002</v>
      </c>
      <c r="S1116" s="32">
        <f ca="1">SUMIF(конвертация!$A$206:$A$236,$A1115,конвертация!S$206:AP$206)</f>
        <v>543.26910199999998</v>
      </c>
      <c r="T1116" s="32">
        <f ca="1">SUMIF(конвертация!$A$206:$A$236,$A1115,конвертация!T$206:AQ$206)</f>
        <v>543.26958212</v>
      </c>
      <c r="U1116" s="32">
        <f ca="1">SUMIF(конвертация!$A$206:$A$236,$A1115,конвертация!U$206:AR$206)</f>
        <v>543.26871983000001</v>
      </c>
      <c r="V1116" s="32">
        <f ca="1">SUMIF(конвертация!$A$206:$A$236,$A1115,конвертация!V$206:AS$206)</f>
        <v>543.26683231000004</v>
      </c>
      <c r="W1116" s="32">
        <f ca="1">SUMIF(конвертация!$A$206:$A$236,$A1115,конвертация!W$206:AT$206)</f>
        <v>543.26964972999997</v>
      </c>
      <c r="X1116" s="32">
        <f ca="1">SUMIF(конвертация!$A$206:$A$236,$A1115,конвертация!X$206:AU$206)</f>
        <v>543.26812243999996</v>
      </c>
      <c r="Y1116" s="32">
        <f ca="1">SUMIF(конвертация!$A$206:$A$236,$A1115,конвертация!Y$206:AV$206)</f>
        <v>543.27504912999996</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543.26</v>
      </c>
      <c r="C1118" s="23">
        <f t="shared" ref="C1118" ca="1" si="5477">ROUND(C1120+C1119,2)</f>
        <v>543.26</v>
      </c>
      <c r="D1118" s="23">
        <f t="shared" ref="D1118" ca="1" si="5478">ROUND(D1120+D1119,2)</f>
        <v>543.26</v>
      </c>
      <c r="E1118" s="23">
        <f t="shared" ref="E1118" ca="1" si="5479">ROUND(E1120+E1119,2)</f>
        <v>543.26</v>
      </c>
      <c r="F1118" s="23">
        <f t="shared" ref="F1118" ca="1" si="5480">ROUND(F1120+F1119,2)</f>
        <v>543.25</v>
      </c>
      <c r="G1118" s="23">
        <f t="shared" ref="G1118" ca="1" si="5481">ROUND(G1120+G1119,2)</f>
        <v>543.25</v>
      </c>
      <c r="H1118" s="23">
        <f t="shared" ref="H1118" ca="1" si="5482">ROUND(H1120+H1119,2)</f>
        <v>543.25</v>
      </c>
      <c r="I1118" s="23">
        <f t="shared" ref="I1118" ca="1" si="5483">ROUND(I1120+I1119,2)</f>
        <v>543.26</v>
      </c>
      <c r="J1118" s="23">
        <f t="shared" ref="J1118" ca="1" si="5484">ROUND(J1120+J1119,2)</f>
        <v>543.26</v>
      </c>
      <c r="K1118" s="23">
        <f t="shared" ref="K1118" ca="1" si="5485">ROUND(K1120+K1119,2)</f>
        <v>543.27</v>
      </c>
      <c r="L1118" s="23">
        <f t="shared" ref="L1118" ca="1" si="5486">ROUND(L1120+L1119,2)</f>
        <v>543.27</v>
      </c>
      <c r="M1118" s="23">
        <f t="shared" ref="M1118" ca="1" si="5487">ROUND(M1120+M1119,2)</f>
        <v>543.27</v>
      </c>
      <c r="N1118" s="23">
        <f t="shared" ref="N1118" ca="1" si="5488">ROUND(N1120+N1119,2)</f>
        <v>543.27</v>
      </c>
      <c r="O1118" s="23">
        <f t="shared" ref="O1118" ca="1" si="5489">ROUND(O1120+O1119,2)</f>
        <v>543.27</v>
      </c>
      <c r="P1118" s="23">
        <f t="shared" ref="P1118" ca="1" si="5490">ROUND(P1120+P1119,2)</f>
        <v>543.27</v>
      </c>
      <c r="Q1118" s="23">
        <f t="shared" ref="Q1118" ca="1" si="5491">ROUND(Q1120+Q1119,2)</f>
        <v>543.27</v>
      </c>
      <c r="R1118" s="23">
        <f t="shared" ref="R1118" ca="1" si="5492">ROUND(R1120+R1119,2)</f>
        <v>543.27</v>
      </c>
      <c r="S1118" s="23">
        <f t="shared" ref="S1118" ca="1" si="5493">ROUND(S1120+S1119,2)</f>
        <v>543.27</v>
      </c>
      <c r="T1118" s="23">
        <f t="shared" ref="T1118" ca="1" si="5494">ROUND(T1120+T1119,2)</f>
        <v>543.27</v>
      </c>
      <c r="U1118" s="23">
        <f t="shared" ref="U1118" ca="1" si="5495">ROUND(U1120+U1119,2)</f>
        <v>543.27</v>
      </c>
      <c r="V1118" s="23">
        <f t="shared" ref="V1118" ca="1" si="5496">ROUND(V1120+V1119,2)</f>
        <v>543.27</v>
      </c>
      <c r="W1118" s="23">
        <f t="shared" ref="W1118" ca="1" si="5497">ROUND(W1120+W1119,2)</f>
        <v>543.27</v>
      </c>
      <c r="X1118" s="23">
        <f t="shared" ref="X1118" ca="1" si="5498">ROUND(X1120+X1119,2)</f>
        <v>543.27</v>
      </c>
      <c r="Y1118" s="23">
        <f t="shared" ref="Y1118" ca="1" si="5499">ROUND(Y1120+Y1119,2)</f>
        <v>543.28</v>
      </c>
    </row>
    <row r="1119" spans="1:25" ht="38.25" x14ac:dyDescent="0.2">
      <c r="A1119" s="54" t="s">
        <v>38</v>
      </c>
      <c r="B1119" s="32">
        <f ca="1">SUMIF(конвертация!$A$206:$A$236,$A1118,конвертация!B$206:Y$206)</f>
        <v>543.26257093000004</v>
      </c>
      <c r="C1119" s="32">
        <f ca="1">SUMIF(конвертация!$A$206:$A$236,$A1118,конвертация!C$206:Z$206)</f>
        <v>543.25925009000002</v>
      </c>
      <c r="D1119" s="32">
        <f ca="1">SUMIF(конвертация!$A$206:$A$236,$A1118,конвертация!D$206:AA$206)</f>
        <v>543.26364503000002</v>
      </c>
      <c r="E1119" s="32">
        <f ca="1">SUMIF(конвертация!$A$206:$A$236,$A1118,конвертация!E$206:AB$206)</f>
        <v>543.26225714999998</v>
      </c>
      <c r="F1119" s="32">
        <f ca="1">SUMIF(конвертация!$A$206:$A$236,$A1118,конвертация!F$206:AC$206)</f>
        <v>543.25390830000003</v>
      </c>
      <c r="G1119" s="32">
        <f ca="1">SUMIF(конвертация!$A$206:$A$236,$A1118,конвертация!G$206:AD$206)</f>
        <v>543.25486174000002</v>
      </c>
      <c r="H1119" s="32">
        <f ca="1">SUMIF(конвертация!$A$206:$A$236,$A1118,конвертация!H$206:AE$206)</f>
        <v>543.25213702999997</v>
      </c>
      <c r="I1119" s="32">
        <f ca="1">SUMIF(конвертация!$A$206:$A$236,$A1118,конвертация!I$206:AF$206)</f>
        <v>543.25731672999996</v>
      </c>
      <c r="J1119" s="32">
        <f ca="1">SUMIF(конвертация!$A$206:$A$236,$A1118,конвертация!J$206:AG$206)</f>
        <v>543.26067547000002</v>
      </c>
      <c r="K1119" s="32">
        <f ca="1">SUMIF(конвертация!$A$206:$A$236,$A1118,конвертация!K$206:AH$206)</f>
        <v>543.26805094999997</v>
      </c>
      <c r="L1119" s="32">
        <f ca="1">SUMIF(конвертация!$A$206:$A$236,$A1118,конвертация!L$206:AI$206)</f>
        <v>543.26925175999997</v>
      </c>
      <c r="M1119" s="32">
        <f ca="1">SUMIF(конвертация!$A$206:$A$236,$A1118,конвертация!M$206:AJ$206)</f>
        <v>543.27189076000002</v>
      </c>
      <c r="N1119" s="32">
        <f ca="1">SUMIF(конвертация!$A$206:$A$236,$A1118,конвертация!N$206:AK$206)</f>
        <v>543.26998347000006</v>
      </c>
      <c r="O1119" s="32">
        <f ca="1">SUMIF(конвертация!$A$206:$A$236,$A1118,конвертация!O$206:AL$206)</f>
        <v>543.27114925000001</v>
      </c>
      <c r="P1119" s="32">
        <f ca="1">SUMIF(конвертация!$A$206:$A$236,$A1118,конвертация!P$206:AM$206)</f>
        <v>543.27117641999996</v>
      </c>
      <c r="Q1119" s="32">
        <f ca="1">SUMIF(конвертация!$A$206:$A$236,$A1118,конвертация!Q$206:AN$206)</f>
        <v>543.27187368</v>
      </c>
      <c r="R1119" s="32">
        <f ca="1">SUMIF(конвертация!$A$206:$A$236,$A1118,конвертация!R$206:AO$206)</f>
        <v>543.26992250000001</v>
      </c>
      <c r="S1119" s="32">
        <f ca="1">SUMIF(конвертация!$A$206:$A$236,$A1118,конвертация!S$206:AP$206)</f>
        <v>543.26916311000002</v>
      </c>
      <c r="T1119" s="32">
        <f ca="1">SUMIF(конвертация!$A$206:$A$236,$A1118,конвертация!T$206:AQ$206)</f>
        <v>543.26962263999997</v>
      </c>
      <c r="U1119" s="32">
        <f ca="1">SUMIF(конвертация!$A$206:$A$236,$A1118,конвертация!U$206:AR$206)</f>
        <v>543.26867460999995</v>
      </c>
      <c r="V1119" s="32">
        <f ca="1">SUMIF(конвертация!$A$206:$A$236,$A1118,конвертация!V$206:AS$206)</f>
        <v>543.26702294999996</v>
      </c>
      <c r="W1119" s="32">
        <f ca="1">SUMIF(конвертация!$A$206:$A$236,$A1118,конвертация!W$206:AT$206)</f>
        <v>543.27002417000006</v>
      </c>
      <c r="X1119" s="32">
        <f ca="1">SUMIF(конвертация!$A$206:$A$236,$A1118,конвертация!X$206:AU$206)</f>
        <v>543.26843260999999</v>
      </c>
      <c r="Y1119" s="32">
        <f ca="1">SUMIF(конвертация!$A$206:$A$236,$A1118,конвертация!Y$206:AV$206)</f>
        <v>543.27528013999995</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543.26</v>
      </c>
      <c r="C1121" s="23">
        <f t="shared" ref="C1121" ca="1" si="5500">ROUND(C1123+C1122,2)</f>
        <v>543.26</v>
      </c>
      <c r="D1121" s="23">
        <f t="shared" ref="D1121" ca="1" si="5501">ROUND(D1123+D1122,2)</f>
        <v>543.26</v>
      </c>
      <c r="E1121" s="23">
        <f t="shared" ref="E1121" ca="1" si="5502">ROUND(E1123+E1122,2)</f>
        <v>543.26</v>
      </c>
      <c r="F1121" s="23">
        <f t="shared" ref="F1121" ca="1" si="5503">ROUND(F1123+F1122,2)</f>
        <v>543.25</v>
      </c>
      <c r="G1121" s="23">
        <f t="shared" ref="G1121" ca="1" si="5504">ROUND(G1123+G1122,2)</f>
        <v>543.25</v>
      </c>
      <c r="H1121" s="23">
        <f t="shared" ref="H1121" ca="1" si="5505">ROUND(H1123+H1122,2)</f>
        <v>543.26</v>
      </c>
      <c r="I1121" s="23">
        <f t="shared" ref="I1121" ca="1" si="5506">ROUND(I1123+I1122,2)</f>
        <v>543.26</v>
      </c>
      <c r="J1121" s="23">
        <f t="shared" ref="J1121" ca="1" si="5507">ROUND(J1123+J1122,2)</f>
        <v>543.26</v>
      </c>
      <c r="K1121" s="23">
        <f t="shared" ref="K1121" ca="1" si="5508">ROUND(K1123+K1122,2)</f>
        <v>543.27</v>
      </c>
      <c r="L1121" s="23">
        <f t="shared" ref="L1121" ca="1" si="5509">ROUND(L1123+L1122,2)</f>
        <v>543.27</v>
      </c>
      <c r="M1121" s="23">
        <f t="shared" ref="M1121" ca="1" si="5510">ROUND(M1123+M1122,2)</f>
        <v>543.27</v>
      </c>
      <c r="N1121" s="23">
        <f t="shared" ref="N1121" ca="1" si="5511">ROUND(N1123+N1122,2)</f>
        <v>543.27</v>
      </c>
      <c r="O1121" s="23">
        <f t="shared" ref="O1121" ca="1" si="5512">ROUND(O1123+O1122,2)</f>
        <v>543.27</v>
      </c>
      <c r="P1121" s="23">
        <f t="shared" ref="P1121" ca="1" si="5513">ROUND(P1123+P1122,2)</f>
        <v>543.27</v>
      </c>
      <c r="Q1121" s="23">
        <f t="shared" ref="Q1121" ca="1" si="5514">ROUND(Q1123+Q1122,2)</f>
        <v>543.27</v>
      </c>
      <c r="R1121" s="23">
        <f t="shared" ref="R1121" ca="1" si="5515">ROUND(R1123+R1122,2)</f>
        <v>543.27</v>
      </c>
      <c r="S1121" s="23">
        <f t="shared" ref="S1121" ca="1" si="5516">ROUND(S1123+S1122,2)</f>
        <v>543.27</v>
      </c>
      <c r="T1121" s="23">
        <f t="shared" ref="T1121" ca="1" si="5517">ROUND(T1123+T1122,2)</f>
        <v>543.27</v>
      </c>
      <c r="U1121" s="23">
        <f t="shared" ref="U1121" ca="1" si="5518">ROUND(U1123+U1122,2)</f>
        <v>543.27</v>
      </c>
      <c r="V1121" s="23">
        <f t="shared" ref="V1121" ca="1" si="5519">ROUND(V1123+V1122,2)</f>
        <v>543.27</v>
      </c>
      <c r="W1121" s="23">
        <f t="shared" ref="W1121" ca="1" si="5520">ROUND(W1123+W1122,2)</f>
        <v>543.27</v>
      </c>
      <c r="X1121" s="23">
        <f t="shared" ref="X1121" ca="1" si="5521">ROUND(X1123+X1122,2)</f>
        <v>543.27</v>
      </c>
      <c r="Y1121" s="23">
        <f t="shared" ref="Y1121" ca="1" si="5522">ROUND(Y1123+Y1122,2)</f>
        <v>543.28</v>
      </c>
    </row>
    <row r="1122" spans="1:25" ht="38.25" x14ac:dyDescent="0.2">
      <c r="A1122" s="54" t="s">
        <v>38</v>
      </c>
      <c r="B1122" s="32">
        <f ca="1">SUMIF(конвертация!$A$206:$A$236,$A1121,конвертация!B$206:Y$206)</f>
        <v>543.26219432000005</v>
      </c>
      <c r="C1122" s="32">
        <f ca="1">SUMIF(конвертация!$A$206:$A$236,$A1121,конвертация!C$206:Z$206)</f>
        <v>543.25928651000004</v>
      </c>
      <c r="D1122" s="32">
        <f ca="1">SUMIF(конвертация!$A$206:$A$236,$A1121,конвертация!D$206:AA$206)</f>
        <v>543.26358224000001</v>
      </c>
      <c r="E1122" s="32">
        <f ca="1">SUMIF(конвертация!$A$206:$A$236,$A1121,конвертация!E$206:AB$206)</f>
        <v>543.26228384000001</v>
      </c>
      <c r="F1122" s="32">
        <f ca="1">SUMIF(конвертация!$A$206:$A$236,$A1121,конвертация!F$206:AC$206)</f>
        <v>543.25380784000004</v>
      </c>
      <c r="G1122" s="32">
        <f ca="1">SUMIF(конвертация!$A$206:$A$236,$A1121,конвертация!G$206:AD$206)</f>
        <v>543.24921743000004</v>
      </c>
      <c r="H1122" s="32">
        <f ca="1">SUMIF(конвертация!$A$206:$A$236,$A1121,конвертация!H$206:AE$206)</f>
        <v>543.25506036000002</v>
      </c>
      <c r="I1122" s="32">
        <f ca="1">SUMIF(конвертация!$A$206:$A$236,$A1121,конвертация!I$206:AF$206)</f>
        <v>543.25708654000005</v>
      </c>
      <c r="J1122" s="32">
        <f ca="1">SUMIF(конвертация!$A$206:$A$236,$A1121,конвертация!J$206:AG$206)</f>
        <v>543.25978312999996</v>
      </c>
      <c r="K1122" s="32">
        <f ca="1">SUMIF(конвертация!$A$206:$A$236,$A1121,конвертация!K$206:AH$206)</f>
        <v>543.26802772999997</v>
      </c>
      <c r="L1122" s="32">
        <f ca="1">SUMIF(конвертация!$A$206:$A$236,$A1121,конвертация!L$206:AI$206)</f>
        <v>543.26929648999999</v>
      </c>
      <c r="M1122" s="32">
        <f ca="1">SUMIF(конвертация!$A$206:$A$236,$A1121,конвертация!M$206:AJ$206)</f>
        <v>543.27217495000002</v>
      </c>
      <c r="N1122" s="32">
        <f ca="1">SUMIF(конвертация!$A$206:$A$236,$A1121,конвертация!N$206:AK$206)</f>
        <v>543.27084578999995</v>
      </c>
      <c r="O1122" s="32">
        <f ca="1">SUMIF(конвертация!$A$206:$A$236,$A1121,конвертация!O$206:AL$206)</f>
        <v>543.27136508000001</v>
      </c>
      <c r="P1122" s="32">
        <f ca="1">SUMIF(конвертация!$A$206:$A$236,$A1121,конвертация!P$206:AM$206)</f>
        <v>543.27322930000003</v>
      </c>
      <c r="Q1122" s="32">
        <f ca="1">SUMIF(конвертация!$A$206:$A$236,$A1121,конвертация!Q$206:AN$206)</f>
        <v>543.26972864000004</v>
      </c>
      <c r="R1122" s="32">
        <f ca="1">SUMIF(конвертация!$A$206:$A$236,$A1121,конвертация!R$206:AO$206)</f>
        <v>543.26969166000003</v>
      </c>
      <c r="S1122" s="32">
        <f ca="1">SUMIF(конвертация!$A$206:$A$236,$A1121,конвертация!S$206:AP$206)</f>
        <v>543.26853229000005</v>
      </c>
      <c r="T1122" s="32">
        <f ca="1">SUMIF(конвертация!$A$206:$A$236,$A1121,конвертация!T$206:AQ$206)</f>
        <v>543.26931559000002</v>
      </c>
      <c r="U1122" s="32">
        <f ca="1">SUMIF(конвертация!$A$206:$A$236,$A1121,конвертация!U$206:AR$206)</f>
        <v>543.26720020000005</v>
      </c>
      <c r="V1122" s="32">
        <f ca="1">SUMIF(конвертация!$A$206:$A$236,$A1121,конвертация!V$206:AS$206)</f>
        <v>543.26667732999999</v>
      </c>
      <c r="W1122" s="32">
        <f ca="1">SUMIF(конвертация!$A$206:$A$236,$A1121,конвертация!W$206:AT$206)</f>
        <v>543.27023913999994</v>
      </c>
      <c r="X1122" s="32">
        <f ca="1">SUMIF(конвертация!$A$206:$A$236,$A1121,конвертация!X$206:AU$206)</f>
        <v>543.27280807</v>
      </c>
      <c r="Y1122" s="32">
        <f ca="1">SUMIF(конвертация!$A$206:$A$236,$A1121,конвертация!Y$206:AV$206)</f>
        <v>543.27502384000002</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543.26</v>
      </c>
      <c r="C1124" s="23">
        <f t="shared" ref="C1124" ca="1" si="5523">ROUND(C1126+C1125,2)</f>
        <v>543.26</v>
      </c>
      <c r="D1124" s="23">
        <f t="shared" ref="D1124" ca="1" si="5524">ROUND(D1126+D1125,2)</f>
        <v>543.26</v>
      </c>
      <c r="E1124" s="23">
        <f t="shared" ref="E1124" ca="1" si="5525">ROUND(E1126+E1125,2)</f>
        <v>543.26</v>
      </c>
      <c r="F1124" s="23">
        <f t="shared" ref="F1124" ca="1" si="5526">ROUND(F1126+F1125,2)</f>
        <v>543.25</v>
      </c>
      <c r="G1124" s="23">
        <f t="shared" ref="G1124" ca="1" si="5527">ROUND(G1126+G1125,2)</f>
        <v>543.25</v>
      </c>
      <c r="H1124" s="23">
        <f t="shared" ref="H1124" ca="1" si="5528">ROUND(H1126+H1125,2)</f>
        <v>543.26</v>
      </c>
      <c r="I1124" s="23">
        <f t="shared" ref="I1124" ca="1" si="5529">ROUND(I1126+I1125,2)</f>
        <v>543.26</v>
      </c>
      <c r="J1124" s="23">
        <f t="shared" ref="J1124" ca="1" si="5530">ROUND(J1126+J1125,2)</f>
        <v>543.26</v>
      </c>
      <c r="K1124" s="23">
        <f t="shared" ref="K1124" ca="1" si="5531">ROUND(K1126+K1125,2)</f>
        <v>543.27</v>
      </c>
      <c r="L1124" s="23">
        <f t="shared" ref="L1124" ca="1" si="5532">ROUND(L1126+L1125,2)</f>
        <v>543.27</v>
      </c>
      <c r="M1124" s="23">
        <f t="shared" ref="M1124" ca="1" si="5533">ROUND(M1126+M1125,2)</f>
        <v>543.27</v>
      </c>
      <c r="N1124" s="23">
        <f t="shared" ref="N1124" ca="1" si="5534">ROUND(N1126+N1125,2)</f>
        <v>543.27</v>
      </c>
      <c r="O1124" s="23">
        <f t="shared" ref="O1124" ca="1" si="5535">ROUND(O1126+O1125,2)</f>
        <v>543.27</v>
      </c>
      <c r="P1124" s="23">
        <f t="shared" ref="P1124" ca="1" si="5536">ROUND(P1126+P1125,2)</f>
        <v>543.27</v>
      </c>
      <c r="Q1124" s="23">
        <f t="shared" ref="Q1124" ca="1" si="5537">ROUND(Q1126+Q1125,2)</f>
        <v>543.27</v>
      </c>
      <c r="R1124" s="23">
        <f t="shared" ref="R1124" ca="1" si="5538">ROUND(R1126+R1125,2)</f>
        <v>543.27</v>
      </c>
      <c r="S1124" s="23">
        <f t="shared" ref="S1124" ca="1" si="5539">ROUND(S1126+S1125,2)</f>
        <v>543.27</v>
      </c>
      <c r="T1124" s="23">
        <f t="shared" ref="T1124" ca="1" si="5540">ROUND(T1126+T1125,2)</f>
        <v>543.27</v>
      </c>
      <c r="U1124" s="23">
        <f t="shared" ref="U1124" ca="1" si="5541">ROUND(U1126+U1125,2)</f>
        <v>543.27</v>
      </c>
      <c r="V1124" s="23">
        <f t="shared" ref="V1124" ca="1" si="5542">ROUND(V1126+V1125,2)</f>
        <v>543.27</v>
      </c>
      <c r="W1124" s="23">
        <f t="shared" ref="W1124" ca="1" si="5543">ROUND(W1126+W1125,2)</f>
        <v>543.27</v>
      </c>
      <c r="X1124" s="23">
        <f t="shared" ref="X1124" ca="1" si="5544">ROUND(X1126+X1125,2)</f>
        <v>543.27</v>
      </c>
      <c r="Y1124" s="23">
        <f t="shared" ref="Y1124" ca="1" si="5545">ROUND(Y1126+Y1125,2)</f>
        <v>543.28</v>
      </c>
    </row>
    <row r="1125" spans="1:25" ht="38.25" x14ac:dyDescent="0.2">
      <c r="A1125" s="54" t="s">
        <v>38</v>
      </c>
      <c r="B1125" s="32">
        <f ca="1">SUMIF(конвертация!$A$206:$A$236,$A1124,конвертация!B$206:Y$206)</f>
        <v>543.26264561000005</v>
      </c>
      <c r="C1125" s="32">
        <f ca="1">SUMIF(конвертация!$A$206:$A$236,$A1124,конвертация!C$206:Z$206)</f>
        <v>543.25922858000001</v>
      </c>
      <c r="D1125" s="32">
        <f ca="1">SUMIF(конвертация!$A$206:$A$236,$A1124,конвертация!D$206:AA$206)</f>
        <v>543.26352505</v>
      </c>
      <c r="E1125" s="32">
        <f ca="1">SUMIF(конвертация!$A$206:$A$236,$A1124,конвертация!E$206:AB$206)</f>
        <v>543.26233437999997</v>
      </c>
      <c r="F1125" s="32">
        <f ca="1">SUMIF(конвертация!$A$206:$A$236,$A1124,конвертация!F$206:AC$206)</f>
        <v>543.25411984000004</v>
      </c>
      <c r="G1125" s="32">
        <f ca="1">SUMIF(конвертация!$A$206:$A$236,$A1124,конвертация!G$206:AD$206)</f>
        <v>543.25022005000005</v>
      </c>
      <c r="H1125" s="32">
        <f ca="1">SUMIF(конвертация!$A$206:$A$236,$A1124,конвертация!H$206:AE$206)</f>
        <v>543.25574558000005</v>
      </c>
      <c r="I1125" s="32">
        <f ca="1">SUMIF(конвертация!$A$206:$A$236,$A1124,конвертация!I$206:AF$206)</f>
        <v>543.25689437999995</v>
      </c>
      <c r="J1125" s="32">
        <f ca="1">SUMIF(конвертация!$A$206:$A$236,$A1124,конвертация!J$206:AG$206)</f>
        <v>543.25980629000003</v>
      </c>
      <c r="K1125" s="32">
        <f ca="1">SUMIF(конвертация!$A$206:$A$236,$A1124,конвертация!K$206:AH$206)</f>
        <v>543.26781016999996</v>
      </c>
      <c r="L1125" s="32">
        <f ca="1">SUMIF(конвертация!$A$206:$A$236,$A1124,конвертация!L$206:AI$206)</f>
        <v>543.26895769999999</v>
      </c>
      <c r="M1125" s="32">
        <f ca="1">SUMIF(конвертация!$A$206:$A$236,$A1124,конвертация!M$206:AJ$206)</f>
        <v>543.27172327999995</v>
      </c>
      <c r="N1125" s="32">
        <f ca="1">SUMIF(конвертация!$A$206:$A$236,$A1124,конвертация!N$206:AK$206)</f>
        <v>543.27047794999999</v>
      </c>
      <c r="O1125" s="32">
        <f ca="1">SUMIF(конвертация!$A$206:$A$236,$A1124,конвертация!O$206:AL$206)</f>
        <v>543.27102252999998</v>
      </c>
      <c r="P1125" s="32">
        <f ca="1">SUMIF(конвертация!$A$206:$A$236,$A1124,конвертация!P$206:AM$206)</f>
        <v>543.27275337000003</v>
      </c>
      <c r="Q1125" s="32">
        <f ca="1">SUMIF(конвертация!$A$206:$A$236,$A1124,конвертация!Q$206:AN$206)</f>
        <v>543.26945951000005</v>
      </c>
      <c r="R1125" s="32">
        <f ca="1">SUMIF(конвертация!$A$206:$A$236,$A1124,конвертация!R$206:AO$206)</f>
        <v>543.26957599000002</v>
      </c>
      <c r="S1125" s="32">
        <f ca="1">SUMIF(конвертация!$A$206:$A$236,$A1124,конвертация!S$206:AP$206)</f>
        <v>543.26870876999999</v>
      </c>
      <c r="T1125" s="32">
        <f ca="1">SUMIF(конвертация!$A$206:$A$236,$A1124,конвертация!T$206:AQ$206)</f>
        <v>543.26983602999996</v>
      </c>
      <c r="U1125" s="32">
        <f ca="1">SUMIF(конвертация!$A$206:$A$236,$A1124,конвертация!U$206:AR$206)</f>
        <v>543.26747554999997</v>
      </c>
      <c r="V1125" s="32">
        <f ca="1">SUMIF(конвертация!$A$206:$A$236,$A1124,конвертация!V$206:AS$206)</f>
        <v>543.26679217000003</v>
      </c>
      <c r="W1125" s="32">
        <f ca="1">SUMIF(конвертация!$A$206:$A$236,$A1124,конвертация!W$206:AT$206)</f>
        <v>543.26983824000001</v>
      </c>
      <c r="X1125" s="32">
        <f ca="1">SUMIF(конвертация!$A$206:$A$236,$A1124,конвертация!X$206:AU$206)</f>
        <v>543.27256619000002</v>
      </c>
      <c r="Y1125" s="32">
        <f ca="1">SUMIF(конвертация!$A$206:$A$236,$A1124,конвертация!Y$206:AV$206)</f>
        <v>543.27552278999997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543.26</v>
      </c>
      <c r="C1127" s="23">
        <f t="shared" ref="C1127" ca="1" si="5546">ROUND(C1129+C1128,2)</f>
        <v>543.26</v>
      </c>
      <c r="D1127" s="23">
        <f t="shared" ref="D1127" ca="1" si="5547">ROUND(D1129+D1128,2)</f>
        <v>543.26</v>
      </c>
      <c r="E1127" s="23">
        <f t="shared" ref="E1127" ca="1" si="5548">ROUND(E1129+E1128,2)</f>
        <v>543.26</v>
      </c>
      <c r="F1127" s="23">
        <f t="shared" ref="F1127" ca="1" si="5549">ROUND(F1129+F1128,2)</f>
        <v>543.25</v>
      </c>
      <c r="G1127" s="23">
        <f t="shared" ref="G1127" ca="1" si="5550">ROUND(G1129+G1128,2)</f>
        <v>543.26</v>
      </c>
      <c r="H1127" s="23">
        <f t="shared" ref="H1127" ca="1" si="5551">ROUND(H1129+H1128,2)</f>
        <v>543.25</v>
      </c>
      <c r="I1127" s="23">
        <f t="shared" ref="I1127" ca="1" si="5552">ROUND(I1129+I1128,2)</f>
        <v>543.26</v>
      </c>
      <c r="J1127" s="23">
        <f t="shared" ref="J1127" ca="1" si="5553">ROUND(J1129+J1128,2)</f>
        <v>543.26</v>
      </c>
      <c r="K1127" s="23">
        <f t="shared" ref="K1127" ca="1" si="5554">ROUND(K1129+K1128,2)</f>
        <v>543.26</v>
      </c>
      <c r="L1127" s="23">
        <f t="shared" ref="L1127" ca="1" si="5555">ROUND(L1129+L1128,2)</f>
        <v>543.27</v>
      </c>
      <c r="M1127" s="23">
        <f t="shared" ref="M1127" ca="1" si="5556">ROUND(M1129+M1128,2)</f>
        <v>543.27</v>
      </c>
      <c r="N1127" s="23">
        <f t="shared" ref="N1127" ca="1" si="5557">ROUND(N1129+N1128,2)</f>
        <v>543.27</v>
      </c>
      <c r="O1127" s="23">
        <f t="shared" ref="O1127" ca="1" si="5558">ROUND(O1129+O1128,2)</f>
        <v>543.27</v>
      </c>
      <c r="P1127" s="23">
        <f t="shared" ref="P1127" ca="1" si="5559">ROUND(P1129+P1128,2)</f>
        <v>543.27</v>
      </c>
      <c r="Q1127" s="23">
        <f t="shared" ref="Q1127" ca="1" si="5560">ROUND(Q1129+Q1128,2)</f>
        <v>543.27</v>
      </c>
      <c r="R1127" s="23">
        <f t="shared" ref="R1127" ca="1" si="5561">ROUND(R1129+R1128,2)</f>
        <v>543.27</v>
      </c>
      <c r="S1127" s="23">
        <f t="shared" ref="S1127" ca="1" si="5562">ROUND(S1129+S1128,2)</f>
        <v>543.27</v>
      </c>
      <c r="T1127" s="23">
        <f t="shared" ref="T1127" ca="1" si="5563">ROUND(T1129+T1128,2)</f>
        <v>543.27</v>
      </c>
      <c r="U1127" s="23">
        <f t="shared" ref="U1127" ca="1" si="5564">ROUND(U1129+U1128,2)</f>
        <v>543.27</v>
      </c>
      <c r="V1127" s="23">
        <f t="shared" ref="V1127" ca="1" si="5565">ROUND(V1129+V1128,2)</f>
        <v>543.26</v>
      </c>
      <c r="W1127" s="23">
        <f t="shared" ref="W1127" ca="1" si="5566">ROUND(W1129+W1128,2)</f>
        <v>543.26</v>
      </c>
      <c r="X1127" s="23">
        <f t="shared" ref="X1127" ca="1" si="5567">ROUND(X1129+X1128,2)</f>
        <v>543.26</v>
      </c>
      <c r="Y1127" s="23">
        <f t="shared" ref="Y1127" ca="1" si="5568">ROUND(Y1129+Y1128,2)</f>
        <v>543.27</v>
      </c>
    </row>
    <row r="1128" spans="1:25" ht="38.25" x14ac:dyDescent="0.2">
      <c r="A1128" s="54" t="s">
        <v>38</v>
      </c>
      <c r="B1128" s="32">
        <f ca="1">SUMIF(конвертация!$A$206:$A$236,$A1127,конвертация!B$206:Y$206)</f>
        <v>543.25885647999996</v>
      </c>
      <c r="C1128" s="32">
        <f ca="1">SUMIF(конвертация!$A$206:$A$236,$A1127,конвертация!C$206:Z$206)</f>
        <v>543.25892039999997</v>
      </c>
      <c r="D1128" s="32">
        <f ca="1">SUMIF(конвертация!$A$206:$A$236,$A1127,конвертация!D$206:AA$206)</f>
        <v>543.25626527999998</v>
      </c>
      <c r="E1128" s="32">
        <f ca="1">SUMIF(конвертация!$A$206:$A$236,$A1127,конвертация!E$206:AB$206)</f>
        <v>543.26299033999999</v>
      </c>
      <c r="F1128" s="32">
        <f ca="1">SUMIF(конвертация!$A$206:$A$236,$A1127,конвертация!F$206:AC$206)</f>
        <v>543.25468322999996</v>
      </c>
      <c r="G1128" s="32">
        <f ca="1">SUMIF(конвертация!$A$206:$A$236,$A1127,конвертация!G$206:AD$206)</f>
        <v>543.26137425000002</v>
      </c>
      <c r="H1128" s="32">
        <f ca="1">SUMIF(конвертация!$A$206:$A$236,$A1127,конвертация!H$206:AE$206)</f>
        <v>543.24903965999999</v>
      </c>
      <c r="I1128" s="32">
        <f ca="1">SUMIF(конвертация!$A$206:$A$236,$A1127,конвертация!I$206:AF$206)</f>
        <v>543.25501300999997</v>
      </c>
      <c r="J1128" s="32">
        <f ca="1">SUMIF(конвертация!$A$206:$A$236,$A1127,конвертация!J$206:AG$206)</f>
        <v>543.25783421000006</v>
      </c>
      <c r="K1128" s="32">
        <f ca="1">SUMIF(конвертация!$A$206:$A$236,$A1127,конвертация!K$206:AH$206)</f>
        <v>543.26338607000002</v>
      </c>
      <c r="L1128" s="32">
        <f ca="1">SUMIF(конвертация!$A$206:$A$236,$A1127,конвертация!L$206:AI$206)</f>
        <v>543.2669727</v>
      </c>
      <c r="M1128" s="32">
        <f ca="1">SUMIF(конвертация!$A$206:$A$236,$A1127,конвертация!M$206:AJ$206)</f>
        <v>543.26791837999997</v>
      </c>
      <c r="N1128" s="32">
        <f ca="1">SUMIF(конвертация!$A$206:$A$236,$A1127,конвертация!N$206:AK$206)</f>
        <v>543.26853197000003</v>
      </c>
      <c r="O1128" s="32">
        <f ca="1">SUMIF(конвертация!$A$206:$A$236,$A1127,конвертация!O$206:AL$206)</f>
        <v>543.26786278999998</v>
      </c>
      <c r="P1128" s="32">
        <f ca="1">SUMIF(конвертация!$A$206:$A$236,$A1127,конвертация!P$206:AM$206)</f>
        <v>543.26604610000004</v>
      </c>
      <c r="Q1128" s="32">
        <f ca="1">SUMIF(конвертация!$A$206:$A$236,$A1127,конвертация!Q$206:AN$206)</f>
        <v>543.26716054999997</v>
      </c>
      <c r="R1128" s="32">
        <f ca="1">SUMIF(конвертация!$A$206:$A$236,$A1127,конвертация!R$206:AO$206)</f>
        <v>543.26576240999998</v>
      </c>
      <c r="S1128" s="32">
        <f ca="1">SUMIF(конвертация!$A$206:$A$236,$A1127,конвертация!S$206:AP$206)</f>
        <v>543.26564866000001</v>
      </c>
      <c r="T1128" s="32">
        <f ca="1">SUMIF(конвертация!$A$206:$A$236,$A1127,конвертация!T$206:AQ$206)</f>
        <v>543.26529662999997</v>
      </c>
      <c r="U1128" s="32">
        <f ca="1">SUMIF(конвертация!$A$206:$A$236,$A1127,конвертация!U$206:AR$206)</f>
        <v>543.26564870000004</v>
      </c>
      <c r="V1128" s="32">
        <f ca="1">SUMIF(конвертация!$A$206:$A$236,$A1127,конвертация!V$206:AS$206)</f>
        <v>543.26363061999996</v>
      </c>
      <c r="W1128" s="32">
        <f ca="1">SUMIF(конвертация!$A$206:$A$236,$A1127,конвертация!W$206:AT$206)</f>
        <v>543.26398848999997</v>
      </c>
      <c r="X1128" s="32">
        <f ca="1">SUMIF(конвертация!$A$206:$A$236,$A1127,конвертация!X$206:AU$206)</f>
        <v>543.26405299999999</v>
      </c>
      <c r="Y1128" s="32">
        <f ca="1">SUMIF(конвертация!$A$206:$A$236,$A1127,конвертация!Y$206:AV$206)</f>
        <v>543.27357697000002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543.26</v>
      </c>
      <c r="C1130" s="23">
        <f t="shared" ref="C1130" ca="1" si="5569">ROUND(C1132+C1131,2)</f>
        <v>543.26</v>
      </c>
      <c r="D1130" s="23">
        <f t="shared" ref="D1130" ca="1" si="5570">ROUND(D1132+D1131,2)</f>
        <v>543.26</v>
      </c>
      <c r="E1130" s="23">
        <f t="shared" ref="E1130" ca="1" si="5571">ROUND(E1132+E1131,2)</f>
        <v>543.26</v>
      </c>
      <c r="F1130" s="23">
        <f t="shared" ref="F1130" ca="1" si="5572">ROUND(F1132+F1131,2)</f>
        <v>543.25</v>
      </c>
      <c r="G1130" s="23">
        <f t="shared" ref="G1130" ca="1" si="5573">ROUND(G1132+G1131,2)</f>
        <v>543.26</v>
      </c>
      <c r="H1130" s="23">
        <f t="shared" ref="H1130" ca="1" si="5574">ROUND(H1132+H1131,2)</f>
        <v>543.25</v>
      </c>
      <c r="I1130" s="23">
        <f t="shared" ref="I1130" ca="1" si="5575">ROUND(I1132+I1131,2)</f>
        <v>543.25</v>
      </c>
      <c r="J1130" s="23">
        <f t="shared" ref="J1130" ca="1" si="5576">ROUND(J1132+J1131,2)</f>
        <v>543.25</v>
      </c>
      <c r="K1130" s="23">
        <f t="shared" ref="K1130" ca="1" si="5577">ROUND(K1132+K1131,2)</f>
        <v>543.26</v>
      </c>
      <c r="L1130" s="23">
        <f t="shared" ref="L1130" ca="1" si="5578">ROUND(L1132+L1131,2)</f>
        <v>543.26</v>
      </c>
      <c r="M1130" s="23">
        <f t="shared" ref="M1130" ca="1" si="5579">ROUND(M1132+M1131,2)</f>
        <v>543.27</v>
      </c>
      <c r="N1130" s="23">
        <f t="shared" ref="N1130" ca="1" si="5580">ROUND(N1132+N1131,2)</f>
        <v>543.27</v>
      </c>
      <c r="O1130" s="23">
        <f t="shared" ref="O1130" ca="1" si="5581">ROUND(O1132+O1131,2)</f>
        <v>543.27</v>
      </c>
      <c r="P1130" s="23">
        <f t="shared" ref="P1130" ca="1" si="5582">ROUND(P1132+P1131,2)</f>
        <v>543.26</v>
      </c>
      <c r="Q1130" s="23">
        <f t="shared" ref="Q1130" ca="1" si="5583">ROUND(Q1132+Q1131,2)</f>
        <v>543.27</v>
      </c>
      <c r="R1130" s="23">
        <f t="shared" ref="R1130" ca="1" si="5584">ROUND(R1132+R1131,2)</f>
        <v>543.26</v>
      </c>
      <c r="S1130" s="23">
        <f t="shared" ref="S1130" ca="1" si="5585">ROUND(S1132+S1131,2)</f>
        <v>543.26</v>
      </c>
      <c r="T1130" s="23">
        <f t="shared" ref="T1130" ca="1" si="5586">ROUND(T1132+T1131,2)</f>
        <v>543.26</v>
      </c>
      <c r="U1130" s="23">
        <f t="shared" ref="U1130" ca="1" si="5587">ROUND(U1132+U1131,2)</f>
        <v>543.27</v>
      </c>
      <c r="V1130" s="23">
        <f t="shared" ref="V1130" ca="1" si="5588">ROUND(V1132+V1131,2)</f>
        <v>543.26</v>
      </c>
      <c r="W1130" s="23">
        <f t="shared" ref="W1130" ca="1" si="5589">ROUND(W1132+W1131,2)</f>
        <v>543.27</v>
      </c>
      <c r="X1130" s="23">
        <f t="shared" ref="X1130" ca="1" si="5590">ROUND(X1132+X1131,2)</f>
        <v>543.27</v>
      </c>
      <c r="Y1130" s="23">
        <f t="shared" ref="Y1130" ca="1" si="5591">ROUND(Y1132+Y1131,2)</f>
        <v>543.27</v>
      </c>
    </row>
    <row r="1131" spans="1:25" ht="38.25" x14ac:dyDescent="0.2">
      <c r="A1131" s="54" t="s">
        <v>38</v>
      </c>
      <c r="B1131" s="32">
        <f ca="1">SUMIF(конвертация!$A$206:$A$236,$A1130,конвертация!B$206:Y$206)</f>
        <v>543.25899735999997</v>
      </c>
      <c r="C1131" s="32">
        <f ca="1">SUMIF(конвертация!$A$206:$A$236,$A1130,конвертация!C$206:Z$206)</f>
        <v>543.25880066000002</v>
      </c>
      <c r="D1131" s="32">
        <f ca="1">SUMIF(конвертация!$A$206:$A$236,$A1130,конвертация!D$206:AA$206)</f>
        <v>543.25542316999997</v>
      </c>
      <c r="E1131" s="32">
        <f ca="1">SUMIF(конвертация!$A$206:$A$236,$A1130,конвертация!E$206:AB$206)</f>
        <v>543.26216321000004</v>
      </c>
      <c r="F1131" s="32">
        <f ca="1">SUMIF(конвертация!$A$206:$A$236,$A1130,конвертация!F$206:AC$206)</f>
        <v>543.25373503000003</v>
      </c>
      <c r="G1131" s="32">
        <f ca="1">SUMIF(конвертация!$A$206:$A$236,$A1130,конвертация!G$206:AD$206)</f>
        <v>543.26045735000002</v>
      </c>
      <c r="H1131" s="32">
        <f ca="1">SUMIF(конвертация!$A$206:$A$236,$A1130,конвертация!H$206:AE$206)</f>
        <v>543.25358936999999</v>
      </c>
      <c r="I1131" s="32">
        <f ca="1">SUMIF(конвертация!$A$206:$A$236,$A1130,конвертация!I$206:AF$206)</f>
        <v>543.24863258000005</v>
      </c>
      <c r="J1131" s="32">
        <f ca="1">SUMIF(конвертация!$A$206:$A$236,$A1130,конвертация!J$206:AG$206)</f>
        <v>543.25398193000001</v>
      </c>
      <c r="K1131" s="32">
        <f ca="1">SUMIF(конвертация!$A$206:$A$236,$A1130,конвертация!K$206:AH$206)</f>
        <v>543.26150855000003</v>
      </c>
      <c r="L1131" s="32">
        <f ca="1">SUMIF(конвертация!$A$206:$A$236,$A1130,конвертация!L$206:AI$206)</f>
        <v>543.26242486000001</v>
      </c>
      <c r="M1131" s="32">
        <f ca="1">SUMIF(конвертация!$A$206:$A$236,$A1130,конвертация!M$206:AJ$206)</f>
        <v>543.2656144</v>
      </c>
      <c r="N1131" s="32">
        <f ca="1">SUMIF(конвертация!$A$206:$A$236,$A1130,конвертация!N$206:AK$206)</f>
        <v>543.26669675000005</v>
      </c>
      <c r="O1131" s="32">
        <f ca="1">SUMIF(конвертация!$A$206:$A$236,$A1130,конвертация!O$206:AL$206)</f>
        <v>543.26649609000003</v>
      </c>
      <c r="P1131" s="32">
        <f ca="1">SUMIF(конвертация!$A$206:$A$236,$A1130,конвертация!P$206:AM$206)</f>
        <v>543.26488367000002</v>
      </c>
      <c r="Q1131" s="32">
        <f ca="1">SUMIF(конвертация!$A$206:$A$236,$A1130,конвертация!Q$206:AN$206)</f>
        <v>543.26598274000003</v>
      </c>
      <c r="R1131" s="32">
        <f ca="1">SUMIF(конвертация!$A$206:$A$236,$A1130,конвертация!R$206:AO$206)</f>
        <v>543.26482111999997</v>
      </c>
      <c r="S1131" s="32">
        <f ca="1">SUMIF(конвертация!$A$206:$A$236,$A1130,конвертация!S$206:AP$206)</f>
        <v>543.26479401999995</v>
      </c>
      <c r="T1131" s="32">
        <f ca="1">SUMIF(конвертация!$A$206:$A$236,$A1130,конвертация!T$206:AQ$206)</f>
        <v>543.26475844000004</v>
      </c>
      <c r="U1131" s="32">
        <f ca="1">SUMIF(конвертация!$A$206:$A$236,$A1130,конвертация!U$206:AR$206)</f>
        <v>543.26548981999997</v>
      </c>
      <c r="V1131" s="32">
        <f ca="1">SUMIF(конвертация!$A$206:$A$236,$A1130,конвертация!V$206:AS$206)</f>
        <v>543.26426228000003</v>
      </c>
      <c r="W1131" s="32">
        <f ca="1">SUMIF(конвертация!$A$206:$A$236,$A1130,конвертация!W$206:AT$206)</f>
        <v>543.26540510999996</v>
      </c>
      <c r="X1131" s="32">
        <f ca="1">SUMIF(конвертация!$A$206:$A$236,$A1130,конвертация!X$206:AU$206)</f>
        <v>543.26580689000002</v>
      </c>
      <c r="Y1131" s="32">
        <f ca="1">SUMIF(конвертация!$A$206:$A$236,$A1130,конвертация!Y$206:AV$206)</f>
        <v>543.27396697999995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543.26</v>
      </c>
      <c r="C1133" s="23">
        <f t="shared" ref="C1133" ca="1" si="5592">ROUND(C1135+C1134,2)</f>
        <v>543.26</v>
      </c>
      <c r="D1133" s="23">
        <f t="shared" ref="D1133" ca="1" si="5593">ROUND(D1135+D1134,2)</f>
        <v>543.25</v>
      </c>
      <c r="E1133" s="23">
        <f t="shared" ref="E1133" ca="1" si="5594">ROUND(E1135+E1134,2)</f>
        <v>543.26</v>
      </c>
      <c r="F1133" s="23">
        <f t="shared" ref="F1133" ca="1" si="5595">ROUND(F1135+F1134,2)</f>
        <v>543.25</v>
      </c>
      <c r="G1133" s="23">
        <f t="shared" ref="G1133" ca="1" si="5596">ROUND(G1135+G1134,2)</f>
        <v>543.26</v>
      </c>
      <c r="H1133" s="23">
        <f t="shared" ref="H1133" ca="1" si="5597">ROUND(H1135+H1134,2)</f>
        <v>543.25</v>
      </c>
      <c r="I1133" s="23">
        <f t="shared" ref="I1133" ca="1" si="5598">ROUND(I1135+I1134,2)</f>
        <v>543.26</v>
      </c>
      <c r="J1133" s="23">
        <f t="shared" ref="J1133" ca="1" si="5599">ROUND(J1135+J1134,2)</f>
        <v>543.27</v>
      </c>
      <c r="K1133" s="23">
        <f t="shared" ref="K1133" ca="1" si="5600">ROUND(K1135+K1134,2)</f>
        <v>543.27</v>
      </c>
      <c r="L1133" s="23">
        <f t="shared" ref="L1133" ca="1" si="5601">ROUND(L1135+L1134,2)</f>
        <v>543.28</v>
      </c>
      <c r="M1133" s="23">
        <f t="shared" ref="M1133" ca="1" si="5602">ROUND(M1135+M1134,2)</f>
        <v>543.27</v>
      </c>
      <c r="N1133" s="23">
        <f t="shared" ref="N1133" ca="1" si="5603">ROUND(N1135+N1134,2)</f>
        <v>543.28</v>
      </c>
      <c r="O1133" s="23">
        <f t="shared" ref="O1133" ca="1" si="5604">ROUND(O1135+O1134,2)</f>
        <v>543.28</v>
      </c>
      <c r="P1133" s="23">
        <f t="shared" ref="P1133" ca="1" si="5605">ROUND(P1135+P1134,2)</f>
        <v>543.28</v>
      </c>
      <c r="Q1133" s="23">
        <f t="shared" ref="Q1133" ca="1" si="5606">ROUND(Q1135+Q1134,2)</f>
        <v>543.28</v>
      </c>
      <c r="R1133" s="23">
        <f t="shared" ref="R1133" ca="1" si="5607">ROUND(R1135+R1134,2)</f>
        <v>543.28</v>
      </c>
      <c r="S1133" s="23">
        <f t="shared" ref="S1133" ca="1" si="5608">ROUND(S1135+S1134,2)</f>
        <v>543.28</v>
      </c>
      <c r="T1133" s="23">
        <f t="shared" ref="T1133" ca="1" si="5609">ROUND(T1135+T1134,2)</f>
        <v>543.28</v>
      </c>
      <c r="U1133" s="23">
        <f t="shared" ref="U1133" ca="1" si="5610">ROUND(U1135+U1134,2)</f>
        <v>543.27</v>
      </c>
      <c r="V1133" s="23">
        <f t="shared" ref="V1133" ca="1" si="5611">ROUND(V1135+V1134,2)</f>
        <v>543.27</v>
      </c>
      <c r="W1133" s="23">
        <f t="shared" ref="W1133" ca="1" si="5612">ROUND(W1135+W1134,2)</f>
        <v>543.28</v>
      </c>
      <c r="X1133" s="23">
        <f t="shared" ref="X1133" ca="1" si="5613">ROUND(X1135+X1134,2)</f>
        <v>543.27</v>
      </c>
      <c r="Y1133" s="23">
        <f t="shared" ref="Y1133" ca="1" si="5614">ROUND(Y1135+Y1134,2)</f>
        <v>543.28</v>
      </c>
    </row>
    <row r="1134" spans="1:25" ht="38.25" x14ac:dyDescent="0.2">
      <c r="A1134" s="54" t="s">
        <v>38</v>
      </c>
      <c r="B1134" s="32">
        <f ca="1">SUMIF(конвертация!$A$206:$A$236,$A1133,конвертация!B$206:Y$206)</f>
        <v>543.26139293000006</v>
      </c>
      <c r="C1134" s="32">
        <f ca="1">SUMIF(конвертация!$A$206:$A$236,$A1133,конвертация!C$206:Z$206)</f>
        <v>543.25870428999997</v>
      </c>
      <c r="D1134" s="32">
        <f ca="1">SUMIF(конвертация!$A$206:$A$236,$A1133,конвертация!D$206:AA$206)</f>
        <v>543.24978385999998</v>
      </c>
      <c r="E1134" s="32">
        <f ca="1">SUMIF(конвертация!$A$206:$A$236,$A1133,конвертация!E$206:AB$206)</f>
        <v>543.25652964999995</v>
      </c>
      <c r="F1134" s="32">
        <f ca="1">SUMIF(конвертация!$A$206:$A$236,$A1133,конвертация!F$206:AC$206)</f>
        <v>543.25404397</v>
      </c>
      <c r="G1134" s="32">
        <f ca="1">SUMIF(конвертация!$A$206:$A$236,$A1133,конвертация!G$206:AD$206)</f>
        <v>543.25571525999999</v>
      </c>
      <c r="H1134" s="32">
        <f ca="1">SUMIF(конвертация!$A$206:$A$236,$A1133,конвертация!H$206:AE$206)</f>
        <v>543.25444817000005</v>
      </c>
      <c r="I1134" s="32">
        <f ca="1">SUMIF(конвертация!$A$206:$A$236,$A1133,конвертация!I$206:AF$206)</f>
        <v>543.25812506</v>
      </c>
      <c r="J1134" s="32">
        <f ca="1">SUMIF(конвертация!$A$206:$A$236,$A1133,конвертация!J$206:AG$206)</f>
        <v>543.27095378000001</v>
      </c>
      <c r="K1134" s="32">
        <f ca="1">SUMIF(конвертация!$A$206:$A$236,$A1133,конвертация!K$206:AH$206)</f>
        <v>543.27371011000002</v>
      </c>
      <c r="L1134" s="32">
        <f ca="1">SUMIF(конвертация!$A$206:$A$236,$A1133,конвертация!L$206:AI$206)</f>
        <v>543.27559842999995</v>
      </c>
      <c r="M1134" s="32">
        <f ca="1">SUMIF(конвертация!$A$206:$A$236,$A1133,конвертация!M$206:AJ$206)</f>
        <v>543.27474698000003</v>
      </c>
      <c r="N1134" s="32">
        <f ca="1">SUMIF(конвертация!$A$206:$A$236,$A1133,конвертация!N$206:AK$206)</f>
        <v>543.27531146000001</v>
      </c>
      <c r="O1134" s="32">
        <f ca="1">SUMIF(конвертация!$A$206:$A$236,$A1133,конвертация!O$206:AL$206)</f>
        <v>543.27722039000002</v>
      </c>
      <c r="P1134" s="32">
        <f ca="1">SUMIF(конвертация!$A$206:$A$236,$A1133,конвертация!P$206:AM$206)</f>
        <v>543.27560165</v>
      </c>
      <c r="Q1134" s="32">
        <f ca="1">SUMIF(конвертация!$A$206:$A$236,$A1133,конвертация!Q$206:AN$206)</f>
        <v>543.27760985999998</v>
      </c>
      <c r="R1134" s="32">
        <f ca="1">SUMIF(конвертация!$A$206:$A$236,$A1133,конвертация!R$206:AO$206)</f>
        <v>543.27519843000005</v>
      </c>
      <c r="S1134" s="32">
        <f ca="1">SUMIF(конвертация!$A$206:$A$236,$A1133,конвертация!S$206:AP$206)</f>
        <v>543.27577615999996</v>
      </c>
      <c r="T1134" s="32">
        <f ca="1">SUMIF(конвертация!$A$206:$A$236,$A1133,конвертация!T$206:AQ$206)</f>
        <v>543.27552406999996</v>
      </c>
      <c r="U1134" s="32">
        <f ca="1">SUMIF(конвертация!$A$206:$A$236,$A1133,конвертация!U$206:AR$206)</f>
        <v>543.27467806000004</v>
      </c>
      <c r="V1134" s="32">
        <f ca="1">SUMIF(конвертация!$A$206:$A$236,$A1133,конвертация!V$206:AS$206)</f>
        <v>543.27491784999995</v>
      </c>
      <c r="W1134" s="32">
        <f ca="1">SUMIF(конвертация!$A$206:$A$236,$A1133,конвертация!W$206:AT$206)</f>
        <v>543.27520398000001</v>
      </c>
      <c r="X1134" s="32">
        <f ca="1">SUMIF(конвертация!$A$206:$A$236,$A1133,конвертация!X$206:AU$206)</f>
        <v>543.27426017000005</v>
      </c>
      <c r="Y1134" s="32">
        <f ca="1">SUMIF(конвертация!$A$206:$A$236,$A1133,конвертация!Y$206:AV$206)</f>
        <v>543.28262228000006</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543.26</v>
      </c>
      <c r="C1136" s="23">
        <f t="shared" ref="C1136" ca="1" si="5615">ROUND(C1138+C1137,2)</f>
        <v>543.26</v>
      </c>
      <c r="D1136" s="23">
        <f t="shared" ref="D1136" ca="1" si="5616">ROUND(D1138+D1137,2)</f>
        <v>543.25</v>
      </c>
      <c r="E1136" s="23">
        <f t="shared" ref="E1136" ca="1" si="5617">ROUND(E1138+E1137,2)</f>
        <v>543.26</v>
      </c>
      <c r="F1136" s="23">
        <f t="shared" ref="F1136" ca="1" si="5618">ROUND(F1138+F1137,2)</f>
        <v>543.25</v>
      </c>
      <c r="G1136" s="23">
        <f t="shared" ref="G1136" ca="1" si="5619">ROUND(G1138+G1137,2)</f>
        <v>543.26</v>
      </c>
      <c r="H1136" s="23">
        <f t="shared" ref="H1136" ca="1" si="5620">ROUND(H1138+H1137,2)</f>
        <v>543.25</v>
      </c>
      <c r="I1136" s="23">
        <f t="shared" ref="I1136" ca="1" si="5621">ROUND(I1138+I1137,2)</f>
        <v>543.26</v>
      </c>
      <c r="J1136" s="23">
        <f t="shared" ref="J1136" ca="1" si="5622">ROUND(J1138+J1137,2)</f>
        <v>543.26</v>
      </c>
      <c r="K1136" s="23">
        <f t="shared" ref="K1136" ca="1" si="5623">ROUND(K1138+K1137,2)</f>
        <v>543.27</v>
      </c>
      <c r="L1136" s="23">
        <f t="shared" ref="L1136" ca="1" si="5624">ROUND(L1138+L1137,2)</f>
        <v>543.27</v>
      </c>
      <c r="M1136" s="23">
        <f t="shared" ref="M1136" ca="1" si="5625">ROUND(M1138+M1137,2)</f>
        <v>543.27</v>
      </c>
      <c r="N1136" s="23">
        <f t="shared" ref="N1136" ca="1" si="5626">ROUND(N1138+N1137,2)</f>
        <v>543.27</v>
      </c>
      <c r="O1136" s="23">
        <f t="shared" ref="O1136" ca="1" si="5627">ROUND(O1138+O1137,2)</f>
        <v>543.27</v>
      </c>
      <c r="P1136" s="23">
        <f t="shared" ref="P1136" ca="1" si="5628">ROUND(P1138+P1137,2)</f>
        <v>543.27</v>
      </c>
      <c r="Q1136" s="23">
        <f t="shared" ref="Q1136" ca="1" si="5629">ROUND(Q1138+Q1137,2)</f>
        <v>543.27</v>
      </c>
      <c r="R1136" s="23">
        <f t="shared" ref="R1136" ca="1" si="5630">ROUND(R1138+R1137,2)</f>
        <v>543.27</v>
      </c>
      <c r="S1136" s="23">
        <f t="shared" ref="S1136" ca="1" si="5631">ROUND(S1138+S1137,2)</f>
        <v>543.27</v>
      </c>
      <c r="T1136" s="23">
        <f t="shared" ref="T1136" ca="1" si="5632">ROUND(T1138+T1137,2)</f>
        <v>543.27</v>
      </c>
      <c r="U1136" s="23">
        <f t="shared" ref="U1136" ca="1" si="5633">ROUND(U1138+U1137,2)</f>
        <v>543.27</v>
      </c>
      <c r="V1136" s="23">
        <f t="shared" ref="V1136" ca="1" si="5634">ROUND(V1138+V1137,2)</f>
        <v>543.27</v>
      </c>
      <c r="W1136" s="23">
        <f t="shared" ref="W1136" ca="1" si="5635">ROUND(W1138+W1137,2)</f>
        <v>543.27</v>
      </c>
      <c r="X1136" s="23">
        <f t="shared" ref="X1136" ca="1" si="5636">ROUND(X1138+X1137,2)</f>
        <v>543.27</v>
      </c>
      <c r="Y1136" s="23">
        <f t="shared" ref="Y1136" ca="1" si="5637">ROUND(Y1138+Y1137,2)</f>
        <v>543.28</v>
      </c>
    </row>
    <row r="1137" spans="1:25" ht="38.25" x14ac:dyDescent="0.2">
      <c r="A1137" s="54" t="s">
        <v>38</v>
      </c>
      <c r="B1137" s="32">
        <f ca="1">SUMIF(конвертация!$A$206:$A$236,$A1136,конвертация!B$206:Y$206)</f>
        <v>543.26180853999995</v>
      </c>
      <c r="C1137" s="32">
        <f ca="1">SUMIF(конвертация!$A$206:$A$236,$A1136,конвертация!C$206:Z$206)</f>
        <v>543.25900577000004</v>
      </c>
      <c r="D1137" s="32">
        <f ca="1">SUMIF(конвертация!$A$206:$A$236,$A1136,конвертация!D$206:AA$206)</f>
        <v>543.25007903000005</v>
      </c>
      <c r="E1137" s="32">
        <f ca="1">SUMIF(конвертация!$A$206:$A$236,$A1136,конвертация!E$206:AB$206)</f>
        <v>543.25682158999996</v>
      </c>
      <c r="F1137" s="32">
        <f ca="1">SUMIF(конвертация!$A$206:$A$236,$A1136,конвертация!F$206:AC$206)</f>
        <v>543.25433457999998</v>
      </c>
      <c r="G1137" s="32">
        <f ca="1">SUMIF(конвертация!$A$206:$A$236,$A1136,конвертация!G$206:AD$206)</f>
        <v>543.25588139000001</v>
      </c>
      <c r="H1137" s="32">
        <f ca="1">SUMIF(конвертация!$A$206:$A$236,$A1136,конвертация!H$206:AE$206)</f>
        <v>543.25451528999997</v>
      </c>
      <c r="I1137" s="32">
        <f ca="1">SUMIF(конвертация!$A$206:$A$236,$A1136,конвертация!I$206:AF$206)</f>
        <v>543.25842340999998</v>
      </c>
      <c r="J1137" s="32">
        <f ca="1">SUMIF(конвертация!$A$206:$A$236,$A1136,конвертация!J$206:AG$206)</f>
        <v>543.26206042000001</v>
      </c>
      <c r="K1137" s="32">
        <f ca="1">SUMIF(конвертация!$A$206:$A$236,$A1136,конвертация!K$206:AH$206)</f>
        <v>543.27013005000003</v>
      </c>
      <c r="L1137" s="32">
        <f ca="1">SUMIF(конвертация!$A$206:$A$236,$A1136,конвертация!L$206:AI$206)</f>
        <v>543.27194311999995</v>
      </c>
      <c r="M1137" s="32">
        <f ca="1">SUMIF(конвертация!$A$206:$A$236,$A1136,конвертация!M$206:AJ$206)</f>
        <v>543.27109727000004</v>
      </c>
      <c r="N1137" s="32">
        <f ca="1">SUMIF(конвертация!$A$206:$A$236,$A1136,конвертация!N$206:AK$206)</f>
        <v>543.27168829000004</v>
      </c>
      <c r="O1137" s="32">
        <f ca="1">SUMIF(конвертация!$A$206:$A$236,$A1136,конвертация!O$206:AL$206)</f>
        <v>543.27348132999998</v>
      </c>
      <c r="P1137" s="32">
        <f ca="1">SUMIF(конвертация!$A$206:$A$236,$A1136,конвертация!P$206:AM$206)</f>
        <v>543.27190013999996</v>
      </c>
      <c r="Q1137" s="32">
        <f ca="1">SUMIF(конвертация!$A$206:$A$236,$A1136,конвертация!Q$206:AN$206)</f>
        <v>543.27385914000001</v>
      </c>
      <c r="R1137" s="32">
        <f ca="1">SUMIF(конвертация!$A$206:$A$236,$A1136,конвертация!R$206:AO$206)</f>
        <v>543.27152049999995</v>
      </c>
      <c r="S1137" s="32">
        <f ca="1">SUMIF(конвертация!$A$206:$A$236,$A1136,конвертация!S$206:AP$206)</f>
        <v>543.27138235999996</v>
      </c>
      <c r="T1137" s="32">
        <f ca="1">SUMIF(конвертация!$A$206:$A$236,$A1136,конвертация!T$206:AQ$206)</f>
        <v>543.27038195</v>
      </c>
      <c r="U1137" s="32">
        <f ca="1">SUMIF(конвертация!$A$206:$A$236,$A1136,конвертация!U$206:AR$206)</f>
        <v>543.26903171000004</v>
      </c>
      <c r="V1137" s="32">
        <f ca="1">SUMIF(конвертация!$A$206:$A$236,$A1136,конвертация!V$206:AS$206)</f>
        <v>543.26888156999996</v>
      </c>
      <c r="W1137" s="32">
        <f ca="1">SUMIF(конвертация!$A$206:$A$236,$A1136,конвертация!W$206:AT$206)</f>
        <v>543.27156951999996</v>
      </c>
      <c r="X1137" s="32">
        <f ca="1">SUMIF(конвертация!$A$206:$A$236,$A1136,конвертация!X$206:AU$206)</f>
        <v>543.27061391999996</v>
      </c>
      <c r="Y1137" s="32">
        <f ca="1">SUMIF(конвертация!$A$206:$A$236,$A1136,конвертация!Y$206:AV$206)</f>
        <v>543.27671763000001</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543.26</v>
      </c>
      <c r="C1139" s="23">
        <f t="shared" ref="C1139" ca="1" si="5638">ROUND(C1141+C1140,2)</f>
        <v>543.26</v>
      </c>
      <c r="D1139" s="23">
        <f t="shared" ref="D1139" ca="1" si="5639">ROUND(D1141+D1140,2)</f>
        <v>543.25</v>
      </c>
      <c r="E1139" s="23">
        <f t="shared" ref="E1139" ca="1" si="5640">ROUND(E1141+E1140,2)</f>
        <v>543.26</v>
      </c>
      <c r="F1139" s="23">
        <f t="shared" ref="F1139" ca="1" si="5641">ROUND(F1141+F1140,2)</f>
        <v>543.26</v>
      </c>
      <c r="G1139" s="23">
        <f t="shared" ref="G1139" ca="1" si="5642">ROUND(G1141+G1140,2)</f>
        <v>543.26</v>
      </c>
      <c r="H1139" s="23">
        <f t="shared" ref="H1139" ca="1" si="5643">ROUND(H1141+H1140,2)</f>
        <v>543.25</v>
      </c>
      <c r="I1139" s="23">
        <f t="shared" ref="I1139" ca="1" si="5644">ROUND(I1141+I1140,2)</f>
        <v>543.26</v>
      </c>
      <c r="J1139" s="23">
        <f t="shared" ref="J1139" ca="1" si="5645">ROUND(J1141+J1140,2)</f>
        <v>543.26</v>
      </c>
      <c r="K1139" s="23">
        <f t="shared" ref="K1139" ca="1" si="5646">ROUND(K1141+K1140,2)</f>
        <v>543.27</v>
      </c>
      <c r="L1139" s="23">
        <f t="shared" ref="L1139" ca="1" si="5647">ROUND(L1141+L1140,2)</f>
        <v>543.27</v>
      </c>
      <c r="M1139" s="23">
        <f t="shared" ref="M1139" ca="1" si="5648">ROUND(M1141+M1140,2)</f>
        <v>543.27</v>
      </c>
      <c r="N1139" s="23">
        <f t="shared" ref="N1139" ca="1" si="5649">ROUND(N1141+N1140,2)</f>
        <v>543.27</v>
      </c>
      <c r="O1139" s="23">
        <f t="shared" ref="O1139" ca="1" si="5650">ROUND(O1141+O1140,2)</f>
        <v>543.27</v>
      </c>
      <c r="P1139" s="23">
        <f t="shared" ref="P1139" ca="1" si="5651">ROUND(P1141+P1140,2)</f>
        <v>543.27</v>
      </c>
      <c r="Q1139" s="23">
        <f t="shared" ref="Q1139" ca="1" si="5652">ROUND(Q1141+Q1140,2)</f>
        <v>543.27</v>
      </c>
      <c r="R1139" s="23">
        <f t="shared" ref="R1139" ca="1" si="5653">ROUND(R1141+R1140,2)</f>
        <v>543.27</v>
      </c>
      <c r="S1139" s="23">
        <f t="shared" ref="S1139" ca="1" si="5654">ROUND(S1141+S1140,2)</f>
        <v>543.27</v>
      </c>
      <c r="T1139" s="23">
        <f t="shared" ref="T1139" ca="1" si="5655">ROUND(T1141+T1140,2)</f>
        <v>543.27</v>
      </c>
      <c r="U1139" s="23">
        <f t="shared" ref="U1139" ca="1" si="5656">ROUND(U1141+U1140,2)</f>
        <v>543.27</v>
      </c>
      <c r="V1139" s="23">
        <f t="shared" ref="V1139" ca="1" si="5657">ROUND(V1141+V1140,2)</f>
        <v>543.27</v>
      </c>
      <c r="W1139" s="23">
        <f t="shared" ref="W1139" ca="1" si="5658">ROUND(W1141+W1140,2)</f>
        <v>543.27</v>
      </c>
      <c r="X1139" s="23">
        <f t="shared" ref="X1139" ca="1" si="5659">ROUND(X1141+X1140,2)</f>
        <v>543.27</v>
      </c>
      <c r="Y1139" s="23">
        <f t="shared" ref="Y1139" ca="1" si="5660">ROUND(Y1141+Y1140,2)</f>
        <v>543.28</v>
      </c>
    </row>
    <row r="1140" spans="1:25" ht="38.25" x14ac:dyDescent="0.2">
      <c r="A1140" s="54" t="s">
        <v>38</v>
      </c>
      <c r="B1140" s="32">
        <f ca="1">SUMIF(конвертация!$A$206:$A$236,$A1139,конвертация!B$206:Y$206)</f>
        <v>543.26178866999999</v>
      </c>
      <c r="C1140" s="32">
        <f ca="1">SUMIF(конвертация!$A$206:$A$236,$A1139,конвертация!C$206:Z$206)</f>
        <v>543.25921736999999</v>
      </c>
      <c r="D1140" s="32">
        <f ca="1">SUMIF(конвертация!$A$206:$A$236,$A1139,конвертация!D$206:AA$206)</f>
        <v>543.25039514000002</v>
      </c>
      <c r="E1140" s="32">
        <f ca="1">SUMIF(конвертация!$A$206:$A$236,$A1139,конвертация!E$206:AB$206)</f>
        <v>543.25678094</v>
      </c>
      <c r="F1140" s="32">
        <f ca="1">SUMIF(конвертация!$A$206:$A$236,$A1139,конвертация!F$206:AC$206)</f>
        <v>543.25908348999997</v>
      </c>
      <c r="G1140" s="32">
        <f ca="1">SUMIF(конвертация!$A$206:$A$236,$A1139,конвертация!G$206:AD$206)</f>
        <v>543.25628086999996</v>
      </c>
      <c r="H1140" s="32">
        <f ca="1">SUMIF(конвертация!$A$206:$A$236,$A1139,конвертация!H$206:AE$206)</f>
        <v>543.25304702999995</v>
      </c>
      <c r="I1140" s="32">
        <f ca="1">SUMIF(конвертация!$A$206:$A$236,$A1139,конвертация!I$206:AF$206)</f>
        <v>543.25687788000005</v>
      </c>
      <c r="J1140" s="32">
        <f ca="1">SUMIF(конвертация!$A$206:$A$236,$A1139,конвертация!J$206:AG$206)</f>
        <v>543.26053906000004</v>
      </c>
      <c r="K1140" s="32">
        <f ca="1">SUMIF(конвертация!$A$206:$A$236,$A1139,конвертация!K$206:AH$206)</f>
        <v>543.26942320000001</v>
      </c>
      <c r="L1140" s="32">
        <f ca="1">SUMIF(конвертация!$A$206:$A$236,$A1139,конвертация!L$206:AI$206)</f>
        <v>543.27202641999997</v>
      </c>
      <c r="M1140" s="32">
        <f ca="1">SUMIF(конвертация!$A$206:$A$236,$A1139,конвертация!M$206:AJ$206)</f>
        <v>543.27137246999996</v>
      </c>
      <c r="N1140" s="32">
        <f ca="1">SUMIF(конвертация!$A$206:$A$236,$A1139,конвертация!N$206:AK$206)</f>
        <v>543.27185106000002</v>
      </c>
      <c r="O1140" s="32">
        <f ca="1">SUMIF(конвертация!$A$206:$A$236,$A1139,конвертация!O$206:AL$206)</f>
        <v>543.27137213000003</v>
      </c>
      <c r="P1140" s="32">
        <f ca="1">SUMIF(конвертация!$A$206:$A$236,$A1139,конвертация!P$206:AM$206)</f>
        <v>543.27358831000004</v>
      </c>
      <c r="Q1140" s="32">
        <f ca="1">SUMIF(конвертация!$A$206:$A$236,$A1139,конвертация!Q$206:AN$206)</f>
        <v>543.27163356000005</v>
      </c>
      <c r="R1140" s="32">
        <f ca="1">SUMIF(конвертация!$A$206:$A$236,$A1139,конвертация!R$206:AO$206)</f>
        <v>543.27228256000001</v>
      </c>
      <c r="S1140" s="32">
        <f ca="1">SUMIF(конвертация!$A$206:$A$236,$A1139,конвертация!S$206:AP$206)</f>
        <v>543.27264437999997</v>
      </c>
      <c r="T1140" s="32">
        <f ca="1">SUMIF(конвертация!$A$206:$A$236,$A1139,конвертация!T$206:AQ$206)</f>
        <v>543.27039646000003</v>
      </c>
      <c r="U1140" s="32">
        <f ca="1">SUMIF(конвертация!$A$206:$A$236,$A1139,конвертация!U$206:AR$206)</f>
        <v>543.26968373</v>
      </c>
      <c r="V1140" s="32">
        <f ca="1">SUMIF(конвертация!$A$206:$A$236,$A1139,конвертация!V$206:AS$206)</f>
        <v>543.26828492000004</v>
      </c>
      <c r="W1140" s="32">
        <f ca="1">SUMIF(конвертация!$A$206:$A$236,$A1139,конвертация!W$206:AT$206)</f>
        <v>543.27131759999997</v>
      </c>
      <c r="X1140" s="32">
        <f ca="1">SUMIF(конвертация!$A$206:$A$236,$A1139,конвертация!X$206:AU$206)</f>
        <v>543.27168701000005</v>
      </c>
      <c r="Y1140" s="32">
        <f ca="1">SUMIF(конвертация!$A$206:$A$236,$A1139,конвертация!Y$206:AV$206)</f>
        <v>543.27618898000003</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543.26</v>
      </c>
      <c r="C1142" s="23">
        <f t="shared" ref="C1142" ca="1" si="5661">ROUND(C1144+C1143,2)</f>
        <v>543.26</v>
      </c>
      <c r="D1142" s="23">
        <f t="shared" ref="D1142" ca="1" si="5662">ROUND(D1144+D1143,2)</f>
        <v>543.26</v>
      </c>
      <c r="E1142" s="23">
        <f t="shared" ref="E1142" ca="1" si="5663">ROUND(E1144+E1143,2)</f>
        <v>543.26</v>
      </c>
      <c r="F1142" s="23">
        <f t="shared" ref="F1142" ca="1" si="5664">ROUND(F1144+F1143,2)</f>
        <v>543.26</v>
      </c>
      <c r="G1142" s="23">
        <f t="shared" ref="G1142" ca="1" si="5665">ROUND(G1144+G1143,2)</f>
        <v>543.26</v>
      </c>
      <c r="H1142" s="23">
        <f t="shared" ref="H1142" ca="1" si="5666">ROUND(H1144+H1143,2)</f>
        <v>543.25</v>
      </c>
      <c r="I1142" s="23">
        <f t="shared" ref="I1142" ca="1" si="5667">ROUND(I1144+I1143,2)</f>
        <v>543.26</v>
      </c>
      <c r="J1142" s="23">
        <f t="shared" ref="J1142" ca="1" si="5668">ROUND(J1144+J1143,2)</f>
        <v>543.26</v>
      </c>
      <c r="K1142" s="23">
        <f t="shared" ref="K1142" ca="1" si="5669">ROUND(K1144+K1143,2)</f>
        <v>543.27</v>
      </c>
      <c r="L1142" s="23">
        <f t="shared" ref="L1142" ca="1" si="5670">ROUND(L1144+L1143,2)</f>
        <v>543.27</v>
      </c>
      <c r="M1142" s="23">
        <f t="shared" ref="M1142" ca="1" si="5671">ROUND(M1144+M1143,2)</f>
        <v>543.27</v>
      </c>
      <c r="N1142" s="23">
        <f t="shared" ref="N1142" ca="1" si="5672">ROUND(N1144+N1143,2)</f>
        <v>543.27</v>
      </c>
      <c r="O1142" s="23">
        <f t="shared" ref="O1142" ca="1" si="5673">ROUND(O1144+O1143,2)</f>
        <v>543.27</v>
      </c>
      <c r="P1142" s="23">
        <f t="shared" ref="P1142" ca="1" si="5674">ROUND(P1144+P1143,2)</f>
        <v>543.27</v>
      </c>
      <c r="Q1142" s="23">
        <f t="shared" ref="Q1142" ca="1" si="5675">ROUND(Q1144+Q1143,2)</f>
        <v>543.27</v>
      </c>
      <c r="R1142" s="23">
        <f t="shared" ref="R1142" ca="1" si="5676">ROUND(R1144+R1143,2)</f>
        <v>543.27</v>
      </c>
      <c r="S1142" s="23">
        <f t="shared" ref="S1142" ca="1" si="5677">ROUND(S1144+S1143,2)</f>
        <v>543.27</v>
      </c>
      <c r="T1142" s="23">
        <f t="shared" ref="T1142" ca="1" si="5678">ROUND(T1144+T1143,2)</f>
        <v>543.27</v>
      </c>
      <c r="U1142" s="23">
        <f t="shared" ref="U1142" ca="1" si="5679">ROUND(U1144+U1143,2)</f>
        <v>543.27</v>
      </c>
      <c r="V1142" s="23">
        <f t="shared" ref="V1142" ca="1" si="5680">ROUND(V1144+V1143,2)</f>
        <v>543.27</v>
      </c>
      <c r="W1142" s="23">
        <f t="shared" ref="W1142" ca="1" si="5681">ROUND(W1144+W1143,2)</f>
        <v>543.27</v>
      </c>
      <c r="X1142" s="23">
        <f t="shared" ref="X1142" ca="1" si="5682">ROUND(X1144+X1143,2)</f>
        <v>543.27</v>
      </c>
      <c r="Y1142" s="23">
        <f t="shared" ref="Y1142" ca="1" si="5683">ROUND(Y1144+Y1143,2)</f>
        <v>543.28</v>
      </c>
    </row>
    <row r="1143" spans="1:25" ht="38.25" x14ac:dyDescent="0.2">
      <c r="A1143" s="54" t="s">
        <v>38</v>
      </c>
      <c r="B1143" s="32">
        <f ca="1">SUMIF(конвертация!$A$206:$A$236,$A1142,конвертация!B$206:Y$206)</f>
        <v>543.26209232999997</v>
      </c>
      <c r="C1143" s="32">
        <f ca="1">SUMIF(конвертация!$A$206:$A$236,$A1142,конвертация!C$206:Z$206)</f>
        <v>543.25947779000001</v>
      </c>
      <c r="D1143" s="32">
        <f ca="1">SUMIF(конвертация!$A$206:$A$236,$A1142,конвертация!D$206:AA$206)</f>
        <v>543.25596179000001</v>
      </c>
      <c r="E1143" s="32">
        <f ca="1">SUMIF(конвертация!$A$206:$A$236,$A1142,конвертация!E$206:AB$206)</f>
        <v>543.25716824000006</v>
      </c>
      <c r="F1143" s="32">
        <f ca="1">SUMIF(конвертация!$A$206:$A$236,$A1142,конвертация!F$206:AC$206)</f>
        <v>543.25929235000001</v>
      </c>
      <c r="G1143" s="32">
        <f ca="1">SUMIF(конвертация!$A$206:$A$236,$A1142,конвертация!G$206:AD$206)</f>
        <v>543.25625619000004</v>
      </c>
      <c r="H1143" s="32">
        <f ca="1">SUMIF(конвертация!$A$206:$A$236,$A1142,конвертация!H$206:AE$206)</f>
        <v>543.25442018000001</v>
      </c>
      <c r="I1143" s="32">
        <f ca="1">SUMIF(конвертация!$A$206:$A$236,$A1142,конвертация!I$206:AF$206)</f>
        <v>543.25710460000005</v>
      </c>
      <c r="J1143" s="32">
        <f ca="1">SUMIF(конвертация!$A$206:$A$236,$A1142,конвертация!J$206:AG$206)</f>
        <v>543.26130277000004</v>
      </c>
      <c r="K1143" s="32">
        <f ca="1">SUMIF(конвертация!$A$206:$A$236,$A1142,конвертация!K$206:AH$206)</f>
        <v>543.26882068999998</v>
      </c>
      <c r="L1143" s="32">
        <f ca="1">SUMIF(конвертация!$A$206:$A$236,$A1142,конвертация!L$206:AI$206)</f>
        <v>543.27202581999995</v>
      </c>
      <c r="M1143" s="32">
        <f ca="1">SUMIF(конвертация!$A$206:$A$236,$A1142,конвертация!M$206:AJ$206)</f>
        <v>543.27205389000005</v>
      </c>
      <c r="N1143" s="32">
        <f ca="1">SUMIF(конвертация!$A$206:$A$236,$A1142,конвертация!N$206:AK$206)</f>
        <v>543.27131965000001</v>
      </c>
      <c r="O1143" s="32">
        <f ca="1">SUMIF(конвертация!$A$206:$A$236,$A1142,конвертация!O$206:AL$206)</f>
        <v>543.27217829000006</v>
      </c>
      <c r="P1143" s="32">
        <f ca="1">SUMIF(конвертация!$A$206:$A$236,$A1142,конвертация!P$206:AM$206)</f>
        <v>543.27162447000001</v>
      </c>
      <c r="Q1143" s="32">
        <f ca="1">SUMIF(конвертация!$A$206:$A$236,$A1142,конвертация!Q$206:AN$206)</f>
        <v>543.27161852999996</v>
      </c>
      <c r="R1143" s="32">
        <f ca="1">SUMIF(конвертация!$A$206:$A$236,$A1142,конвертация!R$206:AO$206)</f>
        <v>543.27236946000005</v>
      </c>
      <c r="S1143" s="32">
        <f ca="1">SUMIF(конвертация!$A$206:$A$236,$A1142,конвертация!S$206:AP$206)</f>
        <v>543.27187335999997</v>
      </c>
      <c r="T1143" s="32">
        <f ca="1">SUMIF(конвертация!$A$206:$A$236,$A1142,конвертация!T$206:AQ$206)</f>
        <v>543.26998814000001</v>
      </c>
      <c r="U1143" s="32">
        <f ca="1">SUMIF(конвертация!$A$206:$A$236,$A1142,конвертация!U$206:AR$206)</f>
        <v>543.26907529000005</v>
      </c>
      <c r="V1143" s="32">
        <f ca="1">SUMIF(конвертация!$A$206:$A$236,$A1142,конвертация!V$206:AS$206)</f>
        <v>543.26908417000004</v>
      </c>
      <c r="W1143" s="32">
        <f ca="1">SUMIF(конвертация!$A$206:$A$236,$A1142,конвертация!W$206:AT$206)</f>
        <v>543.27167966000002</v>
      </c>
      <c r="X1143" s="32">
        <f ca="1">SUMIF(конвертация!$A$206:$A$236,$A1142,конвертация!X$206:AU$206)</f>
        <v>543.27426937999996</v>
      </c>
      <c r="Y1143" s="32">
        <f ca="1">SUMIF(конвертация!$A$206:$A$236,$A1142,конвертация!Y$206:AV$206)</f>
        <v>543.27646862999995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543.26</v>
      </c>
      <c r="C1145" s="23">
        <f t="shared" ref="C1145" ca="1" si="5684">ROUND(C1147+C1146,2)</f>
        <v>543.26</v>
      </c>
      <c r="D1145" s="23">
        <f t="shared" ref="D1145" ca="1" si="5685">ROUND(D1147+D1146,2)</f>
        <v>543.26</v>
      </c>
      <c r="E1145" s="23">
        <f t="shared" ref="E1145" ca="1" si="5686">ROUND(E1147+E1146,2)</f>
        <v>543.25</v>
      </c>
      <c r="F1145" s="23">
        <f t="shared" ref="F1145" ca="1" si="5687">ROUND(F1147+F1146,2)</f>
        <v>543.26</v>
      </c>
      <c r="G1145" s="23">
        <f t="shared" ref="G1145" ca="1" si="5688">ROUND(G1147+G1146,2)</f>
        <v>543.25</v>
      </c>
      <c r="H1145" s="23">
        <f t="shared" ref="H1145" ca="1" si="5689">ROUND(H1147+H1146,2)</f>
        <v>543.25</v>
      </c>
      <c r="I1145" s="23">
        <f t="shared" ref="I1145" ca="1" si="5690">ROUND(I1147+I1146,2)</f>
        <v>543.26</v>
      </c>
      <c r="J1145" s="23">
        <f t="shared" ref="J1145" ca="1" si="5691">ROUND(J1147+J1146,2)</f>
        <v>543.26</v>
      </c>
      <c r="K1145" s="23">
        <f t="shared" ref="K1145" ca="1" si="5692">ROUND(K1147+K1146,2)</f>
        <v>543.27</v>
      </c>
      <c r="L1145" s="23">
        <f t="shared" ref="L1145" ca="1" si="5693">ROUND(L1147+L1146,2)</f>
        <v>543.27</v>
      </c>
      <c r="M1145" s="23">
        <f t="shared" ref="M1145" ca="1" si="5694">ROUND(M1147+M1146,2)</f>
        <v>543.27</v>
      </c>
      <c r="N1145" s="23">
        <f t="shared" ref="N1145" ca="1" si="5695">ROUND(N1147+N1146,2)</f>
        <v>543.27</v>
      </c>
      <c r="O1145" s="23">
        <f t="shared" ref="O1145" ca="1" si="5696">ROUND(O1147+O1146,2)</f>
        <v>543.27</v>
      </c>
      <c r="P1145" s="23">
        <f t="shared" ref="P1145" ca="1" si="5697">ROUND(P1147+P1146,2)</f>
        <v>543.27</v>
      </c>
      <c r="Q1145" s="23">
        <f t="shared" ref="Q1145" ca="1" si="5698">ROUND(Q1147+Q1146,2)</f>
        <v>543.27</v>
      </c>
      <c r="R1145" s="23">
        <f t="shared" ref="R1145" ca="1" si="5699">ROUND(R1147+R1146,2)</f>
        <v>543.27</v>
      </c>
      <c r="S1145" s="23">
        <f t="shared" ref="S1145" ca="1" si="5700">ROUND(S1147+S1146,2)</f>
        <v>543.27</v>
      </c>
      <c r="T1145" s="23">
        <f t="shared" ref="T1145" ca="1" si="5701">ROUND(T1147+T1146,2)</f>
        <v>543.27</v>
      </c>
      <c r="U1145" s="23">
        <f t="shared" ref="U1145" ca="1" si="5702">ROUND(U1147+U1146,2)</f>
        <v>543.27</v>
      </c>
      <c r="V1145" s="23">
        <f t="shared" ref="V1145" ca="1" si="5703">ROUND(V1147+V1146,2)</f>
        <v>543.27</v>
      </c>
      <c r="W1145" s="23">
        <f t="shared" ref="W1145" ca="1" si="5704">ROUND(W1147+W1146,2)</f>
        <v>543.27</v>
      </c>
      <c r="X1145" s="23">
        <f t="shared" ref="X1145" ca="1" si="5705">ROUND(X1147+X1146,2)</f>
        <v>543.27</v>
      </c>
      <c r="Y1145" s="23">
        <f t="shared" ref="Y1145" ca="1" si="5706">ROUND(Y1147+Y1146,2)</f>
        <v>543.28</v>
      </c>
    </row>
    <row r="1146" spans="1:25" ht="38.25" x14ac:dyDescent="0.2">
      <c r="A1146" s="54" t="s">
        <v>38</v>
      </c>
      <c r="B1146" s="32">
        <f ca="1">SUMIF(конвертация!$A$206:$A$236,$A1145,конвертация!B$206:Y$206)</f>
        <v>543.26365051000005</v>
      </c>
      <c r="C1146" s="32">
        <f ca="1">SUMIF(конвертация!$A$206:$A$236,$A1145,конвертация!C$206:Z$206)</f>
        <v>543.25915620000001</v>
      </c>
      <c r="D1146" s="32">
        <f ca="1">SUMIF(конвертация!$A$206:$A$236,$A1145,конвертация!D$206:AA$206)</f>
        <v>543.25632575999998</v>
      </c>
      <c r="E1146" s="32">
        <f ca="1">SUMIF(конвертация!$A$206:$A$236,$A1145,конвертация!E$206:AB$206)</f>
        <v>543.25464957999998</v>
      </c>
      <c r="F1146" s="32">
        <f ca="1">SUMIF(конвертация!$A$206:$A$236,$A1145,конвертация!F$206:AC$206)</f>
        <v>543.25988168000003</v>
      </c>
      <c r="G1146" s="32">
        <f ca="1">SUMIF(конвертация!$A$206:$A$236,$A1145,конвертация!G$206:AD$206)</f>
        <v>543.24929917999998</v>
      </c>
      <c r="H1146" s="32">
        <f ca="1">SUMIF(конвертация!$A$206:$A$236,$A1145,конвертация!H$206:AE$206)</f>
        <v>543.25399388000005</v>
      </c>
      <c r="I1146" s="32">
        <f ca="1">SUMIF(конвертация!$A$206:$A$236,$A1145,конвертация!I$206:AF$206)</f>
        <v>543.25632642999994</v>
      </c>
      <c r="J1146" s="32">
        <f ca="1">SUMIF(конвертация!$A$206:$A$236,$A1145,конвертация!J$206:AG$206)</f>
        <v>543.26110094000001</v>
      </c>
      <c r="K1146" s="32">
        <f ca="1">SUMIF(конвертация!$A$206:$A$236,$A1145,конвертация!K$206:AH$206)</f>
        <v>543.26900194999996</v>
      </c>
      <c r="L1146" s="32">
        <f ca="1">SUMIF(конвертация!$A$206:$A$236,$A1145,конвертация!L$206:AI$206)</f>
        <v>543.27140498999995</v>
      </c>
      <c r="M1146" s="32">
        <f ca="1">SUMIF(конвертация!$A$206:$A$236,$A1145,конвертация!M$206:AJ$206)</f>
        <v>543.27152561000003</v>
      </c>
      <c r="N1146" s="32">
        <f ca="1">SUMIF(конвертация!$A$206:$A$236,$A1145,конвертация!N$206:AK$206)</f>
        <v>543.27040043</v>
      </c>
      <c r="O1146" s="32">
        <f ca="1">SUMIF(конвертация!$A$206:$A$236,$A1145,конвертация!O$206:AL$206)</f>
        <v>543.27032983000004</v>
      </c>
      <c r="P1146" s="32">
        <f ca="1">SUMIF(конвертация!$A$206:$A$236,$A1145,конвертация!P$206:AM$206)</f>
        <v>543.27031238999996</v>
      </c>
      <c r="Q1146" s="32">
        <f ca="1">SUMIF(конвертация!$A$206:$A$236,$A1145,конвертация!Q$206:AN$206)</f>
        <v>543.27062650000005</v>
      </c>
      <c r="R1146" s="32">
        <f ca="1">SUMIF(конвертация!$A$206:$A$236,$A1145,конвертация!R$206:AO$206)</f>
        <v>543.27136227000005</v>
      </c>
      <c r="S1146" s="32">
        <f ca="1">SUMIF(конвертация!$A$206:$A$236,$A1145,конвертация!S$206:AP$206)</f>
        <v>543.27114673999995</v>
      </c>
      <c r="T1146" s="32">
        <f ca="1">SUMIF(конвертация!$A$206:$A$236,$A1145,конвертация!T$206:AQ$206)</f>
        <v>543.26948658000003</v>
      </c>
      <c r="U1146" s="32">
        <f ca="1">SUMIF(конвертация!$A$206:$A$236,$A1145,конвертация!U$206:AR$206)</f>
        <v>543.26941937000004</v>
      </c>
      <c r="V1146" s="32">
        <f ca="1">SUMIF(конвертация!$A$206:$A$236,$A1145,конвертация!V$206:AS$206)</f>
        <v>543.26912841000001</v>
      </c>
      <c r="W1146" s="32">
        <f ca="1">SUMIF(конвертация!$A$206:$A$236,$A1145,конвертация!W$206:AT$206)</f>
        <v>543.27151841</v>
      </c>
      <c r="X1146" s="32">
        <f ca="1">SUMIF(конвертация!$A$206:$A$236,$A1145,конвертация!X$206:AU$206)</f>
        <v>543.27411615999995</v>
      </c>
      <c r="Y1146" s="32">
        <f ca="1">SUMIF(конвертация!$A$206:$A$236,$A1145,конвертация!Y$206:AV$206)</f>
        <v>543.27703813999995</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543.26</v>
      </c>
      <c r="C1148" s="23">
        <f t="shared" ref="C1148" ca="1" si="5707">ROUND(C1150+C1149,2)</f>
        <v>543.26</v>
      </c>
      <c r="D1148" s="23">
        <f t="shared" ref="D1148" ca="1" si="5708">ROUND(D1150+D1149,2)</f>
        <v>543.26</v>
      </c>
      <c r="E1148" s="23">
        <f t="shared" ref="E1148" ca="1" si="5709">ROUND(E1150+E1149,2)</f>
        <v>543.26</v>
      </c>
      <c r="F1148" s="23">
        <f t="shared" ref="F1148" ca="1" si="5710">ROUND(F1150+F1149,2)</f>
        <v>543.26</v>
      </c>
      <c r="G1148" s="23">
        <f t="shared" ref="G1148" ca="1" si="5711">ROUND(G1150+G1149,2)</f>
        <v>543.26</v>
      </c>
      <c r="H1148" s="23">
        <f t="shared" ref="H1148" ca="1" si="5712">ROUND(H1150+H1149,2)</f>
        <v>543.25</v>
      </c>
      <c r="I1148" s="23">
        <f t="shared" ref="I1148" ca="1" si="5713">ROUND(I1150+I1149,2)</f>
        <v>543.26</v>
      </c>
      <c r="J1148" s="23">
        <f t="shared" ref="J1148" ca="1" si="5714">ROUND(J1150+J1149,2)</f>
        <v>543.26</v>
      </c>
      <c r="K1148" s="23">
        <f t="shared" ref="K1148" ca="1" si="5715">ROUND(K1150+K1149,2)</f>
        <v>543.26</v>
      </c>
      <c r="L1148" s="23">
        <f t="shared" ref="L1148" ca="1" si="5716">ROUND(L1150+L1149,2)</f>
        <v>543.27</v>
      </c>
      <c r="M1148" s="23">
        <f t="shared" ref="M1148" ca="1" si="5717">ROUND(M1150+M1149,2)</f>
        <v>543.27</v>
      </c>
      <c r="N1148" s="23">
        <f t="shared" ref="N1148" ca="1" si="5718">ROUND(N1150+N1149,2)</f>
        <v>543.27</v>
      </c>
      <c r="O1148" s="23">
        <f t="shared" ref="O1148" ca="1" si="5719">ROUND(O1150+O1149,2)</f>
        <v>543.27</v>
      </c>
      <c r="P1148" s="23">
        <f t="shared" ref="P1148" ca="1" si="5720">ROUND(P1150+P1149,2)</f>
        <v>543.27</v>
      </c>
      <c r="Q1148" s="23">
        <f t="shared" ref="Q1148" ca="1" si="5721">ROUND(Q1150+Q1149,2)</f>
        <v>543.27</v>
      </c>
      <c r="R1148" s="23">
        <f t="shared" ref="R1148" ca="1" si="5722">ROUND(R1150+R1149,2)</f>
        <v>543.27</v>
      </c>
      <c r="S1148" s="23">
        <f t="shared" ref="S1148" ca="1" si="5723">ROUND(S1150+S1149,2)</f>
        <v>543.27</v>
      </c>
      <c r="T1148" s="23">
        <f t="shared" ref="T1148" ca="1" si="5724">ROUND(T1150+T1149,2)</f>
        <v>543.27</v>
      </c>
      <c r="U1148" s="23">
        <f t="shared" ref="U1148" ca="1" si="5725">ROUND(U1150+U1149,2)</f>
        <v>543.27</v>
      </c>
      <c r="V1148" s="23">
        <f t="shared" ref="V1148" ca="1" si="5726">ROUND(V1150+V1149,2)</f>
        <v>543.26</v>
      </c>
      <c r="W1148" s="23">
        <f t="shared" ref="W1148" ca="1" si="5727">ROUND(W1150+W1149,2)</f>
        <v>543.26</v>
      </c>
      <c r="X1148" s="23">
        <f t="shared" ref="X1148" ca="1" si="5728">ROUND(X1150+X1149,2)</f>
        <v>543.27</v>
      </c>
      <c r="Y1148" s="23">
        <f t="shared" ref="Y1148" ca="1" si="5729">ROUND(Y1150+Y1149,2)</f>
        <v>543.27</v>
      </c>
    </row>
    <row r="1149" spans="1:25" ht="38.25" x14ac:dyDescent="0.2">
      <c r="A1149" s="54" t="s">
        <v>38</v>
      </c>
      <c r="B1149" s="32">
        <f ca="1">SUMIF(конвертация!$A$206:$A$236,$A1148,конвертация!B$206:Y$206)</f>
        <v>543.26378382999997</v>
      </c>
      <c r="C1149" s="32">
        <f ca="1">SUMIF(конвертация!$A$206:$A$236,$A1148,конвертация!C$206:Z$206)</f>
        <v>543.25950263000004</v>
      </c>
      <c r="D1149" s="32">
        <f ca="1">SUMIF(конвертация!$A$206:$A$236,$A1148,конвертация!D$206:AA$206)</f>
        <v>543.25695581000002</v>
      </c>
      <c r="E1149" s="32">
        <f ca="1">SUMIF(конвертация!$A$206:$A$236,$A1148,конвертация!E$206:AB$206)</f>
        <v>543.25572122000005</v>
      </c>
      <c r="F1149" s="32">
        <f ca="1">SUMIF(конвертация!$A$206:$A$236,$A1148,конвертация!F$206:AC$206)</f>
        <v>543.26100902999997</v>
      </c>
      <c r="G1149" s="32">
        <f ca="1">SUMIF(конвертация!$A$206:$A$236,$A1148,конвертация!G$206:AD$206)</f>
        <v>543.26074143000005</v>
      </c>
      <c r="H1149" s="32">
        <f ca="1">SUMIF(конвертация!$A$206:$A$236,$A1148,конвертация!H$206:AE$206)</f>
        <v>543.25343869999995</v>
      </c>
      <c r="I1149" s="32">
        <f ca="1">SUMIF(конвертация!$A$206:$A$236,$A1148,конвертация!I$206:AF$206)</f>
        <v>543.25708099999997</v>
      </c>
      <c r="J1149" s="32">
        <f ca="1">SUMIF(конвертация!$A$206:$A$236,$A1148,конвертация!J$206:AG$206)</f>
        <v>543.25882754999998</v>
      </c>
      <c r="K1149" s="32">
        <f ca="1">SUMIF(конвертация!$A$206:$A$236,$A1148,конвертация!K$206:AH$206)</f>
        <v>543.26267736</v>
      </c>
      <c r="L1149" s="32">
        <f ca="1">SUMIF(конвертация!$A$206:$A$236,$A1148,конвертация!L$206:AI$206)</f>
        <v>543.26646369000002</v>
      </c>
      <c r="M1149" s="32">
        <f ca="1">SUMIF(конвертация!$A$206:$A$236,$A1148,конвертация!M$206:AJ$206)</f>
        <v>543.26845687000002</v>
      </c>
      <c r="N1149" s="32">
        <f ca="1">SUMIF(конвертация!$A$206:$A$236,$A1148,конвертация!N$206:AK$206)</f>
        <v>543.2676755</v>
      </c>
      <c r="O1149" s="32">
        <f ca="1">SUMIF(конвертация!$A$206:$A$236,$A1148,конвертация!O$206:AL$206)</f>
        <v>543.26785537000001</v>
      </c>
      <c r="P1149" s="32">
        <f ca="1">SUMIF(конвертация!$A$206:$A$236,$A1148,конвертация!P$206:AM$206)</f>
        <v>543.26759503999995</v>
      </c>
      <c r="Q1149" s="32">
        <f ca="1">SUMIF(конвертация!$A$206:$A$236,$A1148,конвертация!Q$206:AN$206)</f>
        <v>543.26622970999995</v>
      </c>
      <c r="R1149" s="32">
        <f ca="1">SUMIF(конвертация!$A$206:$A$236,$A1148,конвертация!R$206:AO$206)</f>
        <v>543.26666311999998</v>
      </c>
      <c r="S1149" s="32">
        <f ca="1">SUMIF(конвертация!$A$206:$A$236,$A1148,конвертация!S$206:AP$206)</f>
        <v>543.26681374999998</v>
      </c>
      <c r="T1149" s="32">
        <f ca="1">SUMIF(конвертация!$A$206:$A$236,$A1148,конвертация!T$206:AQ$206)</f>
        <v>543.26635090000002</v>
      </c>
      <c r="U1149" s="32">
        <f ca="1">SUMIF(конвертация!$A$206:$A$236,$A1148,конвертация!U$206:AR$206)</f>
        <v>543.26519344999997</v>
      </c>
      <c r="V1149" s="32">
        <f ca="1">SUMIF(конвертация!$A$206:$A$236,$A1148,конвертация!V$206:AS$206)</f>
        <v>543.26488753000001</v>
      </c>
      <c r="W1149" s="32">
        <f ca="1">SUMIF(конвертация!$A$206:$A$236,$A1148,конвертация!W$206:AT$206)</f>
        <v>543.26477671999999</v>
      </c>
      <c r="X1149" s="32">
        <f ca="1">SUMIF(конвертация!$A$206:$A$236,$A1148,конвертация!X$206:AU$206)</f>
        <v>543.26801502000001</v>
      </c>
      <c r="Y1149" s="32">
        <f ca="1">SUMIF(конвертация!$A$206:$A$236,$A1148,конвертация!Y$206:AV$206)</f>
        <v>543.27441549000002</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543.26</v>
      </c>
      <c r="C1151" s="23">
        <f t="shared" ref="C1151" ca="1" si="5730">ROUND(C1153+C1152,2)</f>
        <v>543.26</v>
      </c>
      <c r="D1151" s="23">
        <f t="shared" ref="D1151" ca="1" si="5731">ROUND(D1153+D1152,2)</f>
        <v>543.26</v>
      </c>
      <c r="E1151" s="23">
        <f t="shared" ref="E1151" ca="1" si="5732">ROUND(E1153+E1152,2)</f>
        <v>543.25</v>
      </c>
      <c r="F1151" s="23">
        <f t="shared" ref="F1151" ca="1" si="5733">ROUND(F1153+F1152,2)</f>
        <v>543.26</v>
      </c>
      <c r="G1151" s="23">
        <f t="shared" ref="G1151" ca="1" si="5734">ROUND(G1153+G1152,2)</f>
        <v>543.26</v>
      </c>
      <c r="H1151" s="23">
        <f t="shared" ref="H1151" ca="1" si="5735">ROUND(H1153+H1152,2)</f>
        <v>543.25</v>
      </c>
      <c r="I1151" s="23">
        <f t="shared" ref="I1151" ca="1" si="5736">ROUND(I1153+I1152,2)</f>
        <v>543.26</v>
      </c>
      <c r="J1151" s="23">
        <f t="shared" ref="J1151" ca="1" si="5737">ROUND(J1153+J1152,2)</f>
        <v>543.26</v>
      </c>
      <c r="K1151" s="23">
        <f t="shared" ref="K1151" ca="1" si="5738">ROUND(K1153+K1152,2)</f>
        <v>543.26</v>
      </c>
      <c r="L1151" s="23">
        <f t="shared" ref="L1151" ca="1" si="5739">ROUND(L1153+L1152,2)</f>
        <v>543.26</v>
      </c>
      <c r="M1151" s="23">
        <f t="shared" ref="M1151" ca="1" si="5740">ROUND(M1153+M1152,2)</f>
        <v>543.27</v>
      </c>
      <c r="N1151" s="23">
        <f t="shared" ref="N1151" ca="1" si="5741">ROUND(N1153+N1152,2)</f>
        <v>543.27</v>
      </c>
      <c r="O1151" s="23">
        <f t="shared" ref="O1151" ca="1" si="5742">ROUND(O1153+O1152,2)</f>
        <v>543.27</v>
      </c>
      <c r="P1151" s="23">
        <f t="shared" ref="P1151" ca="1" si="5743">ROUND(P1153+P1152,2)</f>
        <v>543.27</v>
      </c>
      <c r="Q1151" s="23">
        <f t="shared" ref="Q1151" ca="1" si="5744">ROUND(Q1153+Q1152,2)</f>
        <v>543.26</v>
      </c>
      <c r="R1151" s="23">
        <f t="shared" ref="R1151" ca="1" si="5745">ROUND(R1153+R1152,2)</f>
        <v>543.27</v>
      </c>
      <c r="S1151" s="23">
        <f t="shared" ref="S1151" ca="1" si="5746">ROUND(S1153+S1152,2)</f>
        <v>543.27</v>
      </c>
      <c r="T1151" s="23">
        <f t="shared" ref="T1151" ca="1" si="5747">ROUND(T1153+T1152,2)</f>
        <v>543.27</v>
      </c>
      <c r="U1151" s="23">
        <f t="shared" ref="U1151" ca="1" si="5748">ROUND(U1153+U1152,2)</f>
        <v>543.27</v>
      </c>
      <c r="V1151" s="23">
        <f t="shared" ref="V1151" ca="1" si="5749">ROUND(V1153+V1152,2)</f>
        <v>543.27</v>
      </c>
      <c r="W1151" s="23">
        <f t="shared" ref="W1151" ca="1" si="5750">ROUND(W1153+W1152,2)</f>
        <v>543.27</v>
      </c>
      <c r="X1151" s="23">
        <f t="shared" ref="X1151" ca="1" si="5751">ROUND(X1153+X1152,2)</f>
        <v>543.27</v>
      </c>
      <c r="Y1151" s="23">
        <f t="shared" ref="Y1151" ca="1" si="5752">ROUND(Y1153+Y1152,2)</f>
        <v>543.27</v>
      </c>
    </row>
    <row r="1152" spans="1:25" ht="38.25" x14ac:dyDescent="0.2">
      <c r="A1152" s="54" t="s">
        <v>38</v>
      </c>
      <c r="B1152" s="32">
        <f ca="1">SUMIF(конвертация!$A$206:$A$236,$A1151,конвертация!B$206:Y$206)</f>
        <v>543.26322981999999</v>
      </c>
      <c r="C1152" s="32">
        <f ca="1">SUMIF(конвертация!$A$206:$A$236,$A1151,конвертация!C$206:Z$206)</f>
        <v>543.25856982000005</v>
      </c>
      <c r="D1152" s="32">
        <f ca="1">SUMIF(конвертация!$A$206:$A$236,$A1151,конвертация!D$206:AA$206)</f>
        <v>543.25614153000004</v>
      </c>
      <c r="E1152" s="32">
        <f ca="1">SUMIF(конвертация!$A$206:$A$236,$A1151,конвертация!E$206:AB$206)</f>
        <v>543.25473607000004</v>
      </c>
      <c r="F1152" s="32">
        <f ca="1">SUMIF(конвертация!$A$206:$A$236,$A1151,конвертация!F$206:AC$206)</f>
        <v>543.26041626999995</v>
      </c>
      <c r="G1152" s="32">
        <f ca="1">SUMIF(конвертация!$A$206:$A$236,$A1151,конвертация!G$206:AD$206)</f>
        <v>543.26032564000002</v>
      </c>
      <c r="H1152" s="32">
        <f ca="1">SUMIF(конвертация!$A$206:$A$236,$A1151,конвертация!H$206:AE$206)</f>
        <v>543.25283906000004</v>
      </c>
      <c r="I1152" s="32">
        <f ca="1">SUMIF(конвертация!$A$206:$A$236,$A1151,конвертация!I$206:AF$206)</f>
        <v>543.25827165999999</v>
      </c>
      <c r="J1152" s="32">
        <f ca="1">SUMIF(конвертация!$A$206:$A$236,$A1151,конвертация!J$206:AG$206)</f>
        <v>543.25798936000001</v>
      </c>
      <c r="K1152" s="32">
        <f ca="1">SUMIF(конвертация!$A$206:$A$236,$A1151,конвертация!K$206:AH$206)</f>
        <v>543.26133238</v>
      </c>
      <c r="L1152" s="32">
        <f ca="1">SUMIF(конвертация!$A$206:$A$236,$A1151,конвертация!L$206:AI$206)</f>
        <v>543.26379237000003</v>
      </c>
      <c r="M1152" s="32">
        <f ca="1">SUMIF(конвертация!$A$206:$A$236,$A1151,конвертация!M$206:AJ$206)</f>
        <v>543.26633336999998</v>
      </c>
      <c r="N1152" s="32">
        <f ca="1">SUMIF(конвертация!$A$206:$A$236,$A1151,конвертация!N$206:AK$206)</f>
        <v>543.26562936000005</v>
      </c>
      <c r="O1152" s="32">
        <f ca="1">SUMIF(конвертация!$A$206:$A$236,$A1151,конвертация!O$206:AL$206)</f>
        <v>543.2663192</v>
      </c>
      <c r="P1152" s="32">
        <f ca="1">SUMIF(конвертация!$A$206:$A$236,$A1151,конвертация!P$206:AM$206)</f>
        <v>543.26617038999996</v>
      </c>
      <c r="Q1152" s="32">
        <f ca="1">SUMIF(конвертация!$A$206:$A$236,$A1151,конвертация!Q$206:AN$206)</f>
        <v>543.26470520999999</v>
      </c>
      <c r="R1152" s="32">
        <f ca="1">SUMIF(конвертация!$A$206:$A$236,$A1151,конвертация!R$206:AO$206)</f>
        <v>543.26567651000005</v>
      </c>
      <c r="S1152" s="32">
        <f ca="1">SUMIF(конвертация!$A$206:$A$236,$A1151,конвертация!S$206:AP$206)</f>
        <v>543.26593432000004</v>
      </c>
      <c r="T1152" s="32">
        <f ca="1">SUMIF(конвертация!$A$206:$A$236,$A1151,конвертация!T$206:AQ$206)</f>
        <v>543.26590120000003</v>
      </c>
      <c r="U1152" s="32">
        <f ca="1">SUMIF(конвертация!$A$206:$A$236,$A1151,конвертация!U$206:AR$206)</f>
        <v>543.26512369</v>
      </c>
      <c r="V1152" s="32">
        <f ca="1">SUMIF(конвертация!$A$206:$A$236,$A1151,конвертация!V$206:AS$206)</f>
        <v>543.26594335000004</v>
      </c>
      <c r="W1152" s="32">
        <f ca="1">SUMIF(конвертация!$A$206:$A$236,$A1151,конвертация!W$206:AT$206)</f>
        <v>543.26689995000004</v>
      </c>
      <c r="X1152" s="32">
        <f ca="1">SUMIF(конвертация!$A$206:$A$236,$A1151,конвертация!X$206:AU$206)</f>
        <v>543.26931403000003</v>
      </c>
      <c r="Y1152" s="32">
        <f ca="1">SUMIF(конвертация!$A$206:$A$236,$A1151,конвертация!Y$206:AV$206)</f>
        <v>543.27490705000002</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1" t="s">
        <v>31</v>
      </c>
      <c r="B1155" s="189" t="s">
        <v>62</v>
      </c>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5"/>
      <c r="Z1155" s="5">
        <v>1</v>
      </c>
    </row>
    <row r="1156" spans="1:26" ht="15" thickBot="1" x14ac:dyDescent="0.25">
      <c r="A1156" s="162"/>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642.09</v>
      </c>
      <c r="C1157" s="23">
        <f t="shared" ref="C1157" ca="1" si="5753">ROUND(C1159+C1158,2)</f>
        <v>642.07000000000005</v>
      </c>
      <c r="D1157" s="23">
        <f t="shared" ref="D1157" ca="1" si="5754">ROUND(D1159+D1158,2)</f>
        <v>642.07000000000005</v>
      </c>
      <c r="E1157" s="23">
        <f t="shared" ref="E1157" ca="1" si="5755">ROUND(E1159+E1158,2)</f>
        <v>642.07000000000005</v>
      </c>
      <c r="F1157" s="23">
        <f t="shared" ref="F1157" ca="1" si="5756">ROUND(F1159+F1158,2)</f>
        <v>642.04999999999995</v>
      </c>
      <c r="G1157" s="23">
        <f t="shared" ref="G1157" ca="1" si="5757">ROUND(G1159+G1158,2)</f>
        <v>642.05999999999995</v>
      </c>
      <c r="H1157" s="23">
        <f t="shared" ref="H1157" ca="1" si="5758">ROUND(H1159+H1158,2)</f>
        <v>642.05999999999995</v>
      </c>
      <c r="I1157" s="23">
        <f t="shared" ref="I1157" ca="1" si="5759">ROUND(I1159+I1158,2)</f>
        <v>642.07000000000005</v>
      </c>
      <c r="J1157" s="23">
        <f t="shared" ref="J1157" ca="1" si="5760">ROUND(J1159+J1158,2)</f>
        <v>642.08000000000004</v>
      </c>
      <c r="K1157" s="23">
        <f t="shared" ref="K1157" ca="1" si="5761">ROUND(K1159+K1158,2)</f>
        <v>642.1</v>
      </c>
      <c r="L1157" s="23">
        <f t="shared" ref="L1157" ca="1" si="5762">ROUND(L1159+L1158,2)</f>
        <v>642.08000000000004</v>
      </c>
      <c r="M1157" s="23">
        <f t="shared" ref="M1157" ca="1" si="5763">ROUND(M1159+M1158,2)</f>
        <v>642.07000000000005</v>
      </c>
      <c r="N1157" s="23">
        <f t="shared" ref="N1157" ca="1" si="5764">ROUND(N1159+N1158,2)</f>
        <v>642.05999999999995</v>
      </c>
      <c r="O1157" s="23">
        <f t="shared" ref="O1157" ca="1" si="5765">ROUND(O1159+O1158,2)</f>
        <v>642.07000000000005</v>
      </c>
      <c r="P1157" s="23">
        <f t="shared" ref="P1157" ca="1" si="5766">ROUND(P1159+P1158,2)</f>
        <v>642.05999999999995</v>
      </c>
      <c r="Q1157" s="23">
        <f t="shared" ref="Q1157" ca="1" si="5767">ROUND(Q1159+Q1158,2)</f>
        <v>642.05999999999995</v>
      </c>
      <c r="R1157" s="23">
        <f t="shared" ref="R1157" ca="1" si="5768">ROUND(R1159+R1158,2)</f>
        <v>642.05999999999995</v>
      </c>
      <c r="S1157" s="23">
        <f t="shared" ref="S1157" ca="1" si="5769">ROUND(S1159+S1158,2)</f>
        <v>642.07000000000005</v>
      </c>
      <c r="T1157" s="23">
        <f t="shared" ref="T1157" ca="1" si="5770">ROUND(T1159+T1158,2)</f>
        <v>642.07000000000005</v>
      </c>
      <c r="U1157" s="23">
        <f t="shared" ref="U1157" ca="1" si="5771">ROUND(U1159+U1158,2)</f>
        <v>642.08000000000004</v>
      </c>
      <c r="V1157" s="23">
        <f t="shared" ref="V1157" ca="1" si="5772">ROUND(V1159+V1158,2)</f>
        <v>642.09</v>
      </c>
      <c r="W1157" s="23">
        <f t="shared" ref="W1157" ca="1" si="5773">ROUND(W1159+W1158,2)</f>
        <v>642.1</v>
      </c>
      <c r="X1157" s="23">
        <f t="shared" ref="X1157" ca="1" si="5774">ROUND(X1159+X1158,2)</f>
        <v>642.1</v>
      </c>
      <c r="Y1157" s="23">
        <f t="shared" ref="Y1157" ca="1" si="5775">ROUND(Y1159+Y1158,2)</f>
        <v>642.09</v>
      </c>
    </row>
    <row r="1158" spans="1:26" ht="38.25" x14ac:dyDescent="0.2">
      <c r="A1158" s="54" t="s">
        <v>38</v>
      </c>
      <c r="B1158" s="32">
        <f ca="1">SUMIF(конвертация!$A$241:$A$271,$A1157,конвертация!B$241:Y$241)</f>
        <v>642.09153930000002</v>
      </c>
      <c r="C1158" s="32">
        <f ca="1">SUMIF(конвертация!$A$241:$A$271,$A1157,конвертация!C$241:Z$241)</f>
        <v>642.07103100999996</v>
      </c>
      <c r="D1158" s="32">
        <f ca="1">SUMIF(конвертация!$A$241:$A$271,$A1157,конвертация!D$241:AA$241)</f>
        <v>642.06957431000001</v>
      </c>
      <c r="E1158" s="32">
        <f ca="1">SUMIF(конвертация!$A$241:$A$271,$A1157,конвертация!E$241:AB$241)</f>
        <v>642.06533947000003</v>
      </c>
      <c r="F1158" s="32">
        <f ca="1">SUMIF(конвертация!$A$241:$A$271,$A1157,конвертация!F$241:AC$241)</f>
        <v>642.05463947999999</v>
      </c>
      <c r="G1158" s="32">
        <f ca="1">SUMIF(конвертация!$A$241:$A$271,$A1157,конвертация!G$241:AD$241)</f>
        <v>642.05842627000004</v>
      </c>
      <c r="H1158" s="32">
        <f ca="1">SUMIF(конвертация!$A$241:$A$271,$A1157,конвертация!H$241:AE$241)</f>
        <v>642.06130853000002</v>
      </c>
      <c r="I1158" s="32">
        <f ca="1">SUMIF(конвертация!$A$241:$A$271,$A1157,конвертация!I$241:AF$241)</f>
        <v>642.06919493999999</v>
      </c>
      <c r="J1158" s="32">
        <f ca="1">SUMIF(конвертация!$A$241:$A$271,$A1157,конвертация!J$241:AG$241)</f>
        <v>642.08180288999995</v>
      </c>
      <c r="K1158" s="32">
        <f ca="1">SUMIF(конвертация!$A$241:$A$271,$A1157,конвертация!K$241:AH$241)</f>
        <v>642.09952050000004</v>
      </c>
      <c r="L1158" s="32">
        <f ca="1">SUMIF(конвертация!$A$241:$A$271,$A1157,конвертация!L$241:AI$241)</f>
        <v>642.08358508000003</v>
      </c>
      <c r="M1158" s="32">
        <f ca="1">SUMIF(конвертация!$A$241:$A$271,$A1157,конвертация!M$241:AJ$241)</f>
        <v>642.06893296999999</v>
      </c>
      <c r="N1158" s="32">
        <f ca="1">SUMIF(конвертация!$A$241:$A$271,$A1157,конвертация!N$241:AK$241)</f>
        <v>642.05987469000002</v>
      </c>
      <c r="O1158" s="32">
        <f ca="1">SUMIF(конвертация!$A$241:$A$271,$A1157,конвертация!O$241:AL$241)</f>
        <v>642.06712823999999</v>
      </c>
      <c r="P1158" s="32">
        <f ca="1">SUMIF(конвертация!$A$241:$A$271,$A1157,конвертация!P$241:AM$241)</f>
        <v>642.06051266999998</v>
      </c>
      <c r="Q1158" s="32">
        <f ca="1">SUMIF(конвертация!$A$241:$A$271,$A1157,конвертация!Q$241:AN$241)</f>
        <v>642.06142613999998</v>
      </c>
      <c r="R1158" s="32">
        <f ca="1">SUMIF(конвертация!$A$241:$A$271,$A1157,конвертация!R$241:AO$241)</f>
        <v>642.05940121000003</v>
      </c>
      <c r="S1158" s="32">
        <f ca="1">SUMIF(конвертация!$A$241:$A$271,$A1157,конвертация!S$241:AP$241)</f>
        <v>642.06907822000005</v>
      </c>
      <c r="T1158" s="32">
        <f ca="1">SUMIF(конвертация!$A$241:$A$271,$A1157,конвертация!T$241:AQ$241)</f>
        <v>642.07062446999998</v>
      </c>
      <c r="U1158" s="32">
        <f ca="1">SUMIF(конвертация!$A$241:$A$271,$A1157,конвертация!U$241:AR$241)</f>
        <v>642.07996320999996</v>
      </c>
      <c r="V1158" s="32">
        <f ca="1">SUMIF(конвертация!$A$241:$A$271,$A1157,конвертация!V$241:AS$241)</f>
        <v>642.09044170000004</v>
      </c>
      <c r="W1158" s="32">
        <f ca="1">SUMIF(конвертация!$A$241:$A$271,$A1157,конвертация!W$241:AT$241)</f>
        <v>642.09898104000001</v>
      </c>
      <c r="X1158" s="32">
        <f ca="1">SUMIF(конвертация!$A$241:$A$271,$A1157,конвертация!X$241:AU$241)</f>
        <v>642.09602023000002</v>
      </c>
      <c r="Y1158" s="32">
        <f ca="1">SUMIF(конвертация!$A$241:$A$271,$A1157,конвертация!Y$241:AV$241)</f>
        <v>642.09403716999998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642.1</v>
      </c>
      <c r="C1160" s="23">
        <f t="shared" ref="C1160" ca="1" si="5776">ROUND(C1162+C1161,2)</f>
        <v>642.09</v>
      </c>
      <c r="D1160" s="23">
        <f t="shared" ref="D1160" ca="1" si="5777">ROUND(D1162+D1161,2)</f>
        <v>642.08000000000004</v>
      </c>
      <c r="E1160" s="23">
        <f t="shared" ref="E1160" ca="1" si="5778">ROUND(E1162+E1161,2)</f>
        <v>642.07000000000005</v>
      </c>
      <c r="F1160" s="23">
        <f t="shared" ref="F1160" ca="1" si="5779">ROUND(F1162+F1161,2)</f>
        <v>642.05999999999995</v>
      </c>
      <c r="G1160" s="23">
        <f t="shared" ref="G1160" ca="1" si="5780">ROUND(G1162+G1161,2)</f>
        <v>642.05999999999995</v>
      </c>
      <c r="H1160" s="23">
        <f t="shared" ref="H1160" ca="1" si="5781">ROUND(H1162+H1161,2)</f>
        <v>642.05999999999995</v>
      </c>
      <c r="I1160" s="23">
        <f t="shared" ref="I1160" ca="1" si="5782">ROUND(I1162+I1161,2)</f>
        <v>642.05999999999995</v>
      </c>
      <c r="J1160" s="23">
        <f t="shared" ref="J1160" ca="1" si="5783">ROUND(J1162+J1161,2)</f>
        <v>642.08000000000004</v>
      </c>
      <c r="K1160" s="23">
        <f t="shared" ref="K1160" ca="1" si="5784">ROUND(K1162+K1161,2)</f>
        <v>642.09</v>
      </c>
      <c r="L1160" s="23">
        <f t="shared" ref="L1160" ca="1" si="5785">ROUND(L1162+L1161,2)</f>
        <v>642.09</v>
      </c>
      <c r="M1160" s="23">
        <f t="shared" ref="M1160" ca="1" si="5786">ROUND(M1162+M1161,2)</f>
        <v>642.07000000000005</v>
      </c>
      <c r="N1160" s="23">
        <f t="shared" ref="N1160" ca="1" si="5787">ROUND(N1162+N1161,2)</f>
        <v>642.07000000000005</v>
      </c>
      <c r="O1160" s="23">
        <f t="shared" ref="O1160" ca="1" si="5788">ROUND(O1162+O1161,2)</f>
        <v>642.07000000000005</v>
      </c>
      <c r="P1160" s="23">
        <f t="shared" ref="P1160" ca="1" si="5789">ROUND(P1162+P1161,2)</f>
        <v>642.08000000000004</v>
      </c>
      <c r="Q1160" s="23">
        <f t="shared" ref="Q1160" ca="1" si="5790">ROUND(Q1162+Q1161,2)</f>
        <v>642.08000000000004</v>
      </c>
      <c r="R1160" s="23">
        <f t="shared" ref="R1160" ca="1" si="5791">ROUND(R1162+R1161,2)</f>
        <v>642.09</v>
      </c>
      <c r="S1160" s="23">
        <f t="shared" ref="S1160" ca="1" si="5792">ROUND(S1162+S1161,2)</f>
        <v>642.1</v>
      </c>
      <c r="T1160" s="23">
        <f t="shared" ref="T1160" ca="1" si="5793">ROUND(T1162+T1161,2)</f>
        <v>642.09</v>
      </c>
      <c r="U1160" s="23">
        <f t="shared" ref="U1160" ca="1" si="5794">ROUND(U1162+U1161,2)</f>
        <v>642.1</v>
      </c>
      <c r="V1160" s="23">
        <f t="shared" ref="V1160" ca="1" si="5795">ROUND(V1162+V1161,2)</f>
        <v>642.1</v>
      </c>
      <c r="W1160" s="23">
        <f t="shared" ref="W1160" ca="1" si="5796">ROUND(W1162+W1161,2)</f>
        <v>642.1</v>
      </c>
      <c r="X1160" s="23">
        <f t="shared" ref="X1160" ca="1" si="5797">ROUND(X1162+X1161,2)</f>
        <v>642.1</v>
      </c>
      <c r="Y1160" s="23">
        <f t="shared" ref="Y1160" ca="1" si="5798">ROUND(Y1162+Y1161,2)</f>
        <v>642.1</v>
      </c>
    </row>
    <row r="1161" spans="1:26" ht="38.25" x14ac:dyDescent="0.2">
      <c r="A1161" s="54" t="s">
        <v>38</v>
      </c>
      <c r="B1161" s="32">
        <f ca="1">SUMIF(конвертация!$A$241:$A$271,$A1160,конвертация!B$241:Y$241)</f>
        <v>642.10397050999995</v>
      </c>
      <c r="C1161" s="32">
        <f ca="1">SUMIF(конвертация!$A$241:$A$271,$A1160,конвертация!C$241:Z$241)</f>
        <v>642.08635122999999</v>
      </c>
      <c r="D1161" s="32">
        <f ca="1">SUMIF(конвертация!$A$241:$A$271,$A1160,конвертация!D$241:AA$241)</f>
        <v>642.08027851999998</v>
      </c>
      <c r="E1161" s="32">
        <f ca="1">SUMIF(конвертация!$A$241:$A$271,$A1160,конвертация!E$241:AB$241)</f>
        <v>642.06860383000003</v>
      </c>
      <c r="F1161" s="32">
        <f ca="1">SUMIF(конвертация!$A$241:$A$271,$A1160,конвертация!F$241:AC$241)</f>
        <v>642.06377022000004</v>
      </c>
      <c r="G1161" s="32">
        <f ca="1">SUMIF(конвертация!$A$241:$A$271,$A1160,конвертация!G$241:AD$241)</f>
        <v>642.06036037000001</v>
      </c>
      <c r="H1161" s="32">
        <f ca="1">SUMIF(конвертация!$A$241:$A$271,$A1160,конвертация!H$241:AE$241)</f>
        <v>642.05653289999998</v>
      </c>
      <c r="I1161" s="32">
        <f ca="1">SUMIF(конвертация!$A$241:$A$271,$A1160,конвертация!I$241:AF$241)</f>
        <v>642.06421697999997</v>
      </c>
      <c r="J1161" s="32">
        <f ca="1">SUMIF(конвертация!$A$241:$A$271,$A1160,конвертация!J$241:AG$241)</f>
        <v>642.07558907999999</v>
      </c>
      <c r="K1161" s="32">
        <f ca="1">SUMIF(конвертация!$A$241:$A$271,$A1160,конвертация!K$241:AH$241)</f>
        <v>642.09197144999996</v>
      </c>
      <c r="L1161" s="32">
        <f ca="1">SUMIF(конвертация!$A$241:$A$271,$A1160,конвертация!L$241:AI$241)</f>
        <v>642.09072509999999</v>
      </c>
      <c r="M1161" s="32">
        <f ca="1">SUMIF(конвертация!$A$241:$A$271,$A1160,конвертация!M$241:AJ$241)</f>
        <v>642.07205696999995</v>
      </c>
      <c r="N1161" s="32">
        <f ca="1">SUMIF(конвертация!$A$241:$A$271,$A1160,конвертация!N$241:AK$241)</f>
        <v>642.06996038</v>
      </c>
      <c r="O1161" s="32">
        <f ca="1">SUMIF(конвертация!$A$241:$A$271,$A1160,конвертация!O$241:AL$241)</f>
        <v>642.07326135999995</v>
      </c>
      <c r="P1161" s="32">
        <f ca="1">SUMIF(конвертация!$A$241:$A$271,$A1160,конвертация!P$241:AM$241)</f>
        <v>642.07968660999995</v>
      </c>
      <c r="Q1161" s="32">
        <f ca="1">SUMIF(конвертация!$A$241:$A$271,$A1160,конвертация!Q$241:AN$241)</f>
        <v>642.08391529999994</v>
      </c>
      <c r="R1161" s="32">
        <f ca="1">SUMIF(конвертация!$A$241:$A$271,$A1160,конвертация!R$241:AO$241)</f>
        <v>642.08981934999997</v>
      </c>
      <c r="S1161" s="32">
        <f ca="1">SUMIF(конвертация!$A$241:$A$271,$A1160,конвертация!S$241:AP$241)</f>
        <v>642.09544906999997</v>
      </c>
      <c r="T1161" s="32">
        <f ca="1">SUMIF(конвертация!$A$241:$A$271,$A1160,конвертация!T$241:AQ$241)</f>
        <v>642.08991954999999</v>
      </c>
      <c r="U1161" s="32">
        <f ca="1">SUMIF(конвертация!$A$241:$A$271,$A1160,конвертация!U$241:AR$241)</f>
        <v>642.09802768999998</v>
      </c>
      <c r="V1161" s="32">
        <f ca="1">SUMIF(конвертация!$A$241:$A$271,$A1160,конвертация!V$241:AS$241)</f>
        <v>642.09945252</v>
      </c>
      <c r="W1161" s="32">
        <f ca="1">SUMIF(конвертация!$A$241:$A$271,$A1160,конвертация!W$241:AT$241)</f>
        <v>642.09655479000003</v>
      </c>
      <c r="X1161" s="32">
        <f ca="1">SUMIF(конвертация!$A$241:$A$271,$A1160,конвертация!X$241:AU$241)</f>
        <v>642.09983260000001</v>
      </c>
      <c r="Y1161" s="32">
        <f ca="1">SUMIF(конвертация!$A$241:$A$271,$A1160,конвертация!Y$241:AV$241)</f>
        <v>642.10452926999994</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642.1</v>
      </c>
      <c r="C1163" s="23">
        <f t="shared" ref="C1163" ca="1" si="5799">ROUND(C1165+C1164,2)</f>
        <v>642.08000000000004</v>
      </c>
      <c r="D1163" s="23">
        <f t="shared" ref="D1163" ca="1" si="5800">ROUND(D1165+D1164,2)</f>
        <v>642.07000000000005</v>
      </c>
      <c r="E1163" s="23">
        <f t="shared" ref="E1163" ca="1" si="5801">ROUND(E1165+E1164,2)</f>
        <v>642.07000000000005</v>
      </c>
      <c r="F1163" s="23">
        <f t="shared" ref="F1163" ca="1" si="5802">ROUND(F1165+F1164,2)</f>
        <v>642.05999999999995</v>
      </c>
      <c r="G1163" s="23">
        <f t="shared" ref="G1163" ca="1" si="5803">ROUND(G1165+G1164,2)</f>
        <v>642.05999999999995</v>
      </c>
      <c r="H1163" s="23">
        <f t="shared" ref="H1163" ca="1" si="5804">ROUND(H1165+H1164,2)</f>
        <v>642.05999999999995</v>
      </c>
      <c r="I1163" s="23">
        <f t="shared" ref="I1163" ca="1" si="5805">ROUND(I1165+I1164,2)</f>
        <v>642.07000000000005</v>
      </c>
      <c r="J1163" s="23">
        <f t="shared" ref="J1163" ca="1" si="5806">ROUND(J1165+J1164,2)</f>
        <v>642.07000000000005</v>
      </c>
      <c r="K1163" s="23">
        <f t="shared" ref="K1163" ca="1" si="5807">ROUND(K1165+K1164,2)</f>
        <v>642.08000000000004</v>
      </c>
      <c r="L1163" s="23">
        <f t="shared" ref="L1163" ca="1" si="5808">ROUND(L1165+L1164,2)</f>
        <v>642.09</v>
      </c>
      <c r="M1163" s="23">
        <f t="shared" ref="M1163" ca="1" si="5809">ROUND(M1165+M1164,2)</f>
        <v>642.1</v>
      </c>
      <c r="N1163" s="23">
        <f t="shared" ref="N1163" ca="1" si="5810">ROUND(N1165+N1164,2)</f>
        <v>642.1</v>
      </c>
      <c r="O1163" s="23">
        <f t="shared" ref="O1163" ca="1" si="5811">ROUND(O1165+O1164,2)</f>
        <v>642.1</v>
      </c>
      <c r="P1163" s="23">
        <f t="shared" ref="P1163" ca="1" si="5812">ROUND(P1165+P1164,2)</f>
        <v>642.1</v>
      </c>
      <c r="Q1163" s="23">
        <f t="shared" ref="Q1163" ca="1" si="5813">ROUND(Q1165+Q1164,2)</f>
        <v>642.1</v>
      </c>
      <c r="R1163" s="23">
        <f t="shared" ref="R1163" ca="1" si="5814">ROUND(R1165+R1164,2)</f>
        <v>642.1</v>
      </c>
      <c r="S1163" s="23">
        <f t="shared" ref="S1163" ca="1" si="5815">ROUND(S1165+S1164,2)</f>
        <v>642.1</v>
      </c>
      <c r="T1163" s="23">
        <f t="shared" ref="T1163" ca="1" si="5816">ROUND(T1165+T1164,2)</f>
        <v>642.1</v>
      </c>
      <c r="U1163" s="23">
        <f t="shared" ref="U1163" ca="1" si="5817">ROUND(U1165+U1164,2)</f>
        <v>642.1</v>
      </c>
      <c r="V1163" s="23">
        <f t="shared" ref="V1163" ca="1" si="5818">ROUND(V1165+V1164,2)</f>
        <v>642.1</v>
      </c>
      <c r="W1163" s="23">
        <f t="shared" ref="W1163" ca="1" si="5819">ROUND(W1165+W1164,2)</f>
        <v>642.1</v>
      </c>
      <c r="X1163" s="23">
        <f t="shared" ref="X1163" ca="1" si="5820">ROUND(X1165+X1164,2)</f>
        <v>642.1</v>
      </c>
      <c r="Y1163" s="23">
        <f t="shared" ref="Y1163" ca="1" si="5821">ROUND(Y1165+Y1164,2)</f>
        <v>642.09</v>
      </c>
    </row>
    <row r="1164" spans="1:26" ht="38.25" x14ac:dyDescent="0.2">
      <c r="A1164" s="54" t="s">
        <v>38</v>
      </c>
      <c r="B1164" s="32">
        <f ca="1">SUMIF(конвертация!$A$241:$A$271,$A1163,конвертация!B$241:Y$241)</f>
        <v>642.09569835000002</v>
      </c>
      <c r="C1164" s="32">
        <f ca="1">SUMIF(конвертация!$A$241:$A$271,$A1163,конвертация!C$241:Z$241)</f>
        <v>642.08143960999996</v>
      </c>
      <c r="D1164" s="32">
        <f ca="1">SUMIF(конвертация!$A$241:$A$271,$A1163,конвертация!D$241:AA$241)</f>
        <v>642.06792406</v>
      </c>
      <c r="E1164" s="32">
        <f ca="1">SUMIF(конвертация!$A$241:$A$271,$A1163,конвертация!E$241:AB$241)</f>
        <v>642.06588429999999</v>
      </c>
      <c r="F1164" s="32">
        <f ca="1">SUMIF(конвертация!$A$241:$A$271,$A1163,конвертация!F$241:AC$241)</f>
        <v>642.06073830000003</v>
      </c>
      <c r="G1164" s="32">
        <f ca="1">SUMIF(конвертация!$A$241:$A$271,$A1163,конвертация!G$241:AD$241)</f>
        <v>642.05741537999995</v>
      </c>
      <c r="H1164" s="32">
        <f ca="1">SUMIF(конвертация!$A$241:$A$271,$A1163,конвертация!H$241:AE$241)</f>
        <v>642.05583177000005</v>
      </c>
      <c r="I1164" s="32">
        <f ca="1">SUMIF(конвертация!$A$241:$A$271,$A1163,конвертация!I$241:AF$241)</f>
        <v>642.06753103000005</v>
      </c>
      <c r="J1164" s="32">
        <f ca="1">SUMIF(конвертация!$A$241:$A$271,$A1163,конвертация!J$241:AG$241)</f>
        <v>642.06756949999999</v>
      </c>
      <c r="K1164" s="32">
        <f ca="1">SUMIF(конвертация!$A$241:$A$271,$A1163,конвертация!K$241:AH$241)</f>
        <v>642.07905897000001</v>
      </c>
      <c r="L1164" s="32">
        <f ca="1">SUMIF(конвертация!$A$241:$A$271,$A1163,конвертация!L$241:AI$241)</f>
        <v>642.09495512000001</v>
      </c>
      <c r="M1164" s="32">
        <f ca="1">SUMIF(конвертация!$A$241:$A$271,$A1163,конвертация!M$241:AJ$241)</f>
        <v>642.10067241000002</v>
      </c>
      <c r="N1164" s="32">
        <f ca="1">SUMIF(конвертация!$A$241:$A$271,$A1163,конвертация!N$241:AK$241)</f>
        <v>642.10159682999995</v>
      </c>
      <c r="O1164" s="32">
        <f ca="1">SUMIF(конвертация!$A$241:$A$271,$A1163,конвертация!O$241:AL$241)</f>
        <v>642.10328928000001</v>
      </c>
      <c r="P1164" s="32">
        <f ca="1">SUMIF(конвертация!$A$241:$A$271,$A1163,конвертация!P$241:AM$241)</f>
        <v>642.10140546000002</v>
      </c>
      <c r="Q1164" s="32">
        <f ca="1">SUMIF(конвертация!$A$241:$A$271,$A1163,конвертация!Q$241:AN$241)</f>
        <v>642.09866166999996</v>
      </c>
      <c r="R1164" s="32">
        <f ca="1">SUMIF(конвертация!$A$241:$A$271,$A1163,конвертация!R$241:AO$241)</f>
        <v>642.09729049999999</v>
      </c>
      <c r="S1164" s="32">
        <f ca="1">SUMIF(конвертация!$A$241:$A$271,$A1163,конвертация!S$241:AP$241)</f>
        <v>642.09944589999998</v>
      </c>
      <c r="T1164" s="32">
        <f ca="1">SUMIF(конвертация!$A$241:$A$271,$A1163,конвертация!T$241:AQ$241)</f>
        <v>642.09699707000004</v>
      </c>
      <c r="U1164" s="32">
        <f ca="1">SUMIF(конвертация!$A$241:$A$271,$A1163,конвертация!U$241:AR$241)</f>
        <v>642.09690683999997</v>
      </c>
      <c r="V1164" s="32">
        <f ca="1">SUMIF(конвертация!$A$241:$A$271,$A1163,конвертация!V$241:AS$241)</f>
        <v>642.09663972999999</v>
      </c>
      <c r="W1164" s="32">
        <f ca="1">SUMIF(конвертация!$A$241:$A$271,$A1163,конвертация!W$241:AT$241)</f>
        <v>642.09911840999996</v>
      </c>
      <c r="X1164" s="32">
        <f ca="1">SUMIF(конвертация!$A$241:$A$271,$A1163,конвертация!X$241:AU$241)</f>
        <v>642.10155503999999</v>
      </c>
      <c r="Y1164" s="32">
        <f ca="1">SUMIF(конвертация!$A$241:$A$271,$A1163,конвертация!Y$241:AV$241)</f>
        <v>642.09481846999995</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642.09</v>
      </c>
      <c r="C1166" s="23">
        <f t="shared" ref="C1166" ca="1" si="5822">ROUND(C1168+C1167,2)</f>
        <v>642.07000000000005</v>
      </c>
      <c r="D1166" s="23">
        <f t="shared" ref="D1166" ca="1" si="5823">ROUND(D1168+D1167,2)</f>
        <v>642.07000000000005</v>
      </c>
      <c r="E1166" s="23">
        <f t="shared" ref="E1166" ca="1" si="5824">ROUND(E1168+E1167,2)</f>
        <v>642.07000000000005</v>
      </c>
      <c r="F1166" s="23">
        <f t="shared" ref="F1166" ca="1" si="5825">ROUND(F1168+F1167,2)</f>
        <v>642.05999999999995</v>
      </c>
      <c r="G1166" s="23">
        <f t="shared" ref="G1166" ca="1" si="5826">ROUND(G1168+G1167,2)</f>
        <v>642.05999999999995</v>
      </c>
      <c r="H1166" s="23">
        <f t="shared" ref="H1166" ca="1" si="5827">ROUND(H1168+H1167,2)</f>
        <v>642.05999999999995</v>
      </c>
      <c r="I1166" s="23">
        <f t="shared" ref="I1166" ca="1" si="5828">ROUND(I1168+I1167,2)</f>
        <v>642.07000000000005</v>
      </c>
      <c r="J1166" s="23">
        <f t="shared" ref="J1166" ca="1" si="5829">ROUND(J1168+J1167,2)</f>
        <v>642.08000000000004</v>
      </c>
      <c r="K1166" s="23">
        <f t="shared" ref="K1166" ca="1" si="5830">ROUND(K1168+K1167,2)</f>
        <v>642.1</v>
      </c>
      <c r="L1166" s="23">
        <f t="shared" ref="L1166" ca="1" si="5831">ROUND(L1168+L1167,2)</f>
        <v>642.09</v>
      </c>
      <c r="M1166" s="23">
        <f t="shared" ref="M1166" ca="1" si="5832">ROUND(M1168+M1167,2)</f>
        <v>642.08000000000004</v>
      </c>
      <c r="N1166" s="23">
        <f t="shared" ref="N1166" ca="1" si="5833">ROUND(N1168+N1167,2)</f>
        <v>642.08000000000004</v>
      </c>
      <c r="O1166" s="23">
        <f t="shared" ref="O1166" ca="1" si="5834">ROUND(O1168+O1167,2)</f>
        <v>642.09</v>
      </c>
      <c r="P1166" s="23">
        <f t="shared" ref="P1166" ca="1" si="5835">ROUND(P1168+P1167,2)</f>
        <v>642.08000000000004</v>
      </c>
      <c r="Q1166" s="23">
        <f t="shared" ref="Q1166" ca="1" si="5836">ROUND(Q1168+Q1167,2)</f>
        <v>642.08000000000004</v>
      </c>
      <c r="R1166" s="23">
        <f t="shared" ref="R1166" ca="1" si="5837">ROUND(R1168+R1167,2)</f>
        <v>642.08000000000004</v>
      </c>
      <c r="S1166" s="23">
        <f t="shared" ref="S1166" ca="1" si="5838">ROUND(S1168+S1167,2)</f>
        <v>642.09</v>
      </c>
      <c r="T1166" s="23">
        <f t="shared" ref="T1166" ca="1" si="5839">ROUND(T1168+T1167,2)</f>
        <v>642.09</v>
      </c>
      <c r="U1166" s="23">
        <f t="shared" ref="U1166" ca="1" si="5840">ROUND(U1168+U1167,2)</f>
        <v>642.1</v>
      </c>
      <c r="V1166" s="23">
        <f t="shared" ref="V1166" ca="1" si="5841">ROUND(V1168+V1167,2)</f>
        <v>642.1</v>
      </c>
      <c r="W1166" s="23">
        <f t="shared" ref="W1166" ca="1" si="5842">ROUND(W1168+W1167,2)</f>
        <v>642.1</v>
      </c>
      <c r="X1166" s="23">
        <f t="shared" ref="X1166" ca="1" si="5843">ROUND(X1168+X1167,2)</f>
        <v>642.1</v>
      </c>
      <c r="Y1166" s="23">
        <f t="shared" ref="Y1166" ca="1" si="5844">ROUND(Y1168+Y1167,2)</f>
        <v>642.11</v>
      </c>
    </row>
    <row r="1167" spans="1:26" ht="38.25" x14ac:dyDescent="0.2">
      <c r="A1167" s="54" t="s">
        <v>38</v>
      </c>
      <c r="B1167" s="32">
        <f ca="1">SUMIF(конвертация!$A$241:$A$271,$A1166,конвертация!B$241:Y$241)</f>
        <v>642.08947895999995</v>
      </c>
      <c r="C1167" s="32">
        <f ca="1">SUMIF(конвертация!$A$241:$A$271,$A1166,конвертация!C$241:Z$241)</f>
        <v>642.07139057999996</v>
      </c>
      <c r="D1167" s="32">
        <f ca="1">SUMIF(конвертация!$A$241:$A$271,$A1166,конвертация!D$241:AA$241)</f>
        <v>642.06652462</v>
      </c>
      <c r="E1167" s="32">
        <f ca="1">SUMIF(конвертация!$A$241:$A$271,$A1166,конвертация!E$241:AB$241)</f>
        <v>642.06982447999997</v>
      </c>
      <c r="F1167" s="32">
        <f ca="1">SUMIF(конвертация!$A$241:$A$271,$A1166,конвертация!F$241:AC$241)</f>
        <v>642.06076613000005</v>
      </c>
      <c r="G1167" s="32">
        <f ca="1">SUMIF(конвертация!$A$241:$A$271,$A1166,конвертация!G$241:AD$241)</f>
        <v>642.05960315000004</v>
      </c>
      <c r="H1167" s="32">
        <f ca="1">SUMIF(конвертация!$A$241:$A$271,$A1166,конвертация!H$241:AE$241)</f>
        <v>642.05633601</v>
      </c>
      <c r="I1167" s="32">
        <f ca="1">SUMIF(конвертация!$A$241:$A$271,$A1166,конвертация!I$241:AF$241)</f>
        <v>642.06703637999999</v>
      </c>
      <c r="J1167" s="32">
        <f ca="1">SUMIF(конвертация!$A$241:$A$271,$A1166,конвертация!J$241:AG$241)</f>
        <v>642.07802318999995</v>
      </c>
      <c r="K1167" s="32">
        <f ca="1">SUMIF(конвертация!$A$241:$A$271,$A1166,конвертация!K$241:AH$241)</f>
        <v>642.09617453999999</v>
      </c>
      <c r="L1167" s="32">
        <f ca="1">SUMIF(конвертация!$A$241:$A$271,$A1166,конвертация!L$241:AI$241)</f>
        <v>642.08953587999997</v>
      </c>
      <c r="M1167" s="32">
        <f ca="1">SUMIF(конвертация!$A$241:$A$271,$A1166,конвертация!M$241:AJ$241)</f>
        <v>642.08268604</v>
      </c>
      <c r="N1167" s="32">
        <f ca="1">SUMIF(конвертация!$A$241:$A$271,$A1166,конвертация!N$241:AK$241)</f>
        <v>642.08003858999996</v>
      </c>
      <c r="O1167" s="32">
        <f ca="1">SUMIF(конвертация!$A$241:$A$271,$A1166,конвертация!O$241:AL$241)</f>
        <v>642.08524378000004</v>
      </c>
      <c r="P1167" s="32">
        <f ca="1">SUMIF(конвертация!$A$241:$A$271,$A1166,конвертация!P$241:AM$241)</f>
        <v>642.07901686000002</v>
      </c>
      <c r="Q1167" s="32">
        <f ca="1">SUMIF(конвертация!$A$241:$A$271,$A1166,конвертация!Q$241:AN$241)</f>
        <v>642.07998285999997</v>
      </c>
      <c r="R1167" s="32">
        <f ca="1">SUMIF(конвертация!$A$241:$A$271,$A1166,конвертация!R$241:AO$241)</f>
        <v>642.07849837000003</v>
      </c>
      <c r="S1167" s="32">
        <f ca="1">SUMIF(конвертация!$A$241:$A$271,$A1166,конвертация!S$241:AP$241)</f>
        <v>642.08669838000003</v>
      </c>
      <c r="T1167" s="32">
        <f ca="1">SUMIF(конвертация!$A$241:$A$271,$A1166,конвертация!T$241:AQ$241)</f>
        <v>642.09036285000002</v>
      </c>
      <c r="U1167" s="32">
        <f ca="1">SUMIF(конвертация!$A$241:$A$271,$A1166,конвертация!U$241:AR$241)</f>
        <v>642.09542908000003</v>
      </c>
      <c r="V1167" s="32">
        <f ca="1">SUMIF(конвертация!$A$241:$A$271,$A1166,конвертация!V$241:AS$241)</f>
        <v>642.10071614000003</v>
      </c>
      <c r="W1167" s="32">
        <f ca="1">SUMIF(конвертация!$A$241:$A$271,$A1166,конвертация!W$241:AT$241)</f>
        <v>642.09965167999997</v>
      </c>
      <c r="X1167" s="32">
        <f ca="1">SUMIF(конвертация!$A$241:$A$271,$A1166,конвертация!X$241:AU$241)</f>
        <v>642.10166219999996</v>
      </c>
      <c r="Y1167" s="32">
        <f ca="1">SUMIF(конвертация!$A$241:$A$271,$A1166,конвертация!Y$241:AV$241)</f>
        <v>642.10539095000001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642.09</v>
      </c>
      <c r="C1169" s="23">
        <f t="shared" ref="C1169" ca="1" si="5845">ROUND(C1171+C1170,2)</f>
        <v>642.07000000000005</v>
      </c>
      <c r="D1169" s="23">
        <f t="shared" ref="D1169" ca="1" si="5846">ROUND(D1171+D1170,2)</f>
        <v>642.07000000000005</v>
      </c>
      <c r="E1169" s="23">
        <f t="shared" ref="E1169" ca="1" si="5847">ROUND(E1171+E1170,2)</f>
        <v>642.07000000000005</v>
      </c>
      <c r="F1169" s="23">
        <f t="shared" ref="F1169" ca="1" si="5848">ROUND(F1171+F1170,2)</f>
        <v>642.05999999999995</v>
      </c>
      <c r="G1169" s="23">
        <f t="shared" ref="G1169" ca="1" si="5849">ROUND(G1171+G1170,2)</f>
        <v>642.05999999999995</v>
      </c>
      <c r="H1169" s="23">
        <f t="shared" ref="H1169" ca="1" si="5850">ROUND(H1171+H1170,2)</f>
        <v>642.05999999999995</v>
      </c>
      <c r="I1169" s="23">
        <f t="shared" ref="I1169" ca="1" si="5851">ROUND(I1171+I1170,2)</f>
        <v>642.07000000000005</v>
      </c>
      <c r="J1169" s="23">
        <f t="shared" ref="J1169" ca="1" si="5852">ROUND(J1171+J1170,2)</f>
        <v>642.08000000000004</v>
      </c>
      <c r="K1169" s="23">
        <f t="shared" ref="K1169" ca="1" si="5853">ROUND(K1171+K1170,2)</f>
        <v>642.1</v>
      </c>
      <c r="L1169" s="23">
        <f t="shared" ref="L1169" ca="1" si="5854">ROUND(L1171+L1170,2)</f>
        <v>642.09</v>
      </c>
      <c r="M1169" s="23">
        <f t="shared" ref="M1169" ca="1" si="5855">ROUND(M1171+M1170,2)</f>
        <v>642.08000000000004</v>
      </c>
      <c r="N1169" s="23">
        <f t="shared" ref="N1169" ca="1" si="5856">ROUND(N1171+N1170,2)</f>
        <v>642.08000000000004</v>
      </c>
      <c r="O1169" s="23">
        <f t="shared" ref="O1169" ca="1" si="5857">ROUND(O1171+O1170,2)</f>
        <v>642.08000000000004</v>
      </c>
      <c r="P1169" s="23">
        <f t="shared" ref="P1169" ca="1" si="5858">ROUND(P1171+P1170,2)</f>
        <v>642.08000000000004</v>
      </c>
      <c r="Q1169" s="23">
        <f t="shared" ref="Q1169" ca="1" si="5859">ROUND(Q1171+Q1170,2)</f>
        <v>642.08000000000004</v>
      </c>
      <c r="R1169" s="23">
        <f t="shared" ref="R1169" ca="1" si="5860">ROUND(R1171+R1170,2)</f>
        <v>642.08000000000004</v>
      </c>
      <c r="S1169" s="23">
        <f t="shared" ref="S1169" ca="1" si="5861">ROUND(S1171+S1170,2)</f>
        <v>642.09</v>
      </c>
      <c r="T1169" s="23">
        <f t="shared" ref="T1169" ca="1" si="5862">ROUND(T1171+T1170,2)</f>
        <v>642.09</v>
      </c>
      <c r="U1169" s="23">
        <f t="shared" ref="U1169" ca="1" si="5863">ROUND(U1171+U1170,2)</f>
        <v>642.09</v>
      </c>
      <c r="V1169" s="23">
        <f t="shared" ref="V1169" ca="1" si="5864">ROUND(V1171+V1170,2)</f>
        <v>642.1</v>
      </c>
      <c r="W1169" s="23">
        <f t="shared" ref="W1169" ca="1" si="5865">ROUND(W1171+W1170,2)</f>
        <v>642.1</v>
      </c>
      <c r="X1169" s="23">
        <f t="shared" ref="X1169" ca="1" si="5866">ROUND(X1171+X1170,2)</f>
        <v>642.1</v>
      </c>
      <c r="Y1169" s="23">
        <f t="shared" ref="Y1169" ca="1" si="5867">ROUND(Y1171+Y1170,2)</f>
        <v>642.11</v>
      </c>
    </row>
    <row r="1170" spans="1:25" ht="38.25" x14ac:dyDescent="0.2">
      <c r="A1170" s="54" t="s">
        <v>38</v>
      </c>
      <c r="B1170" s="32">
        <f ca="1">SUMIF(конвертация!$A$241:$A$271,$A1169,конвертация!B$241:Y$241)</f>
        <v>642.09012816999996</v>
      </c>
      <c r="C1170" s="32">
        <f ca="1">SUMIF(конвертация!$A$241:$A$271,$A1169,конвертация!C$241:Z$241)</f>
        <v>642.07198991999996</v>
      </c>
      <c r="D1170" s="32">
        <f ca="1">SUMIF(конвертация!$A$241:$A$271,$A1169,конвертация!D$241:AA$241)</f>
        <v>642.06681271000002</v>
      </c>
      <c r="E1170" s="32">
        <f ca="1">SUMIF(конвертация!$A$241:$A$271,$A1169,конвертация!E$241:AB$241)</f>
        <v>642.07038681999995</v>
      </c>
      <c r="F1170" s="32">
        <f ca="1">SUMIF(конвертация!$A$241:$A$271,$A1169,конвертация!F$241:AC$241)</f>
        <v>642.06104163999998</v>
      </c>
      <c r="G1170" s="32">
        <f ca="1">SUMIF(конвертация!$A$241:$A$271,$A1169,конвертация!G$241:AD$241)</f>
        <v>642.05987469000002</v>
      </c>
      <c r="H1170" s="32">
        <f ca="1">SUMIF(конвертация!$A$241:$A$271,$A1169,конвертация!H$241:AE$241)</f>
        <v>642.05660993000004</v>
      </c>
      <c r="I1170" s="32">
        <f ca="1">SUMIF(конвертация!$A$241:$A$271,$A1169,конвертация!I$241:AF$241)</f>
        <v>642.06761430999995</v>
      </c>
      <c r="J1170" s="32">
        <f ca="1">SUMIF(конвертация!$A$241:$A$271,$A1169,конвертация!J$241:AG$241)</f>
        <v>642.07864004999999</v>
      </c>
      <c r="K1170" s="32">
        <f ca="1">SUMIF(конвертация!$A$241:$A$271,$A1169,конвертация!K$241:AH$241)</f>
        <v>642.09686015</v>
      </c>
      <c r="L1170" s="32">
        <f ca="1">SUMIF(конвертация!$A$241:$A$271,$A1169,конвертация!L$241:AI$241)</f>
        <v>642.08680040000002</v>
      </c>
      <c r="M1170" s="32">
        <f ca="1">SUMIF(конвертация!$A$241:$A$271,$A1169,конвертация!M$241:AJ$241)</f>
        <v>642.08307847000003</v>
      </c>
      <c r="N1170" s="32">
        <f ca="1">SUMIF(конвертация!$A$241:$A$271,$A1169,конвертация!N$241:AK$241)</f>
        <v>642.07741023000005</v>
      </c>
      <c r="O1170" s="32">
        <f ca="1">SUMIF(конвертация!$A$241:$A$271,$A1169,конвертация!O$241:AL$241)</f>
        <v>642.08247982</v>
      </c>
      <c r="P1170" s="32">
        <f ca="1">SUMIF(конвертация!$A$241:$A$271,$A1169,конвертация!P$241:AM$241)</f>
        <v>642.07634187999997</v>
      </c>
      <c r="Q1170" s="32">
        <f ca="1">SUMIF(конвертация!$A$241:$A$271,$A1169,конвертация!Q$241:AN$241)</f>
        <v>642.07825126</v>
      </c>
      <c r="R1170" s="32">
        <f ca="1">SUMIF(конвертация!$A$241:$A$271,$A1169,конвертация!R$241:AO$241)</f>
        <v>642.07602999999995</v>
      </c>
      <c r="S1170" s="32">
        <f ca="1">SUMIF(конвертация!$A$241:$A$271,$A1169,конвертация!S$241:AP$241)</f>
        <v>642.08514690000004</v>
      </c>
      <c r="T1170" s="32">
        <f ca="1">SUMIF(конвертация!$A$241:$A$271,$A1169,конвертация!T$241:AQ$241)</f>
        <v>642.08870593999995</v>
      </c>
      <c r="U1170" s="32">
        <f ca="1">SUMIF(конвертация!$A$241:$A$271,$A1169,конвертация!U$241:AR$241)</f>
        <v>642.09375804000001</v>
      </c>
      <c r="V1170" s="32">
        <f ca="1">SUMIF(конвертация!$A$241:$A$271,$A1169,конвертация!V$241:AS$241)</f>
        <v>642.10176148000005</v>
      </c>
      <c r="W1170" s="32">
        <f ca="1">SUMIF(конвертация!$A$241:$A$271,$A1169,конвертация!W$241:AT$241)</f>
        <v>642.10034925000002</v>
      </c>
      <c r="X1170" s="32">
        <f ca="1">SUMIF(конвертация!$A$241:$A$271,$A1169,конвертация!X$241:AU$241)</f>
        <v>642.10166060999995</v>
      </c>
      <c r="Y1170" s="32">
        <f ca="1">SUMIF(конвертация!$A$241:$A$271,$A1169,конвертация!Y$241:AV$241)</f>
        <v>642.10544512000001</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642.09</v>
      </c>
      <c r="C1172" s="23">
        <f t="shared" ref="C1172" ca="1" si="5868">ROUND(C1174+C1173,2)</f>
        <v>642.07000000000005</v>
      </c>
      <c r="D1172" s="23">
        <f t="shared" ref="D1172" ca="1" si="5869">ROUND(D1174+D1173,2)</f>
        <v>642.07000000000005</v>
      </c>
      <c r="E1172" s="23">
        <f t="shared" ref="E1172" ca="1" si="5870">ROUND(E1174+E1173,2)</f>
        <v>642.07000000000005</v>
      </c>
      <c r="F1172" s="23">
        <f t="shared" ref="F1172" ca="1" si="5871">ROUND(F1174+F1173,2)</f>
        <v>642.05999999999995</v>
      </c>
      <c r="G1172" s="23">
        <f t="shared" ref="G1172" ca="1" si="5872">ROUND(G1174+G1173,2)</f>
        <v>642.05999999999995</v>
      </c>
      <c r="H1172" s="23">
        <f t="shared" ref="H1172" ca="1" si="5873">ROUND(H1174+H1173,2)</f>
        <v>642.05999999999995</v>
      </c>
      <c r="I1172" s="23">
        <f t="shared" ref="I1172" ca="1" si="5874">ROUND(I1174+I1173,2)</f>
        <v>642.07000000000005</v>
      </c>
      <c r="J1172" s="23">
        <f t="shared" ref="J1172" ca="1" si="5875">ROUND(J1174+J1173,2)</f>
        <v>642.08000000000004</v>
      </c>
      <c r="K1172" s="23">
        <f t="shared" ref="K1172" ca="1" si="5876">ROUND(K1174+K1173,2)</f>
        <v>642.09</v>
      </c>
      <c r="L1172" s="23">
        <f t="shared" ref="L1172" ca="1" si="5877">ROUND(L1174+L1173,2)</f>
        <v>642.1</v>
      </c>
      <c r="M1172" s="23">
        <f t="shared" ref="M1172" ca="1" si="5878">ROUND(M1174+M1173,2)</f>
        <v>642.09</v>
      </c>
      <c r="N1172" s="23">
        <f t="shared" ref="N1172" ca="1" si="5879">ROUND(N1174+N1173,2)</f>
        <v>642.08000000000004</v>
      </c>
      <c r="O1172" s="23">
        <f t="shared" ref="O1172" ca="1" si="5880">ROUND(O1174+O1173,2)</f>
        <v>642.09</v>
      </c>
      <c r="P1172" s="23">
        <f t="shared" ref="P1172" ca="1" si="5881">ROUND(P1174+P1173,2)</f>
        <v>642.09</v>
      </c>
      <c r="Q1172" s="23">
        <f t="shared" ref="Q1172" ca="1" si="5882">ROUND(Q1174+Q1173,2)</f>
        <v>642.09</v>
      </c>
      <c r="R1172" s="23">
        <f t="shared" ref="R1172" ca="1" si="5883">ROUND(R1174+R1173,2)</f>
        <v>642.09</v>
      </c>
      <c r="S1172" s="23">
        <f t="shared" ref="S1172" ca="1" si="5884">ROUND(S1174+S1173,2)</f>
        <v>642.09</v>
      </c>
      <c r="T1172" s="23">
        <f t="shared" ref="T1172" ca="1" si="5885">ROUND(T1174+T1173,2)</f>
        <v>642.09</v>
      </c>
      <c r="U1172" s="23">
        <f t="shared" ref="U1172" ca="1" si="5886">ROUND(U1174+U1173,2)</f>
        <v>642.09</v>
      </c>
      <c r="V1172" s="23">
        <f t="shared" ref="V1172" ca="1" si="5887">ROUND(V1174+V1173,2)</f>
        <v>642.09</v>
      </c>
      <c r="W1172" s="23">
        <f t="shared" ref="W1172" ca="1" si="5888">ROUND(W1174+W1173,2)</f>
        <v>642.1</v>
      </c>
      <c r="X1172" s="23">
        <f t="shared" ref="X1172" ca="1" si="5889">ROUND(X1174+X1173,2)</f>
        <v>642.1</v>
      </c>
      <c r="Y1172" s="23">
        <f t="shared" ref="Y1172" ca="1" si="5890">ROUND(Y1174+Y1173,2)</f>
        <v>642.11</v>
      </c>
    </row>
    <row r="1173" spans="1:25" ht="38.25" x14ac:dyDescent="0.2">
      <c r="A1173" s="54" t="s">
        <v>38</v>
      </c>
      <c r="B1173" s="32">
        <f ca="1">SUMIF(конвертация!$A$241:$A$271,$A1172,конвертация!B$241:Y$241)</f>
        <v>642.08800076</v>
      </c>
      <c r="C1173" s="32">
        <f ca="1">SUMIF(конвертация!$A$241:$A$271,$A1172,конвертация!C$241:Z$241)</f>
        <v>642.07095176999997</v>
      </c>
      <c r="D1173" s="32">
        <f ca="1">SUMIF(конвертация!$A$241:$A$271,$A1172,конвертация!D$241:AA$241)</f>
        <v>642.06514663999997</v>
      </c>
      <c r="E1173" s="32">
        <f ca="1">SUMIF(конвертация!$A$241:$A$271,$A1172,конвертация!E$241:AB$241)</f>
        <v>642.06936175999999</v>
      </c>
      <c r="F1173" s="32">
        <f ca="1">SUMIF(конвертация!$A$241:$A$271,$A1172,конвертация!F$241:AC$241)</f>
        <v>642.06001360000005</v>
      </c>
      <c r="G1173" s="32">
        <f ca="1">SUMIF(конвертация!$A$241:$A$271,$A1172,конвертация!G$241:AD$241)</f>
        <v>642.05969234999998</v>
      </c>
      <c r="H1173" s="32">
        <f ca="1">SUMIF(конвертация!$A$241:$A$271,$A1172,конвертация!H$241:AE$241)</f>
        <v>642.05693621</v>
      </c>
      <c r="I1173" s="32">
        <f ca="1">SUMIF(конвертация!$A$241:$A$271,$A1172,конвертация!I$241:AF$241)</f>
        <v>642.06802418999996</v>
      </c>
      <c r="J1173" s="32">
        <f ca="1">SUMIF(конвертация!$A$241:$A$271,$A1172,конвертация!J$241:AG$241)</f>
        <v>642.08005661000004</v>
      </c>
      <c r="K1173" s="32">
        <f ca="1">SUMIF(конвертация!$A$241:$A$271,$A1172,конвертация!K$241:AH$241)</f>
        <v>642.09442330000002</v>
      </c>
      <c r="L1173" s="32">
        <f ca="1">SUMIF(конвертация!$A$241:$A$271,$A1172,конвертация!L$241:AI$241)</f>
        <v>642.09679590999997</v>
      </c>
      <c r="M1173" s="32">
        <f ca="1">SUMIF(конвертация!$A$241:$A$271,$A1172,конвертация!M$241:AJ$241)</f>
        <v>642.08650780999994</v>
      </c>
      <c r="N1173" s="32">
        <f ca="1">SUMIF(конвертация!$A$241:$A$271,$A1172,конвертация!N$241:AK$241)</f>
        <v>642.08427732999996</v>
      </c>
      <c r="O1173" s="32">
        <f ca="1">SUMIF(конвертация!$A$241:$A$271,$A1172,конвертация!O$241:AL$241)</f>
        <v>642.08895102999998</v>
      </c>
      <c r="P1173" s="32">
        <f ca="1">SUMIF(конвертация!$A$241:$A$271,$A1172,конвертация!P$241:AM$241)</f>
        <v>642.08695393999994</v>
      </c>
      <c r="Q1173" s="32">
        <f ca="1">SUMIF(конвертация!$A$241:$A$271,$A1172,конвертация!Q$241:AN$241)</f>
        <v>642.08684539000001</v>
      </c>
      <c r="R1173" s="32">
        <f ca="1">SUMIF(конвертация!$A$241:$A$271,$A1172,конвертация!R$241:AO$241)</f>
        <v>642.08531976999996</v>
      </c>
      <c r="S1173" s="32">
        <f ca="1">SUMIF(конвертация!$A$241:$A$271,$A1172,конвертация!S$241:AP$241)</f>
        <v>642.09183225000004</v>
      </c>
      <c r="T1173" s="32">
        <f ca="1">SUMIF(конвертация!$A$241:$A$271,$A1172,конвертация!T$241:AQ$241)</f>
        <v>642.09082317000002</v>
      </c>
      <c r="U1173" s="32">
        <f ca="1">SUMIF(конвертация!$A$241:$A$271,$A1172,конвертация!U$241:AR$241)</f>
        <v>642.08816522999996</v>
      </c>
      <c r="V1173" s="32">
        <f ca="1">SUMIF(конвертация!$A$241:$A$271,$A1172,конвертация!V$241:AS$241)</f>
        <v>642.09487422999996</v>
      </c>
      <c r="W1173" s="32">
        <f ca="1">SUMIF(конвертация!$A$241:$A$271,$A1172,конвертация!W$241:AT$241)</f>
        <v>642.09714111000005</v>
      </c>
      <c r="X1173" s="32">
        <f ca="1">SUMIF(конвертация!$A$241:$A$271,$A1172,конвертация!X$241:AU$241)</f>
        <v>642.10100124999997</v>
      </c>
      <c r="Y1173" s="32">
        <f ca="1">SUMIF(конвертация!$A$241:$A$271,$A1172,конвертация!Y$241:AV$241)</f>
        <v>642.10508174999995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642.09</v>
      </c>
      <c r="C1175" s="23">
        <f t="shared" ref="C1175" ca="1" si="5891">ROUND(C1177+C1176,2)</f>
        <v>642.07000000000005</v>
      </c>
      <c r="D1175" s="23">
        <f t="shared" ref="D1175" ca="1" si="5892">ROUND(D1177+D1176,2)</f>
        <v>642.05999999999995</v>
      </c>
      <c r="E1175" s="23">
        <f t="shared" ref="E1175" ca="1" si="5893">ROUND(E1177+E1176,2)</f>
        <v>642.07000000000005</v>
      </c>
      <c r="F1175" s="23">
        <f t="shared" ref="F1175" ca="1" si="5894">ROUND(F1177+F1176,2)</f>
        <v>642.05999999999995</v>
      </c>
      <c r="G1175" s="23">
        <f t="shared" ref="G1175" ca="1" si="5895">ROUND(G1177+G1176,2)</f>
        <v>642.05999999999995</v>
      </c>
      <c r="H1175" s="23">
        <f t="shared" ref="H1175" ca="1" si="5896">ROUND(H1177+H1176,2)</f>
        <v>642.05999999999995</v>
      </c>
      <c r="I1175" s="23">
        <f t="shared" ref="I1175" ca="1" si="5897">ROUND(I1177+I1176,2)</f>
        <v>642.07000000000005</v>
      </c>
      <c r="J1175" s="23">
        <f t="shared" ref="J1175" ca="1" si="5898">ROUND(J1177+J1176,2)</f>
        <v>642.08000000000004</v>
      </c>
      <c r="K1175" s="23">
        <f t="shared" ref="K1175" ca="1" si="5899">ROUND(K1177+K1176,2)</f>
        <v>642.09</v>
      </c>
      <c r="L1175" s="23">
        <f t="shared" ref="L1175" ca="1" si="5900">ROUND(L1177+L1176,2)</f>
        <v>642.1</v>
      </c>
      <c r="M1175" s="23">
        <f t="shared" ref="M1175" ca="1" si="5901">ROUND(M1177+M1176,2)</f>
        <v>642.09</v>
      </c>
      <c r="N1175" s="23">
        <f t="shared" ref="N1175" ca="1" si="5902">ROUND(N1177+N1176,2)</f>
        <v>642.08000000000004</v>
      </c>
      <c r="O1175" s="23">
        <f t="shared" ref="O1175" ca="1" si="5903">ROUND(O1177+O1176,2)</f>
        <v>642.09</v>
      </c>
      <c r="P1175" s="23">
        <f t="shared" ref="P1175" ca="1" si="5904">ROUND(P1177+P1176,2)</f>
        <v>642.09</v>
      </c>
      <c r="Q1175" s="23">
        <f t="shared" ref="Q1175" ca="1" si="5905">ROUND(Q1177+Q1176,2)</f>
        <v>642.09</v>
      </c>
      <c r="R1175" s="23">
        <f t="shared" ref="R1175" ca="1" si="5906">ROUND(R1177+R1176,2)</f>
        <v>642.09</v>
      </c>
      <c r="S1175" s="23">
        <f t="shared" ref="S1175" ca="1" si="5907">ROUND(S1177+S1176,2)</f>
        <v>642.1</v>
      </c>
      <c r="T1175" s="23">
        <f t="shared" ref="T1175" ca="1" si="5908">ROUND(T1177+T1176,2)</f>
        <v>642.1</v>
      </c>
      <c r="U1175" s="23">
        <f t="shared" ref="U1175" ca="1" si="5909">ROUND(U1177+U1176,2)</f>
        <v>642.1</v>
      </c>
      <c r="V1175" s="23">
        <f t="shared" ref="V1175" ca="1" si="5910">ROUND(V1177+V1176,2)</f>
        <v>642.1</v>
      </c>
      <c r="W1175" s="23">
        <f t="shared" ref="W1175" ca="1" si="5911">ROUND(W1177+W1176,2)</f>
        <v>642.1</v>
      </c>
      <c r="X1175" s="23">
        <f t="shared" ref="X1175" ca="1" si="5912">ROUND(X1177+X1176,2)</f>
        <v>642.1</v>
      </c>
      <c r="Y1175" s="23">
        <f t="shared" ref="Y1175" ca="1" si="5913">ROUND(Y1177+Y1176,2)</f>
        <v>642.1</v>
      </c>
    </row>
    <row r="1176" spans="1:25" ht="38.25" x14ac:dyDescent="0.2">
      <c r="A1176" s="54" t="s">
        <v>38</v>
      </c>
      <c r="B1176" s="32">
        <f ca="1">SUMIF(конвертация!$A$241:$A$271,$A1175,конвертация!B$241:Y$241)</f>
        <v>642.08897264999996</v>
      </c>
      <c r="C1176" s="32">
        <f ca="1">SUMIF(конвертация!$A$241:$A$271,$A1175,конвертация!C$241:Z$241)</f>
        <v>642.06780913</v>
      </c>
      <c r="D1176" s="32">
        <f ca="1">SUMIF(конвертация!$A$241:$A$271,$A1175,конвертация!D$241:AA$241)</f>
        <v>642.06458340999995</v>
      </c>
      <c r="E1176" s="32">
        <f ca="1">SUMIF(конвертация!$A$241:$A$271,$A1175,конвертация!E$241:AB$241)</f>
        <v>642.06855467000003</v>
      </c>
      <c r="F1176" s="32">
        <f ca="1">SUMIF(конвертация!$A$241:$A$271,$A1175,конвертация!F$241:AC$241)</f>
        <v>642.05948132000003</v>
      </c>
      <c r="G1176" s="32">
        <f ca="1">SUMIF(конвертация!$A$241:$A$271,$A1175,конвертация!G$241:AD$241)</f>
        <v>642.05833249</v>
      </c>
      <c r="H1176" s="32">
        <f ca="1">SUMIF(конвертация!$A$241:$A$271,$A1175,конвертация!H$241:AE$241)</f>
        <v>642.05728191000003</v>
      </c>
      <c r="I1176" s="32">
        <f ca="1">SUMIF(конвертация!$A$241:$A$271,$A1175,конвертация!I$241:AF$241)</f>
        <v>642.06641717000002</v>
      </c>
      <c r="J1176" s="32">
        <f ca="1">SUMIF(конвертация!$A$241:$A$271,$A1175,конвертация!J$241:AG$241)</f>
        <v>642.07847164999998</v>
      </c>
      <c r="K1176" s="32">
        <f ca="1">SUMIF(конвертация!$A$241:$A$271,$A1175,конвертация!K$241:AH$241)</f>
        <v>642.09371879000003</v>
      </c>
      <c r="L1176" s="32">
        <f ca="1">SUMIF(конвертация!$A$241:$A$271,$A1175,конвертация!L$241:AI$241)</f>
        <v>642.09991750999995</v>
      </c>
      <c r="M1176" s="32">
        <f ca="1">SUMIF(конвертация!$A$241:$A$271,$A1175,конвертация!M$241:AJ$241)</f>
        <v>642.09030687999996</v>
      </c>
      <c r="N1176" s="32">
        <f ca="1">SUMIF(конвертация!$A$241:$A$271,$A1175,конвертация!N$241:AK$241)</f>
        <v>642.08319218999998</v>
      </c>
      <c r="O1176" s="32">
        <f ca="1">SUMIF(конвертация!$A$241:$A$271,$A1175,конвертация!O$241:AL$241)</f>
        <v>642.09095520000005</v>
      </c>
      <c r="P1176" s="32">
        <f ca="1">SUMIF(конвертация!$A$241:$A$271,$A1175,конвертация!P$241:AM$241)</f>
        <v>642.08604964000006</v>
      </c>
      <c r="Q1176" s="32">
        <f ca="1">SUMIF(конвертация!$A$241:$A$271,$A1175,конвертация!Q$241:AN$241)</f>
        <v>642.08701551000001</v>
      </c>
      <c r="R1176" s="32">
        <f ca="1">SUMIF(конвертация!$A$241:$A$271,$A1175,конвертация!R$241:AO$241)</f>
        <v>642.09214770000006</v>
      </c>
      <c r="S1176" s="32">
        <f ca="1">SUMIF(конвертация!$A$241:$A$271,$A1175,конвертация!S$241:AP$241)</f>
        <v>642.09953036000002</v>
      </c>
      <c r="T1176" s="32">
        <f ca="1">SUMIF(конвертация!$A$241:$A$271,$A1175,конвертация!T$241:AQ$241)</f>
        <v>642.10276052999995</v>
      </c>
      <c r="U1176" s="32">
        <f ca="1">SUMIF(конвертация!$A$241:$A$271,$A1175,конвертация!U$241:AR$241)</f>
        <v>642.10097077</v>
      </c>
      <c r="V1176" s="32">
        <f ca="1">SUMIF(конвертация!$A$241:$A$271,$A1175,конвертация!V$241:AS$241)</f>
        <v>642.09738932000005</v>
      </c>
      <c r="W1176" s="32">
        <f ca="1">SUMIF(конвертация!$A$241:$A$271,$A1175,конвертация!W$241:AT$241)</f>
        <v>642.09843103000003</v>
      </c>
      <c r="X1176" s="32">
        <f ca="1">SUMIF(конвертация!$A$241:$A$271,$A1175,конвертация!X$241:AU$241)</f>
        <v>642.09819803000005</v>
      </c>
      <c r="Y1176" s="32">
        <f ca="1">SUMIF(конвертация!$A$241:$A$271,$A1175,конвертация!Y$241:AV$241)</f>
        <v>642.10401774000002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642.08000000000004</v>
      </c>
      <c r="C1178" s="23">
        <f t="shared" ref="C1178" ca="1" si="5914">ROUND(C1180+C1179,2)</f>
        <v>642.05999999999995</v>
      </c>
      <c r="D1178" s="23">
        <f t="shared" ref="D1178" ca="1" si="5915">ROUND(D1180+D1179,2)</f>
        <v>642.04999999999995</v>
      </c>
      <c r="E1178" s="23">
        <f t="shared" ref="E1178" ca="1" si="5916">ROUND(E1180+E1179,2)</f>
        <v>642.04999999999995</v>
      </c>
      <c r="F1178" s="23">
        <f t="shared" ref="F1178" ca="1" si="5917">ROUND(F1180+F1179,2)</f>
        <v>642.04</v>
      </c>
      <c r="G1178" s="23">
        <f t="shared" ref="G1178" ca="1" si="5918">ROUND(G1180+G1179,2)</f>
        <v>642.03</v>
      </c>
      <c r="H1178" s="23">
        <f t="shared" ref="H1178" ca="1" si="5919">ROUND(H1180+H1179,2)</f>
        <v>642.03</v>
      </c>
      <c r="I1178" s="23">
        <f t="shared" ref="I1178" ca="1" si="5920">ROUND(I1180+I1179,2)</f>
        <v>642.03</v>
      </c>
      <c r="J1178" s="23">
        <f t="shared" ref="J1178" ca="1" si="5921">ROUND(J1180+J1179,2)</f>
        <v>642.03</v>
      </c>
      <c r="K1178" s="23">
        <f t="shared" ref="K1178" ca="1" si="5922">ROUND(K1180+K1179,2)</f>
        <v>642.04</v>
      </c>
      <c r="L1178" s="23">
        <f t="shared" ref="L1178" ca="1" si="5923">ROUND(L1180+L1179,2)</f>
        <v>642.04</v>
      </c>
      <c r="M1178" s="23">
        <f t="shared" ref="M1178" ca="1" si="5924">ROUND(M1180+M1179,2)</f>
        <v>642.04999999999995</v>
      </c>
      <c r="N1178" s="23">
        <f t="shared" ref="N1178" ca="1" si="5925">ROUND(N1180+N1179,2)</f>
        <v>642.04</v>
      </c>
      <c r="O1178" s="23">
        <f t="shared" ref="O1178" ca="1" si="5926">ROUND(O1180+O1179,2)</f>
        <v>642.04</v>
      </c>
      <c r="P1178" s="23">
        <f t="shared" ref="P1178" ca="1" si="5927">ROUND(P1180+P1179,2)</f>
        <v>642.04</v>
      </c>
      <c r="Q1178" s="23">
        <f t="shared" ref="Q1178" ca="1" si="5928">ROUND(Q1180+Q1179,2)</f>
        <v>642.04</v>
      </c>
      <c r="R1178" s="23">
        <f t="shared" ref="R1178" ca="1" si="5929">ROUND(R1180+R1179,2)</f>
        <v>642.04999999999995</v>
      </c>
      <c r="S1178" s="23">
        <f t="shared" ref="S1178" ca="1" si="5930">ROUND(S1180+S1179,2)</f>
        <v>642.04999999999995</v>
      </c>
      <c r="T1178" s="23">
        <f t="shared" ref="T1178" ca="1" si="5931">ROUND(T1180+T1179,2)</f>
        <v>642.04</v>
      </c>
      <c r="U1178" s="23">
        <f t="shared" ref="U1178" ca="1" si="5932">ROUND(U1180+U1179,2)</f>
        <v>642.04</v>
      </c>
      <c r="V1178" s="23">
        <f t="shared" ref="V1178" ca="1" si="5933">ROUND(V1180+V1179,2)</f>
        <v>642.04</v>
      </c>
      <c r="W1178" s="23">
        <f t="shared" ref="W1178" ca="1" si="5934">ROUND(W1180+W1179,2)</f>
        <v>642.04999999999995</v>
      </c>
      <c r="X1178" s="23">
        <f t="shared" ref="X1178" ca="1" si="5935">ROUND(X1180+X1179,2)</f>
        <v>642.04</v>
      </c>
      <c r="Y1178" s="23">
        <f t="shared" ref="Y1178" ca="1" si="5936">ROUND(Y1180+Y1179,2)</f>
        <v>642.04999999999995</v>
      </c>
    </row>
    <row r="1179" spans="1:25" ht="38.25" x14ac:dyDescent="0.2">
      <c r="A1179" s="54" t="s">
        <v>38</v>
      </c>
      <c r="B1179" s="32">
        <f ca="1">SUMIF(конвертация!$A$241:$A$271,$A1178,конвертация!B$241:Y$241)</f>
        <v>642.08110383999997</v>
      </c>
      <c r="C1179" s="32">
        <f ca="1">SUMIF(конвертация!$A$241:$A$271,$A1178,конвертация!C$241:Z$241)</f>
        <v>642.05987513000002</v>
      </c>
      <c r="D1179" s="32">
        <f ca="1">SUMIF(конвертация!$A$241:$A$271,$A1178,конвертация!D$241:AA$241)</f>
        <v>642.04748472000006</v>
      </c>
      <c r="E1179" s="32">
        <f ca="1">SUMIF(конвертация!$A$241:$A$271,$A1178,конвертация!E$241:AB$241)</f>
        <v>642.05035521000002</v>
      </c>
      <c r="F1179" s="32">
        <f ca="1">SUMIF(конвертация!$A$241:$A$271,$A1178,конвертация!F$241:AC$241)</f>
        <v>642.03739918999997</v>
      </c>
      <c r="G1179" s="32">
        <f ca="1">SUMIF(конвертация!$A$241:$A$271,$A1178,конвертация!G$241:AD$241)</f>
        <v>642.03435160000004</v>
      </c>
      <c r="H1179" s="32">
        <f ca="1">SUMIF(конвертация!$A$241:$A$271,$A1178,конвертация!H$241:AE$241)</f>
        <v>642.02844166</v>
      </c>
      <c r="I1179" s="32">
        <f ca="1">SUMIF(конвертация!$A$241:$A$271,$A1178,конвертация!I$241:AF$241)</f>
        <v>642.02956129999995</v>
      </c>
      <c r="J1179" s="32">
        <f ca="1">SUMIF(конвертация!$A$241:$A$271,$A1178,конвертация!J$241:AG$241)</f>
        <v>642.03359218000003</v>
      </c>
      <c r="K1179" s="32">
        <f ca="1">SUMIF(конвертация!$A$241:$A$271,$A1178,конвертация!K$241:AH$241)</f>
        <v>642.04237195999997</v>
      </c>
      <c r="L1179" s="32">
        <f ca="1">SUMIF(конвертация!$A$241:$A$271,$A1178,конвертация!L$241:AI$241)</f>
        <v>642.04378778</v>
      </c>
      <c r="M1179" s="32">
        <f ca="1">SUMIF(конвертация!$A$241:$A$271,$A1178,конвертация!M$241:AJ$241)</f>
        <v>642.04602283999998</v>
      </c>
      <c r="N1179" s="32">
        <f ca="1">SUMIF(конвертация!$A$241:$A$271,$A1178,конвертация!N$241:AK$241)</f>
        <v>642.04497956</v>
      </c>
      <c r="O1179" s="32">
        <f ca="1">SUMIF(конвертация!$A$241:$A$271,$A1178,конвертация!O$241:AL$241)</f>
        <v>642.04469101999996</v>
      </c>
      <c r="P1179" s="32">
        <f ca="1">SUMIF(конвертация!$A$241:$A$271,$A1178,конвертация!P$241:AM$241)</f>
        <v>642.04399371</v>
      </c>
      <c r="Q1179" s="32">
        <f ca="1">SUMIF(конвертация!$A$241:$A$271,$A1178,конвертация!Q$241:AN$241)</f>
        <v>642.04470382</v>
      </c>
      <c r="R1179" s="32">
        <f ca="1">SUMIF(конвертация!$A$241:$A$271,$A1178,конвертация!R$241:AO$241)</f>
        <v>642.04591158999995</v>
      </c>
      <c r="S1179" s="32">
        <f ca="1">SUMIF(конвертация!$A$241:$A$271,$A1178,конвертация!S$241:AP$241)</f>
        <v>642.04579580999996</v>
      </c>
      <c r="T1179" s="32">
        <f ca="1">SUMIF(конвертация!$A$241:$A$271,$A1178,конвертация!T$241:AQ$241)</f>
        <v>642.04344913</v>
      </c>
      <c r="U1179" s="32">
        <f ca="1">SUMIF(конвертация!$A$241:$A$271,$A1178,конвертация!U$241:AR$241)</f>
        <v>642.04322124999999</v>
      </c>
      <c r="V1179" s="32">
        <f ca="1">SUMIF(конвертация!$A$241:$A$271,$A1178,конвертация!V$241:AS$241)</f>
        <v>642.04379812000002</v>
      </c>
      <c r="W1179" s="32">
        <f ca="1">SUMIF(конвертация!$A$241:$A$271,$A1178,конвертация!W$241:AT$241)</f>
        <v>642.04672466</v>
      </c>
      <c r="X1179" s="32">
        <f ca="1">SUMIF(конвертация!$A$241:$A$271,$A1178,конвертация!X$241:AU$241)</f>
        <v>642.04295151999997</v>
      </c>
      <c r="Y1179" s="32">
        <f ca="1">SUMIF(конвертация!$A$241:$A$271,$A1178,конвертация!Y$241:AV$241)</f>
        <v>642.04540998000004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642.04</v>
      </c>
      <c r="C1181" s="23">
        <f t="shared" ref="C1181" ca="1" si="5937">ROUND(C1183+C1182,2)</f>
        <v>642.03</v>
      </c>
      <c r="D1181" s="23">
        <f t="shared" ref="D1181" ca="1" si="5938">ROUND(D1183+D1182,2)</f>
        <v>642.03</v>
      </c>
      <c r="E1181" s="23">
        <f t="shared" ref="E1181" ca="1" si="5939">ROUND(E1183+E1182,2)</f>
        <v>642.04</v>
      </c>
      <c r="F1181" s="23">
        <f t="shared" ref="F1181" ca="1" si="5940">ROUND(F1183+F1182,2)</f>
        <v>642.03</v>
      </c>
      <c r="G1181" s="23">
        <f t="shared" ref="G1181" ca="1" si="5941">ROUND(G1183+G1182,2)</f>
        <v>642.03</v>
      </c>
      <c r="H1181" s="23">
        <f t="shared" ref="H1181" ca="1" si="5942">ROUND(H1183+H1182,2)</f>
        <v>642.03</v>
      </c>
      <c r="I1181" s="23">
        <f t="shared" ref="I1181" ca="1" si="5943">ROUND(I1183+I1182,2)</f>
        <v>642.03</v>
      </c>
      <c r="J1181" s="23">
        <f t="shared" ref="J1181" ca="1" si="5944">ROUND(J1183+J1182,2)</f>
        <v>642.03</v>
      </c>
      <c r="K1181" s="23">
        <f t="shared" ref="K1181" ca="1" si="5945">ROUND(K1183+K1182,2)</f>
        <v>642.04</v>
      </c>
      <c r="L1181" s="23">
        <f t="shared" ref="L1181" ca="1" si="5946">ROUND(L1183+L1182,2)</f>
        <v>642.04</v>
      </c>
      <c r="M1181" s="23">
        <f t="shared" ref="M1181" ca="1" si="5947">ROUND(M1183+M1182,2)</f>
        <v>642.04</v>
      </c>
      <c r="N1181" s="23">
        <f t="shared" ref="N1181" ca="1" si="5948">ROUND(N1183+N1182,2)</f>
        <v>642.04</v>
      </c>
      <c r="O1181" s="23">
        <f t="shared" ref="O1181" ca="1" si="5949">ROUND(O1183+O1182,2)</f>
        <v>642.04</v>
      </c>
      <c r="P1181" s="23">
        <f t="shared" ref="P1181" ca="1" si="5950">ROUND(P1183+P1182,2)</f>
        <v>642.04</v>
      </c>
      <c r="Q1181" s="23">
        <f t="shared" ref="Q1181" ca="1" si="5951">ROUND(Q1183+Q1182,2)</f>
        <v>642.04</v>
      </c>
      <c r="R1181" s="23">
        <f t="shared" ref="R1181" ca="1" si="5952">ROUND(R1183+R1182,2)</f>
        <v>642.04</v>
      </c>
      <c r="S1181" s="23">
        <f t="shared" ref="S1181" ca="1" si="5953">ROUND(S1183+S1182,2)</f>
        <v>642.04</v>
      </c>
      <c r="T1181" s="23">
        <f t="shared" ref="T1181" ca="1" si="5954">ROUND(T1183+T1182,2)</f>
        <v>642.04</v>
      </c>
      <c r="U1181" s="23">
        <f t="shared" ref="U1181" ca="1" si="5955">ROUND(U1183+U1182,2)</f>
        <v>642.04</v>
      </c>
      <c r="V1181" s="23">
        <f t="shared" ref="V1181" ca="1" si="5956">ROUND(V1183+V1182,2)</f>
        <v>642.04</v>
      </c>
      <c r="W1181" s="23">
        <f t="shared" ref="W1181" ca="1" si="5957">ROUND(W1183+W1182,2)</f>
        <v>642.04</v>
      </c>
      <c r="X1181" s="23">
        <f t="shared" ref="X1181" ca="1" si="5958">ROUND(X1183+X1182,2)</f>
        <v>642.04</v>
      </c>
      <c r="Y1181" s="23">
        <f t="shared" ref="Y1181" ca="1" si="5959">ROUND(Y1183+Y1182,2)</f>
        <v>642.04999999999995</v>
      </c>
    </row>
    <row r="1182" spans="1:25" ht="38.25" x14ac:dyDescent="0.2">
      <c r="A1182" s="54" t="s">
        <v>38</v>
      </c>
      <c r="B1182" s="32">
        <f ca="1">SUMIF(конвертация!$A$241:$A$271,$A1181,конвертация!B$241:Y$241)</f>
        <v>642.03814836000004</v>
      </c>
      <c r="C1182" s="32">
        <f ca="1">SUMIF(конвертация!$A$241:$A$271,$A1181,конвертация!C$241:Z$241)</f>
        <v>642.03298041000005</v>
      </c>
      <c r="D1182" s="32">
        <f ca="1">SUMIF(конвертация!$A$241:$A$271,$A1181,конвертация!D$241:AA$241)</f>
        <v>642.02968463000002</v>
      </c>
      <c r="E1182" s="32">
        <f ca="1">SUMIF(конвертация!$A$241:$A$271,$A1181,конвертация!E$241:AB$241)</f>
        <v>642.03683760000001</v>
      </c>
      <c r="F1182" s="32">
        <f ca="1">SUMIF(конвертация!$A$241:$A$271,$A1181,конвертация!F$241:AC$241)</f>
        <v>642.02656476000004</v>
      </c>
      <c r="G1182" s="32">
        <f ca="1">SUMIF(конвертация!$A$241:$A$271,$A1181,конвертация!G$241:AD$241)</f>
        <v>642.03474494</v>
      </c>
      <c r="H1182" s="32">
        <f ca="1">SUMIF(конвертация!$A$241:$A$271,$A1181,конвертация!H$241:AE$241)</f>
        <v>642.03291494999996</v>
      </c>
      <c r="I1182" s="32">
        <f ca="1">SUMIF(конвертация!$A$241:$A$271,$A1181,конвертация!I$241:AF$241)</f>
        <v>642.02722315999995</v>
      </c>
      <c r="J1182" s="32">
        <f ca="1">SUMIF(конвертация!$A$241:$A$271,$A1181,конвертация!J$241:AG$241)</f>
        <v>642.03022828999997</v>
      </c>
      <c r="K1182" s="32">
        <f ca="1">SUMIF(конвертация!$A$241:$A$271,$A1181,конвертация!K$241:AH$241)</f>
        <v>642.03557264999995</v>
      </c>
      <c r="L1182" s="32">
        <f ca="1">SUMIF(конвертация!$A$241:$A$271,$A1181,конвертация!L$241:AI$241)</f>
        <v>642.03990857999997</v>
      </c>
      <c r="M1182" s="32">
        <f ca="1">SUMIF(конвертация!$A$241:$A$271,$A1181,конвертация!M$241:AJ$241)</f>
        <v>642.04145824</v>
      </c>
      <c r="N1182" s="32">
        <f ca="1">SUMIF(конвертация!$A$241:$A$271,$A1181,конвертация!N$241:AK$241)</f>
        <v>642.04141986000002</v>
      </c>
      <c r="O1182" s="32">
        <f ca="1">SUMIF(конвертация!$A$241:$A$271,$A1181,конвертация!O$241:AL$241)</f>
        <v>642.04104172999996</v>
      </c>
      <c r="P1182" s="32">
        <f ca="1">SUMIF(конвертация!$A$241:$A$271,$A1181,конвертация!P$241:AM$241)</f>
        <v>642.04233786999998</v>
      </c>
      <c r="Q1182" s="32">
        <f ca="1">SUMIF(конвертация!$A$241:$A$271,$A1181,конвертация!Q$241:AN$241)</f>
        <v>642.04073309</v>
      </c>
      <c r="R1182" s="32">
        <f ca="1">SUMIF(конвертация!$A$241:$A$271,$A1181,конвертация!R$241:AO$241)</f>
        <v>642.04036114999997</v>
      </c>
      <c r="S1182" s="32">
        <f ca="1">SUMIF(конвертация!$A$241:$A$271,$A1181,конвертация!S$241:AP$241)</f>
        <v>642.04117728000006</v>
      </c>
      <c r="T1182" s="32">
        <f ca="1">SUMIF(конвертация!$A$241:$A$271,$A1181,конвертация!T$241:AQ$241)</f>
        <v>642.04035791000001</v>
      </c>
      <c r="U1182" s="32">
        <f ca="1">SUMIF(конвертация!$A$241:$A$271,$A1181,конвертация!U$241:AR$241)</f>
        <v>642.03808021999998</v>
      </c>
      <c r="V1182" s="32">
        <f ca="1">SUMIF(конвертация!$A$241:$A$271,$A1181,конвертация!V$241:AS$241)</f>
        <v>642.03864737000004</v>
      </c>
      <c r="W1182" s="32">
        <f ca="1">SUMIF(конвертация!$A$241:$A$271,$A1181,конвертация!W$241:AT$241)</f>
        <v>642.04015022999999</v>
      </c>
      <c r="X1182" s="32">
        <f ca="1">SUMIF(конвертация!$A$241:$A$271,$A1181,конвертация!X$241:AU$241)</f>
        <v>642.03997260999995</v>
      </c>
      <c r="Y1182" s="32">
        <f ca="1">SUMIF(конвертация!$A$241:$A$271,$A1181,конвертация!Y$241:AV$241)</f>
        <v>642.04869711000003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642.04</v>
      </c>
      <c r="C1184" s="23">
        <f t="shared" ref="C1184" ca="1" si="5960">ROUND(C1186+C1185,2)</f>
        <v>642.03</v>
      </c>
      <c r="D1184" s="23">
        <f t="shared" ref="D1184" ca="1" si="5961">ROUND(D1186+D1185,2)</f>
        <v>642.03</v>
      </c>
      <c r="E1184" s="23">
        <f t="shared" ref="E1184" ca="1" si="5962">ROUND(E1186+E1185,2)</f>
        <v>642.04</v>
      </c>
      <c r="F1184" s="23">
        <f t="shared" ref="F1184" ca="1" si="5963">ROUND(F1186+F1185,2)</f>
        <v>642.03</v>
      </c>
      <c r="G1184" s="23">
        <f t="shared" ref="G1184" ca="1" si="5964">ROUND(G1186+G1185,2)</f>
        <v>642.04</v>
      </c>
      <c r="H1184" s="23">
        <f t="shared" ref="H1184" ca="1" si="5965">ROUND(H1186+H1185,2)</f>
        <v>642.04</v>
      </c>
      <c r="I1184" s="23">
        <f t="shared" ref="I1184" ca="1" si="5966">ROUND(I1186+I1185,2)</f>
        <v>642.03</v>
      </c>
      <c r="J1184" s="23">
        <f t="shared" ref="J1184" ca="1" si="5967">ROUND(J1186+J1185,2)</f>
        <v>642.03</v>
      </c>
      <c r="K1184" s="23">
        <f t="shared" ref="K1184" ca="1" si="5968">ROUND(K1186+K1185,2)</f>
        <v>642.03</v>
      </c>
      <c r="L1184" s="23">
        <f t="shared" ref="L1184" ca="1" si="5969">ROUND(L1186+L1185,2)</f>
        <v>642.04</v>
      </c>
      <c r="M1184" s="23">
        <f t="shared" ref="M1184" ca="1" si="5970">ROUND(M1186+M1185,2)</f>
        <v>642.04</v>
      </c>
      <c r="N1184" s="23">
        <f t="shared" ref="N1184" ca="1" si="5971">ROUND(N1186+N1185,2)</f>
        <v>642.04</v>
      </c>
      <c r="O1184" s="23">
        <f t="shared" ref="O1184" ca="1" si="5972">ROUND(O1186+O1185,2)</f>
        <v>642.04</v>
      </c>
      <c r="P1184" s="23">
        <f t="shared" ref="P1184" ca="1" si="5973">ROUND(P1186+P1185,2)</f>
        <v>642.04</v>
      </c>
      <c r="Q1184" s="23">
        <f t="shared" ref="Q1184" ca="1" si="5974">ROUND(Q1186+Q1185,2)</f>
        <v>642.04</v>
      </c>
      <c r="R1184" s="23">
        <f t="shared" ref="R1184" ca="1" si="5975">ROUND(R1186+R1185,2)</f>
        <v>642.04</v>
      </c>
      <c r="S1184" s="23">
        <f t="shared" ref="S1184" ca="1" si="5976">ROUND(S1186+S1185,2)</f>
        <v>642.04</v>
      </c>
      <c r="T1184" s="23">
        <f t="shared" ref="T1184" ca="1" si="5977">ROUND(T1186+T1185,2)</f>
        <v>642.04</v>
      </c>
      <c r="U1184" s="23">
        <f t="shared" ref="U1184" ca="1" si="5978">ROUND(U1186+U1185,2)</f>
        <v>642.04</v>
      </c>
      <c r="V1184" s="23">
        <f t="shared" ref="V1184" ca="1" si="5979">ROUND(V1186+V1185,2)</f>
        <v>642.04</v>
      </c>
      <c r="W1184" s="23">
        <f t="shared" ref="W1184" ca="1" si="5980">ROUND(W1186+W1185,2)</f>
        <v>642.04</v>
      </c>
      <c r="X1184" s="23">
        <f t="shared" ref="X1184" ca="1" si="5981">ROUND(X1186+X1185,2)</f>
        <v>642.04</v>
      </c>
      <c r="Y1184" s="23">
        <f t="shared" ref="Y1184" ca="1" si="5982">ROUND(Y1186+Y1185,2)</f>
        <v>642.04999999999995</v>
      </c>
    </row>
    <row r="1185" spans="1:25" ht="38.25" x14ac:dyDescent="0.2">
      <c r="A1185" s="54" t="s">
        <v>38</v>
      </c>
      <c r="B1185" s="32">
        <f ca="1">SUMIF(конвертация!$A$241:$A$271,$A1184,конвертация!B$241:Y$241)</f>
        <v>642.03670655999997</v>
      </c>
      <c r="C1185" s="32">
        <f ca="1">SUMIF(конвертация!$A$241:$A$271,$A1184,конвертация!C$241:Z$241)</f>
        <v>642.03250316000003</v>
      </c>
      <c r="D1185" s="32">
        <f ca="1">SUMIF(конвертация!$A$241:$A$271,$A1184,конвертация!D$241:AA$241)</f>
        <v>642.02945235000004</v>
      </c>
      <c r="E1185" s="32">
        <f ca="1">SUMIF(конвертация!$A$241:$A$271,$A1184,конвертация!E$241:AB$241)</f>
        <v>642.03709887000002</v>
      </c>
      <c r="F1185" s="32">
        <f ca="1">SUMIF(конвертация!$A$241:$A$271,$A1184,конвертация!F$241:AC$241)</f>
        <v>642.02707398999996</v>
      </c>
      <c r="G1185" s="32">
        <f ca="1">SUMIF(конвертация!$A$241:$A$271,$A1184,конвертация!G$241:AD$241)</f>
        <v>642.03510949999998</v>
      </c>
      <c r="H1185" s="32">
        <f ca="1">SUMIF(конвертация!$A$241:$A$271,$A1184,конвертация!H$241:AE$241)</f>
        <v>642.03508131000001</v>
      </c>
      <c r="I1185" s="32">
        <f ca="1">SUMIF(конвертация!$A$241:$A$271,$A1184,конвертация!I$241:AF$241)</f>
        <v>642.03408619000004</v>
      </c>
      <c r="J1185" s="32">
        <f ca="1">SUMIF(конвертация!$A$241:$A$271,$A1184,конвертация!J$241:AG$241)</f>
        <v>642.02690682000002</v>
      </c>
      <c r="K1185" s="32">
        <f ca="1">SUMIF(конвертация!$A$241:$A$271,$A1184,конвертация!K$241:AH$241)</f>
        <v>642.03330533999997</v>
      </c>
      <c r="L1185" s="32">
        <f ca="1">SUMIF(конвертация!$A$241:$A$271,$A1184,конвертация!L$241:AI$241)</f>
        <v>642.03808134999997</v>
      </c>
      <c r="M1185" s="32">
        <f ca="1">SUMIF(конвертация!$A$241:$A$271,$A1184,конвертация!M$241:AJ$241)</f>
        <v>642.04079830000001</v>
      </c>
      <c r="N1185" s="32">
        <f ca="1">SUMIF(конвертация!$A$241:$A$271,$A1184,конвертация!N$241:AK$241)</f>
        <v>642.04105930000003</v>
      </c>
      <c r="O1185" s="32">
        <f ca="1">SUMIF(конвертация!$A$241:$A$271,$A1184,конвертация!O$241:AL$241)</f>
        <v>642.04170914999997</v>
      </c>
      <c r="P1185" s="32">
        <f ca="1">SUMIF(конвертация!$A$241:$A$271,$A1184,конвертация!P$241:AM$241)</f>
        <v>642.04164986000001</v>
      </c>
      <c r="Q1185" s="32">
        <f ca="1">SUMIF(конвертация!$A$241:$A$271,$A1184,конвертация!Q$241:AN$241)</f>
        <v>642.04057621000004</v>
      </c>
      <c r="R1185" s="32">
        <f ca="1">SUMIF(конвертация!$A$241:$A$271,$A1184,конвертация!R$241:AO$241)</f>
        <v>642.03936799999997</v>
      </c>
      <c r="S1185" s="32">
        <f ca="1">SUMIF(конвертация!$A$241:$A$271,$A1184,конвертация!S$241:AP$241)</f>
        <v>642.04054718999998</v>
      </c>
      <c r="T1185" s="32">
        <f ca="1">SUMIF(конвертация!$A$241:$A$271,$A1184,конвертация!T$241:AQ$241)</f>
        <v>642.03932582000004</v>
      </c>
      <c r="U1185" s="32">
        <f ca="1">SUMIF(конвертация!$A$241:$A$271,$A1184,конвертация!U$241:AR$241)</f>
        <v>642.03944035999996</v>
      </c>
      <c r="V1185" s="32">
        <f ca="1">SUMIF(конвертация!$A$241:$A$271,$A1184,конвертация!V$241:AS$241)</f>
        <v>642.03807619999998</v>
      </c>
      <c r="W1185" s="32">
        <f ca="1">SUMIF(конвертация!$A$241:$A$271,$A1184,конвертация!W$241:AT$241)</f>
        <v>642.03929966999999</v>
      </c>
      <c r="X1185" s="32">
        <f ca="1">SUMIF(конвертация!$A$241:$A$271,$A1184,конвертация!X$241:AU$241)</f>
        <v>642.04455664</v>
      </c>
      <c r="Y1185" s="32">
        <f ca="1">SUMIF(конвертация!$A$241:$A$271,$A1184,конвертация!Y$241:AV$241)</f>
        <v>642.04998445000001</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642.04999999999995</v>
      </c>
      <c r="C1187" s="23">
        <f t="shared" ref="C1187" ca="1" si="5983">ROUND(C1189+C1188,2)</f>
        <v>642.04</v>
      </c>
      <c r="D1187" s="23">
        <f t="shared" ref="D1187" ca="1" si="5984">ROUND(D1189+D1188,2)</f>
        <v>642.04</v>
      </c>
      <c r="E1187" s="23">
        <f t="shared" ref="E1187" ca="1" si="5985">ROUND(E1189+E1188,2)</f>
        <v>642.04</v>
      </c>
      <c r="F1187" s="23">
        <f t="shared" ref="F1187" ca="1" si="5986">ROUND(F1189+F1188,2)</f>
        <v>642.03</v>
      </c>
      <c r="G1187" s="23">
        <f t="shared" ref="G1187" ca="1" si="5987">ROUND(G1189+G1188,2)</f>
        <v>642.03</v>
      </c>
      <c r="H1187" s="23">
        <f t="shared" ref="H1187" ca="1" si="5988">ROUND(H1189+H1188,2)</f>
        <v>642.03</v>
      </c>
      <c r="I1187" s="23">
        <f t="shared" ref="I1187" ca="1" si="5989">ROUND(I1189+I1188,2)</f>
        <v>642.03</v>
      </c>
      <c r="J1187" s="23">
        <f t="shared" ref="J1187" ca="1" si="5990">ROUND(J1189+J1188,2)</f>
        <v>642.04</v>
      </c>
      <c r="K1187" s="23">
        <f t="shared" ref="K1187" ca="1" si="5991">ROUND(K1189+K1188,2)</f>
        <v>642.04999999999995</v>
      </c>
      <c r="L1187" s="23">
        <f t="shared" ref="L1187" ca="1" si="5992">ROUND(L1189+L1188,2)</f>
        <v>642.04999999999995</v>
      </c>
      <c r="M1187" s="23">
        <f t="shared" ref="M1187" ca="1" si="5993">ROUND(M1189+M1188,2)</f>
        <v>642.04999999999995</v>
      </c>
      <c r="N1187" s="23">
        <f t="shared" ref="N1187" ca="1" si="5994">ROUND(N1189+N1188,2)</f>
        <v>642.04999999999995</v>
      </c>
      <c r="O1187" s="23">
        <f t="shared" ref="O1187" ca="1" si="5995">ROUND(O1189+O1188,2)</f>
        <v>642.04999999999995</v>
      </c>
      <c r="P1187" s="23">
        <f t="shared" ref="P1187" ca="1" si="5996">ROUND(P1189+P1188,2)</f>
        <v>642.04999999999995</v>
      </c>
      <c r="Q1187" s="23">
        <f t="shared" ref="Q1187" ca="1" si="5997">ROUND(Q1189+Q1188,2)</f>
        <v>642.04999999999995</v>
      </c>
      <c r="R1187" s="23">
        <f t="shared" ref="R1187" ca="1" si="5998">ROUND(R1189+R1188,2)</f>
        <v>642.04999999999995</v>
      </c>
      <c r="S1187" s="23">
        <f t="shared" ref="S1187" ca="1" si="5999">ROUND(S1189+S1188,2)</f>
        <v>642.04999999999995</v>
      </c>
      <c r="T1187" s="23">
        <f t="shared" ref="T1187" ca="1" si="6000">ROUND(T1189+T1188,2)</f>
        <v>642.04999999999995</v>
      </c>
      <c r="U1187" s="23">
        <f t="shared" ref="U1187" ca="1" si="6001">ROUND(U1189+U1188,2)</f>
        <v>642.04999999999995</v>
      </c>
      <c r="V1187" s="23">
        <f t="shared" ref="V1187" ca="1" si="6002">ROUND(V1189+V1188,2)</f>
        <v>642.04999999999995</v>
      </c>
      <c r="W1187" s="23">
        <f t="shared" ref="W1187" ca="1" si="6003">ROUND(W1189+W1188,2)</f>
        <v>642.04999999999995</v>
      </c>
      <c r="X1187" s="23">
        <f t="shared" ref="X1187" ca="1" si="6004">ROUND(X1189+X1188,2)</f>
        <v>642.04999999999995</v>
      </c>
      <c r="Y1187" s="23">
        <f t="shared" ref="Y1187" ca="1" si="6005">ROUND(Y1189+Y1188,2)</f>
        <v>642.04</v>
      </c>
    </row>
    <row r="1188" spans="1:25" ht="38.25" x14ac:dyDescent="0.2">
      <c r="A1188" s="54" t="s">
        <v>38</v>
      </c>
      <c r="B1188" s="32">
        <f ca="1">SUMIF(конвертация!$A$241:$A$271,$A1187,конвертация!B$241:Y$241)</f>
        <v>642.04607824000004</v>
      </c>
      <c r="C1188" s="32">
        <f ca="1">SUMIF(конвертация!$A$241:$A$271,$A1187,конвертация!C$241:Z$241)</f>
        <v>642.04026277000003</v>
      </c>
      <c r="D1188" s="32">
        <f ca="1">SUMIF(конвертация!$A$241:$A$271,$A1187,конвертация!D$241:AA$241)</f>
        <v>642.03747883999995</v>
      </c>
      <c r="E1188" s="32">
        <f ca="1">SUMIF(конвертация!$A$241:$A$271,$A1187,конвертация!E$241:AB$241)</f>
        <v>642.03506790999995</v>
      </c>
      <c r="F1188" s="32">
        <f ca="1">SUMIF(конвертация!$A$241:$A$271,$A1187,конвертация!F$241:AC$241)</f>
        <v>642.02547013000003</v>
      </c>
      <c r="G1188" s="32">
        <f ca="1">SUMIF(конвертация!$A$241:$A$271,$A1187,конвертация!G$241:AD$241)</f>
        <v>642.02929381000001</v>
      </c>
      <c r="H1188" s="32">
        <f ca="1">SUMIF(конвертация!$A$241:$A$271,$A1187,конвертация!H$241:AE$241)</f>
        <v>642.0281708</v>
      </c>
      <c r="I1188" s="32">
        <f ca="1">SUMIF(конвертация!$A$241:$A$271,$A1187,конвертация!I$241:AF$241)</f>
        <v>642.02930911999999</v>
      </c>
      <c r="J1188" s="32">
        <f ca="1">SUMIF(конвертация!$A$241:$A$271,$A1187,конвертация!J$241:AG$241)</f>
        <v>642.04359378000004</v>
      </c>
      <c r="K1188" s="32">
        <f ca="1">SUMIF(конвертация!$A$241:$A$271,$A1187,конвертация!K$241:AH$241)</f>
        <v>642.04786655999999</v>
      </c>
      <c r="L1188" s="32">
        <f ca="1">SUMIF(конвертация!$A$241:$A$271,$A1187,конвертация!L$241:AI$241)</f>
        <v>642.05044296999995</v>
      </c>
      <c r="M1188" s="32">
        <f ca="1">SUMIF(конвертация!$A$241:$A$271,$A1187,конвертация!M$241:AJ$241)</f>
        <v>642.05183602</v>
      </c>
      <c r="N1188" s="32">
        <f ca="1">SUMIF(конвертация!$A$241:$A$271,$A1187,конвертация!N$241:AK$241)</f>
        <v>642.05076797000004</v>
      </c>
      <c r="O1188" s="32">
        <f ca="1">SUMIF(конвертация!$A$241:$A$271,$A1187,конвертация!O$241:AL$241)</f>
        <v>642.05133188000002</v>
      </c>
      <c r="P1188" s="32">
        <f ca="1">SUMIF(конвертация!$A$241:$A$271,$A1187,конвертация!P$241:AM$241)</f>
        <v>642.05209033999995</v>
      </c>
      <c r="Q1188" s="32">
        <f ca="1">SUMIF(конвертация!$A$241:$A$271,$A1187,конвертация!Q$241:AN$241)</f>
        <v>642.05329777999998</v>
      </c>
      <c r="R1188" s="32">
        <f ca="1">SUMIF(конвертация!$A$241:$A$271,$A1187,конвертация!R$241:AO$241)</f>
        <v>642.05107387999999</v>
      </c>
      <c r="S1188" s="32">
        <f ca="1">SUMIF(конвертация!$A$241:$A$271,$A1187,конвертация!S$241:AP$241)</f>
        <v>642.05201666000005</v>
      </c>
      <c r="T1188" s="32">
        <f ca="1">SUMIF(конвертация!$A$241:$A$271,$A1187,конвертация!T$241:AQ$241)</f>
        <v>642.04883047999999</v>
      </c>
      <c r="U1188" s="32">
        <f ca="1">SUMIF(конвертация!$A$241:$A$271,$A1187,конвертация!U$241:AR$241)</f>
        <v>642.04977639000003</v>
      </c>
      <c r="V1188" s="32">
        <f ca="1">SUMIF(конвертация!$A$241:$A$271,$A1187,конвертация!V$241:AS$241)</f>
        <v>642.04927826000005</v>
      </c>
      <c r="W1188" s="32">
        <f ca="1">SUMIF(конвертация!$A$241:$A$271,$A1187,конвертация!W$241:AT$241)</f>
        <v>642.04812377999997</v>
      </c>
      <c r="X1188" s="32">
        <f ca="1">SUMIF(конвертация!$A$241:$A$271,$A1187,конвертация!X$241:AU$241)</f>
        <v>642.04684285999997</v>
      </c>
      <c r="Y1188" s="32">
        <f ca="1">SUMIF(конвертация!$A$241:$A$271,$A1187,конвертация!Y$241:AV$241)</f>
        <v>642.04216531999998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642.05999999999995</v>
      </c>
      <c r="C1190" s="23">
        <f t="shared" ref="C1190" ca="1" si="6006">ROUND(C1192+C1191,2)</f>
        <v>642.04999999999995</v>
      </c>
      <c r="D1190" s="23">
        <f t="shared" ref="D1190" ca="1" si="6007">ROUND(D1192+D1191,2)</f>
        <v>642.04999999999995</v>
      </c>
      <c r="E1190" s="23">
        <f t="shared" ref="E1190" ca="1" si="6008">ROUND(E1192+E1191,2)</f>
        <v>642.04999999999995</v>
      </c>
      <c r="F1190" s="23">
        <f t="shared" ref="F1190" ca="1" si="6009">ROUND(F1192+F1191,2)</f>
        <v>642.04</v>
      </c>
      <c r="G1190" s="23">
        <f t="shared" ref="G1190" ca="1" si="6010">ROUND(G1192+G1191,2)</f>
        <v>642.04</v>
      </c>
      <c r="H1190" s="23">
        <f t="shared" ref="H1190" ca="1" si="6011">ROUND(H1192+H1191,2)</f>
        <v>642.04</v>
      </c>
      <c r="I1190" s="23">
        <f t="shared" ref="I1190" ca="1" si="6012">ROUND(I1192+I1191,2)</f>
        <v>642.04</v>
      </c>
      <c r="J1190" s="23">
        <f t="shared" ref="J1190" ca="1" si="6013">ROUND(J1192+J1191,2)</f>
        <v>642.04</v>
      </c>
      <c r="K1190" s="23">
        <f t="shared" ref="K1190" ca="1" si="6014">ROUND(K1192+K1191,2)</f>
        <v>642.04999999999995</v>
      </c>
      <c r="L1190" s="23">
        <f t="shared" ref="L1190" ca="1" si="6015">ROUND(L1192+L1191,2)</f>
        <v>642.04999999999995</v>
      </c>
      <c r="M1190" s="23">
        <f t="shared" ref="M1190" ca="1" si="6016">ROUND(M1192+M1191,2)</f>
        <v>642.04999999999995</v>
      </c>
      <c r="N1190" s="23">
        <f t="shared" ref="N1190" ca="1" si="6017">ROUND(N1192+N1191,2)</f>
        <v>642.04999999999995</v>
      </c>
      <c r="O1190" s="23">
        <f t="shared" ref="O1190" ca="1" si="6018">ROUND(O1192+O1191,2)</f>
        <v>642.04999999999995</v>
      </c>
      <c r="P1190" s="23">
        <f t="shared" ref="P1190" ca="1" si="6019">ROUND(P1192+P1191,2)</f>
        <v>642.04999999999995</v>
      </c>
      <c r="Q1190" s="23">
        <f t="shared" ref="Q1190" ca="1" si="6020">ROUND(Q1192+Q1191,2)</f>
        <v>642.04999999999995</v>
      </c>
      <c r="R1190" s="23">
        <f t="shared" ref="R1190" ca="1" si="6021">ROUND(R1192+R1191,2)</f>
        <v>642.04999999999995</v>
      </c>
      <c r="S1190" s="23">
        <f t="shared" ref="S1190" ca="1" si="6022">ROUND(S1192+S1191,2)</f>
        <v>642.04999999999995</v>
      </c>
      <c r="T1190" s="23">
        <f t="shared" ref="T1190" ca="1" si="6023">ROUND(T1192+T1191,2)</f>
        <v>642.04999999999995</v>
      </c>
      <c r="U1190" s="23">
        <f t="shared" ref="U1190" ca="1" si="6024">ROUND(U1192+U1191,2)</f>
        <v>642.04999999999995</v>
      </c>
      <c r="V1190" s="23">
        <f t="shared" ref="V1190" ca="1" si="6025">ROUND(V1192+V1191,2)</f>
        <v>642.04999999999995</v>
      </c>
      <c r="W1190" s="23">
        <f t="shared" ref="W1190" ca="1" si="6026">ROUND(W1192+W1191,2)</f>
        <v>642.04999999999995</v>
      </c>
      <c r="X1190" s="23">
        <f t="shared" ref="X1190" ca="1" si="6027">ROUND(X1192+X1191,2)</f>
        <v>642.04999999999995</v>
      </c>
      <c r="Y1190" s="23">
        <f t="shared" ref="Y1190" ca="1" si="6028">ROUND(Y1192+Y1191,2)</f>
        <v>642.04</v>
      </c>
    </row>
    <row r="1191" spans="1:25" ht="38.25" x14ac:dyDescent="0.2">
      <c r="A1191" s="54" t="s">
        <v>38</v>
      </c>
      <c r="B1191" s="32">
        <f ca="1">SUMIF(конвертация!$A$241:$A$271,$A1190,конвертация!B$241:Y$241)</f>
        <v>642.05537723999998</v>
      </c>
      <c r="C1191" s="32">
        <f ca="1">SUMIF(конвертация!$A$241:$A$271,$A1190,конвертация!C$241:Z$241)</f>
        <v>642.05157797000004</v>
      </c>
      <c r="D1191" s="32">
        <f ca="1">SUMIF(конвертация!$A$241:$A$271,$A1190,конвертация!D$241:AA$241)</f>
        <v>642.04933664999999</v>
      </c>
      <c r="E1191" s="32">
        <f ca="1">SUMIF(конвертация!$A$241:$A$271,$A1190,конвертация!E$241:AB$241)</f>
        <v>642.04680036000002</v>
      </c>
      <c r="F1191" s="32">
        <f ca="1">SUMIF(конвертация!$A$241:$A$271,$A1190,конвертация!F$241:AC$241)</f>
        <v>642.03704083000002</v>
      </c>
      <c r="G1191" s="32">
        <f ca="1">SUMIF(конвертация!$A$241:$A$271,$A1190,конвертация!G$241:AD$241)</f>
        <v>642.04072737000001</v>
      </c>
      <c r="H1191" s="32">
        <f ca="1">SUMIF(конвертация!$A$241:$A$271,$A1190,конвертация!H$241:AE$241)</f>
        <v>642.03943332999995</v>
      </c>
      <c r="I1191" s="32">
        <f ca="1">SUMIF(конвертация!$A$241:$A$271,$A1190,конвертация!I$241:AF$241)</f>
        <v>642.04059428999994</v>
      </c>
      <c r="J1191" s="32">
        <f ca="1">SUMIF(конвертация!$A$241:$A$271,$A1190,конвертация!J$241:AG$241)</f>
        <v>642.04359378000004</v>
      </c>
      <c r="K1191" s="32">
        <f ca="1">SUMIF(конвертация!$A$241:$A$271,$A1190,конвертация!K$241:AH$241)</f>
        <v>642.04786655999999</v>
      </c>
      <c r="L1191" s="32">
        <f ca="1">SUMIF(конвертация!$A$241:$A$271,$A1190,конвертация!L$241:AI$241)</f>
        <v>642.05044296999995</v>
      </c>
      <c r="M1191" s="32">
        <f ca="1">SUMIF(конвертация!$A$241:$A$271,$A1190,конвертация!M$241:AJ$241)</f>
        <v>642.05183602</v>
      </c>
      <c r="N1191" s="32">
        <f ca="1">SUMIF(конвертация!$A$241:$A$271,$A1190,конвертация!N$241:AK$241)</f>
        <v>642.05076797000004</v>
      </c>
      <c r="O1191" s="32">
        <f ca="1">SUMIF(конвертация!$A$241:$A$271,$A1190,конвертация!O$241:AL$241)</f>
        <v>642.05133188000002</v>
      </c>
      <c r="P1191" s="32">
        <f ca="1">SUMIF(конвертация!$A$241:$A$271,$A1190,конвертация!P$241:AM$241)</f>
        <v>642.05209033999995</v>
      </c>
      <c r="Q1191" s="32">
        <f ca="1">SUMIF(конвертация!$A$241:$A$271,$A1190,конвертация!Q$241:AN$241)</f>
        <v>642.05329777999998</v>
      </c>
      <c r="R1191" s="32">
        <f ca="1">SUMIF(конвертация!$A$241:$A$271,$A1190,конвертация!R$241:AO$241)</f>
        <v>642.05107387999999</v>
      </c>
      <c r="S1191" s="32">
        <f ca="1">SUMIF(конвертация!$A$241:$A$271,$A1190,конвертация!S$241:AP$241)</f>
        <v>642.05201666000005</v>
      </c>
      <c r="T1191" s="32">
        <f ca="1">SUMIF(конвертация!$A$241:$A$271,$A1190,конвертация!T$241:AQ$241)</f>
        <v>642.04883047999999</v>
      </c>
      <c r="U1191" s="32">
        <f ca="1">SUMIF(конвертация!$A$241:$A$271,$A1190,конвертация!U$241:AR$241)</f>
        <v>642.04977639000003</v>
      </c>
      <c r="V1191" s="32">
        <f ca="1">SUMIF(конвертация!$A$241:$A$271,$A1190,конвертация!V$241:AS$241)</f>
        <v>642.04927826000005</v>
      </c>
      <c r="W1191" s="32">
        <f ca="1">SUMIF(конвертация!$A$241:$A$271,$A1190,конвертация!W$241:AT$241)</f>
        <v>642.04812377999997</v>
      </c>
      <c r="X1191" s="32">
        <f ca="1">SUMIF(конвертация!$A$241:$A$271,$A1190,конвертация!X$241:AU$241)</f>
        <v>642.04684285999997</v>
      </c>
      <c r="Y1191" s="32">
        <f ca="1">SUMIF(конвертация!$A$241:$A$271,$A1190,конвертация!Y$241:AV$241)</f>
        <v>642.04216531999998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642.05999999999995</v>
      </c>
      <c r="C1193" s="23">
        <f t="shared" ref="C1193" ca="1" si="6029">ROUND(C1195+C1194,2)</f>
        <v>642.04999999999995</v>
      </c>
      <c r="D1193" s="23">
        <f t="shared" ref="D1193" ca="1" si="6030">ROUND(D1195+D1194,2)</f>
        <v>642.04999999999995</v>
      </c>
      <c r="E1193" s="23">
        <f t="shared" ref="E1193" ca="1" si="6031">ROUND(E1195+E1194,2)</f>
        <v>642.04</v>
      </c>
      <c r="F1193" s="23">
        <f t="shared" ref="F1193" ca="1" si="6032">ROUND(F1195+F1194,2)</f>
        <v>642.04</v>
      </c>
      <c r="G1193" s="23">
        <f t="shared" ref="G1193" ca="1" si="6033">ROUND(G1195+G1194,2)</f>
        <v>642.04</v>
      </c>
      <c r="H1193" s="23">
        <f t="shared" ref="H1193" ca="1" si="6034">ROUND(H1195+H1194,2)</f>
        <v>642.04</v>
      </c>
      <c r="I1193" s="23">
        <f t="shared" ref="I1193" ca="1" si="6035">ROUND(I1195+I1194,2)</f>
        <v>642.04</v>
      </c>
      <c r="J1193" s="23">
        <f t="shared" ref="J1193" ca="1" si="6036">ROUND(J1195+J1194,2)</f>
        <v>642.04</v>
      </c>
      <c r="K1193" s="23">
        <f t="shared" ref="K1193" ca="1" si="6037">ROUND(K1195+K1194,2)</f>
        <v>642.05999999999995</v>
      </c>
      <c r="L1193" s="23">
        <f t="shared" ref="L1193" ca="1" si="6038">ROUND(L1195+L1194,2)</f>
        <v>642.05999999999995</v>
      </c>
      <c r="M1193" s="23">
        <f t="shared" ref="M1193" ca="1" si="6039">ROUND(M1195+M1194,2)</f>
        <v>642.05999999999995</v>
      </c>
      <c r="N1193" s="23">
        <f t="shared" ref="N1193" ca="1" si="6040">ROUND(N1195+N1194,2)</f>
        <v>642.05999999999995</v>
      </c>
      <c r="O1193" s="23">
        <f t="shared" ref="O1193" ca="1" si="6041">ROUND(O1195+O1194,2)</f>
        <v>642.05999999999995</v>
      </c>
      <c r="P1193" s="23">
        <f t="shared" ref="P1193" ca="1" si="6042">ROUND(P1195+P1194,2)</f>
        <v>642.05999999999995</v>
      </c>
      <c r="Q1193" s="23">
        <f t="shared" ref="Q1193" ca="1" si="6043">ROUND(Q1195+Q1194,2)</f>
        <v>642.07000000000005</v>
      </c>
      <c r="R1193" s="23">
        <f t="shared" ref="R1193" ca="1" si="6044">ROUND(R1195+R1194,2)</f>
        <v>642.05999999999995</v>
      </c>
      <c r="S1193" s="23">
        <f t="shared" ref="S1193" ca="1" si="6045">ROUND(S1195+S1194,2)</f>
        <v>642.04999999999995</v>
      </c>
      <c r="T1193" s="23">
        <f t="shared" ref="T1193" ca="1" si="6046">ROUND(T1195+T1194,2)</f>
        <v>642.04</v>
      </c>
      <c r="U1193" s="23">
        <f t="shared" ref="U1193" ca="1" si="6047">ROUND(U1195+U1194,2)</f>
        <v>642.04</v>
      </c>
      <c r="V1193" s="23">
        <f t="shared" ref="V1193" ca="1" si="6048">ROUND(V1195+V1194,2)</f>
        <v>642.04</v>
      </c>
      <c r="W1193" s="23">
        <f t="shared" ref="W1193" ca="1" si="6049">ROUND(W1195+W1194,2)</f>
        <v>642.05999999999995</v>
      </c>
      <c r="X1193" s="23">
        <f t="shared" ref="X1193" ca="1" si="6050">ROUND(X1195+X1194,2)</f>
        <v>642.05999999999995</v>
      </c>
      <c r="Y1193" s="23">
        <f t="shared" ref="Y1193" ca="1" si="6051">ROUND(Y1195+Y1194,2)</f>
        <v>642.04999999999995</v>
      </c>
    </row>
    <row r="1194" spans="1:25" ht="38.25" x14ac:dyDescent="0.2">
      <c r="A1194" s="54" t="s">
        <v>38</v>
      </c>
      <c r="B1194" s="32">
        <f ca="1">SUMIF(конвертация!$A$241:$A$271,$A1193,конвертация!B$241:Y$241)</f>
        <v>642.05544437000003</v>
      </c>
      <c r="C1194" s="32">
        <f ca="1">SUMIF(конвертация!$A$241:$A$271,$A1193,конвертация!C$241:Z$241)</f>
        <v>642.05177466999999</v>
      </c>
      <c r="D1194" s="32">
        <f ca="1">SUMIF(конвертация!$A$241:$A$271,$A1193,конвертация!D$241:AA$241)</f>
        <v>642.04938927000001</v>
      </c>
      <c r="E1194" s="32">
        <f ca="1">SUMIF(конвертация!$A$241:$A$271,$A1193,конвертация!E$241:AB$241)</f>
        <v>642.03929845000005</v>
      </c>
      <c r="F1194" s="32">
        <f ca="1">SUMIF(конвертация!$A$241:$A$271,$A1193,конвертация!F$241:AC$241)</f>
        <v>642.03704750999998</v>
      </c>
      <c r="G1194" s="32">
        <f ca="1">SUMIF(конвертация!$A$241:$A$271,$A1193,конвертация!G$241:AD$241)</f>
        <v>642.04241202000003</v>
      </c>
      <c r="H1194" s="32">
        <f ca="1">SUMIF(конвертация!$A$241:$A$271,$A1193,конвертация!H$241:AE$241)</f>
        <v>642.03825176999999</v>
      </c>
      <c r="I1194" s="32">
        <f ca="1">SUMIF(конвертация!$A$241:$A$271,$A1193,конвертация!I$241:AF$241)</f>
        <v>642.04132750999997</v>
      </c>
      <c r="J1194" s="32">
        <f ca="1">SUMIF(конвертация!$A$241:$A$271,$A1193,конвертация!J$241:AG$241)</f>
        <v>642.04385246000004</v>
      </c>
      <c r="K1194" s="32">
        <f ca="1">SUMIF(конвертация!$A$241:$A$271,$A1193,конвертация!K$241:AH$241)</f>
        <v>642.06042224999999</v>
      </c>
      <c r="L1194" s="32">
        <f ca="1">SUMIF(конвертация!$A$241:$A$271,$A1193,конвертация!L$241:AI$241)</f>
        <v>642.06356831999994</v>
      </c>
      <c r="M1194" s="32">
        <f ca="1">SUMIF(конвертация!$A$241:$A$271,$A1193,конвертация!M$241:AJ$241)</f>
        <v>642.06198403999997</v>
      </c>
      <c r="N1194" s="32">
        <f ca="1">SUMIF(конвертация!$A$241:$A$271,$A1193,конвертация!N$241:AK$241)</f>
        <v>642.06344589000003</v>
      </c>
      <c r="O1194" s="32">
        <f ca="1">SUMIF(конвертация!$A$241:$A$271,$A1193,конвертация!O$241:AL$241)</f>
        <v>642.06407236999996</v>
      </c>
      <c r="P1194" s="32">
        <f ca="1">SUMIF(конвертация!$A$241:$A$271,$A1193,конвертация!P$241:AM$241)</f>
        <v>642.06315021</v>
      </c>
      <c r="Q1194" s="32">
        <f ca="1">SUMIF(конвертация!$A$241:$A$271,$A1193,конвертация!Q$241:AN$241)</f>
        <v>642.06610853999996</v>
      </c>
      <c r="R1194" s="32">
        <f ca="1">SUMIF(конвертация!$A$241:$A$271,$A1193,конвертация!R$241:AO$241)</f>
        <v>642.06269032</v>
      </c>
      <c r="S1194" s="32">
        <f ca="1">SUMIF(конвертация!$A$241:$A$271,$A1193,конвертация!S$241:AP$241)</f>
        <v>642.04856748999998</v>
      </c>
      <c r="T1194" s="32">
        <f ca="1">SUMIF(конвертация!$A$241:$A$271,$A1193,конвертация!T$241:AQ$241)</f>
        <v>642.04443892999996</v>
      </c>
      <c r="U1194" s="32">
        <f ca="1">SUMIF(конвертация!$A$241:$A$271,$A1193,конвертация!U$241:AR$241)</f>
        <v>642.04420645000005</v>
      </c>
      <c r="V1194" s="32">
        <f ca="1">SUMIF(конвертация!$A$241:$A$271,$A1193,конвертация!V$241:AS$241)</f>
        <v>642.04308117000005</v>
      </c>
      <c r="W1194" s="32">
        <f ca="1">SUMIF(конвертация!$A$241:$A$271,$A1193,конвертация!W$241:AT$241)</f>
        <v>642.06094865</v>
      </c>
      <c r="X1194" s="32">
        <f ca="1">SUMIF(конвертация!$A$241:$A$271,$A1193,конвертация!X$241:AU$241)</f>
        <v>642.06107327999996</v>
      </c>
      <c r="Y1194" s="32">
        <f ca="1">SUMIF(конвертация!$A$241:$A$271,$A1193,конвертация!Y$241:AV$241)</f>
        <v>642.04857216000005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642.04</v>
      </c>
      <c r="C1196" s="23">
        <f t="shared" ref="C1196" ca="1" si="6052">ROUND(C1198+C1197,2)</f>
        <v>642.04</v>
      </c>
      <c r="D1196" s="23">
        <f t="shared" ref="D1196" ca="1" si="6053">ROUND(D1198+D1197,2)</f>
        <v>642.02</v>
      </c>
      <c r="E1196" s="23">
        <f t="shared" ref="E1196" ca="1" si="6054">ROUND(E1198+E1197,2)</f>
        <v>642.03</v>
      </c>
      <c r="F1196" s="23">
        <f t="shared" ref="F1196" ca="1" si="6055">ROUND(F1198+F1197,2)</f>
        <v>642.02</v>
      </c>
      <c r="G1196" s="23">
        <f t="shared" ref="G1196" ca="1" si="6056">ROUND(G1198+G1197,2)</f>
        <v>642.03</v>
      </c>
      <c r="H1196" s="23">
        <f t="shared" ref="H1196" ca="1" si="6057">ROUND(H1198+H1197,2)</f>
        <v>642.02</v>
      </c>
      <c r="I1196" s="23">
        <f t="shared" ref="I1196" ca="1" si="6058">ROUND(I1198+I1197,2)</f>
        <v>642.03</v>
      </c>
      <c r="J1196" s="23">
        <f t="shared" ref="J1196" ca="1" si="6059">ROUND(J1198+J1197,2)</f>
        <v>642.03</v>
      </c>
      <c r="K1196" s="23">
        <f t="shared" ref="K1196" ca="1" si="6060">ROUND(K1198+K1197,2)</f>
        <v>642.04</v>
      </c>
      <c r="L1196" s="23">
        <f t="shared" ref="L1196" ca="1" si="6061">ROUND(L1198+L1197,2)</f>
        <v>642.04999999999995</v>
      </c>
      <c r="M1196" s="23">
        <f t="shared" ref="M1196" ca="1" si="6062">ROUND(M1198+M1197,2)</f>
        <v>642.04999999999995</v>
      </c>
      <c r="N1196" s="23">
        <f t="shared" ref="N1196" ca="1" si="6063">ROUND(N1198+N1197,2)</f>
        <v>642.04999999999995</v>
      </c>
      <c r="O1196" s="23">
        <f t="shared" ref="O1196" ca="1" si="6064">ROUND(O1198+O1197,2)</f>
        <v>642.04999999999995</v>
      </c>
      <c r="P1196" s="23">
        <f t="shared" ref="P1196" ca="1" si="6065">ROUND(P1198+P1197,2)</f>
        <v>642.04999999999995</v>
      </c>
      <c r="Q1196" s="23">
        <f t="shared" ref="Q1196" ca="1" si="6066">ROUND(Q1198+Q1197,2)</f>
        <v>642.04999999999995</v>
      </c>
      <c r="R1196" s="23">
        <f t="shared" ref="R1196" ca="1" si="6067">ROUND(R1198+R1197,2)</f>
        <v>642.04999999999995</v>
      </c>
      <c r="S1196" s="23">
        <f t="shared" ref="S1196" ca="1" si="6068">ROUND(S1198+S1197,2)</f>
        <v>642.04999999999995</v>
      </c>
      <c r="T1196" s="23">
        <f t="shared" ref="T1196" ca="1" si="6069">ROUND(T1198+T1197,2)</f>
        <v>642.04999999999995</v>
      </c>
      <c r="U1196" s="23">
        <f t="shared" ref="U1196" ca="1" si="6070">ROUND(U1198+U1197,2)</f>
        <v>642.04999999999995</v>
      </c>
      <c r="V1196" s="23">
        <f t="shared" ref="V1196" ca="1" si="6071">ROUND(V1198+V1197,2)</f>
        <v>642.04</v>
      </c>
      <c r="W1196" s="23">
        <f t="shared" ref="W1196" ca="1" si="6072">ROUND(W1198+W1197,2)</f>
        <v>642.04</v>
      </c>
      <c r="X1196" s="23">
        <f t="shared" ref="X1196" ca="1" si="6073">ROUND(X1198+X1197,2)</f>
        <v>642.04999999999995</v>
      </c>
      <c r="Y1196" s="23">
        <f t="shared" ref="Y1196" ca="1" si="6074">ROUND(Y1198+Y1197,2)</f>
        <v>642.04999999999995</v>
      </c>
    </row>
    <row r="1197" spans="1:25" ht="38.25" x14ac:dyDescent="0.2">
      <c r="A1197" s="54" t="s">
        <v>38</v>
      </c>
      <c r="B1197" s="32">
        <f ca="1">SUMIF(конвертация!$A$241:$A$271,$A1196,конвертация!B$241:Y$241)</f>
        <v>642.03603966000003</v>
      </c>
      <c r="C1197" s="32">
        <f ca="1">SUMIF(конвертация!$A$241:$A$271,$A1196,конвертация!C$241:Z$241)</f>
        <v>642.03850479000005</v>
      </c>
      <c r="D1197" s="32">
        <f ca="1">SUMIF(конвертация!$A$241:$A$271,$A1196,конвертация!D$241:AA$241)</f>
        <v>642.02353276999997</v>
      </c>
      <c r="E1197" s="32">
        <f ca="1">SUMIF(конвертация!$A$241:$A$271,$A1196,конвертация!E$241:AB$241)</f>
        <v>642.02856778</v>
      </c>
      <c r="F1197" s="32">
        <f ca="1">SUMIF(конвертация!$A$241:$A$271,$A1196,конвертация!F$241:AC$241)</f>
        <v>642.02145904999998</v>
      </c>
      <c r="G1197" s="32">
        <f ca="1">SUMIF(конвертация!$A$241:$A$271,$A1196,конвертация!G$241:AD$241)</f>
        <v>642.03242925999996</v>
      </c>
      <c r="H1197" s="32">
        <f ca="1">SUMIF(конвертация!$A$241:$A$271,$A1196,конвертация!H$241:AE$241)</f>
        <v>642.02463269999998</v>
      </c>
      <c r="I1197" s="32">
        <f ca="1">SUMIF(конвертация!$A$241:$A$271,$A1196,конвертация!I$241:AF$241)</f>
        <v>642.02994867999996</v>
      </c>
      <c r="J1197" s="32">
        <f ca="1">SUMIF(конвертация!$A$241:$A$271,$A1196,конвертация!J$241:AG$241)</f>
        <v>642.03454279000005</v>
      </c>
      <c r="K1197" s="32">
        <f ca="1">SUMIF(конвертация!$A$241:$A$271,$A1196,конвертация!K$241:AH$241)</f>
        <v>642.04414683000005</v>
      </c>
      <c r="L1197" s="32">
        <f ca="1">SUMIF(конвертация!$A$241:$A$271,$A1196,конвертация!L$241:AI$241)</f>
        <v>642.04699075999997</v>
      </c>
      <c r="M1197" s="32">
        <f ca="1">SUMIF(конвертация!$A$241:$A$271,$A1196,конвертация!M$241:AJ$241)</f>
        <v>642.04822203000003</v>
      </c>
      <c r="N1197" s="32">
        <f ca="1">SUMIF(конвертация!$A$241:$A$271,$A1196,конвертация!N$241:AK$241)</f>
        <v>642.04728079999995</v>
      </c>
      <c r="O1197" s="32">
        <f ca="1">SUMIF(конвертация!$A$241:$A$271,$A1196,конвертация!O$241:AL$241)</f>
        <v>642.04768240999999</v>
      </c>
      <c r="P1197" s="32">
        <f ca="1">SUMIF(конвертация!$A$241:$A$271,$A1196,конвертация!P$241:AM$241)</f>
        <v>642.04699947999995</v>
      </c>
      <c r="Q1197" s="32">
        <f ca="1">SUMIF(конвертация!$A$241:$A$271,$A1196,конвертация!Q$241:AN$241)</f>
        <v>642.04715821000002</v>
      </c>
      <c r="R1197" s="32">
        <f ca="1">SUMIF(конвертация!$A$241:$A$271,$A1196,конвертация!R$241:AO$241)</f>
        <v>642.04711629999997</v>
      </c>
      <c r="S1197" s="32">
        <f ca="1">SUMIF(конвертация!$A$241:$A$271,$A1196,конвертация!S$241:AP$241)</f>
        <v>642.04977459999998</v>
      </c>
      <c r="T1197" s="32">
        <f ca="1">SUMIF(конвертация!$A$241:$A$271,$A1196,конвертация!T$241:AQ$241)</f>
        <v>642.04629481999996</v>
      </c>
      <c r="U1197" s="32">
        <f ca="1">SUMIF(конвертация!$A$241:$A$271,$A1196,конвертация!U$241:AR$241)</f>
        <v>642.04636113000004</v>
      </c>
      <c r="V1197" s="32">
        <f ca="1">SUMIF(конвертация!$A$241:$A$271,$A1196,конвертация!V$241:AS$241)</f>
        <v>642.04301695000004</v>
      </c>
      <c r="W1197" s="32">
        <f ca="1">SUMIF(конвертация!$A$241:$A$271,$A1196,конвертация!W$241:AT$241)</f>
        <v>642.04472986999997</v>
      </c>
      <c r="X1197" s="32">
        <f ca="1">SUMIF(конвертация!$A$241:$A$271,$A1196,конвертация!X$241:AU$241)</f>
        <v>642.04728492000004</v>
      </c>
      <c r="Y1197" s="32">
        <f ca="1">SUMIF(конвертация!$A$241:$A$271,$A1196,конвертация!Y$241:AV$241)</f>
        <v>642.05021407000004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642.04</v>
      </c>
      <c r="C1199" s="23">
        <f t="shared" ref="C1199" ca="1" si="6075">ROUND(C1201+C1200,2)</f>
        <v>642.03</v>
      </c>
      <c r="D1199" s="23">
        <f t="shared" ref="D1199" ca="1" si="6076">ROUND(D1201+D1200,2)</f>
        <v>642.03</v>
      </c>
      <c r="E1199" s="23">
        <f t="shared" ref="E1199" ca="1" si="6077">ROUND(E1201+E1200,2)</f>
        <v>642.04</v>
      </c>
      <c r="F1199" s="23">
        <f t="shared" ref="F1199" ca="1" si="6078">ROUND(F1201+F1200,2)</f>
        <v>642.03</v>
      </c>
      <c r="G1199" s="23">
        <f t="shared" ref="G1199" ca="1" si="6079">ROUND(G1201+G1200,2)</f>
        <v>642.03</v>
      </c>
      <c r="H1199" s="23">
        <f t="shared" ref="H1199" ca="1" si="6080">ROUND(H1201+H1200,2)</f>
        <v>642.03</v>
      </c>
      <c r="I1199" s="23">
        <f t="shared" ref="I1199" ca="1" si="6081">ROUND(I1201+I1200,2)</f>
        <v>642.03</v>
      </c>
      <c r="J1199" s="23">
        <f t="shared" ref="J1199" ca="1" si="6082">ROUND(J1201+J1200,2)</f>
        <v>642.03</v>
      </c>
      <c r="K1199" s="23">
        <f t="shared" ref="K1199" ca="1" si="6083">ROUND(K1201+K1200,2)</f>
        <v>642.04</v>
      </c>
      <c r="L1199" s="23">
        <f t="shared" ref="L1199" ca="1" si="6084">ROUND(L1201+L1200,2)</f>
        <v>642.04999999999995</v>
      </c>
      <c r="M1199" s="23">
        <f t="shared" ref="M1199" ca="1" si="6085">ROUND(M1201+M1200,2)</f>
        <v>642.04999999999995</v>
      </c>
      <c r="N1199" s="23">
        <f t="shared" ref="N1199" ca="1" si="6086">ROUND(N1201+N1200,2)</f>
        <v>642.04999999999995</v>
      </c>
      <c r="O1199" s="23">
        <f t="shared" ref="O1199" ca="1" si="6087">ROUND(O1201+O1200,2)</f>
        <v>642.04999999999995</v>
      </c>
      <c r="P1199" s="23">
        <f t="shared" ref="P1199" ca="1" si="6088">ROUND(P1201+P1200,2)</f>
        <v>642.04999999999995</v>
      </c>
      <c r="Q1199" s="23">
        <f t="shared" ref="Q1199" ca="1" si="6089">ROUND(Q1201+Q1200,2)</f>
        <v>642.04999999999995</v>
      </c>
      <c r="R1199" s="23">
        <f t="shared" ref="R1199" ca="1" si="6090">ROUND(R1201+R1200,2)</f>
        <v>642.04999999999995</v>
      </c>
      <c r="S1199" s="23">
        <f t="shared" ref="S1199" ca="1" si="6091">ROUND(S1201+S1200,2)</f>
        <v>642.04999999999995</v>
      </c>
      <c r="T1199" s="23">
        <f t="shared" ref="T1199" ca="1" si="6092">ROUND(T1201+T1200,2)</f>
        <v>642.04999999999995</v>
      </c>
      <c r="U1199" s="23">
        <f t="shared" ref="U1199" ca="1" si="6093">ROUND(U1201+U1200,2)</f>
        <v>642.04</v>
      </c>
      <c r="V1199" s="23">
        <f t="shared" ref="V1199" ca="1" si="6094">ROUND(V1201+V1200,2)</f>
        <v>642.04</v>
      </c>
      <c r="W1199" s="23">
        <f t="shared" ref="W1199" ca="1" si="6095">ROUND(W1201+W1200,2)</f>
        <v>642.04999999999995</v>
      </c>
      <c r="X1199" s="23">
        <f t="shared" ref="X1199" ca="1" si="6096">ROUND(X1201+X1200,2)</f>
        <v>642.04</v>
      </c>
      <c r="Y1199" s="23">
        <f t="shared" ref="Y1199" ca="1" si="6097">ROUND(Y1201+Y1200,2)</f>
        <v>642.04999999999995</v>
      </c>
    </row>
    <row r="1200" spans="1:25" ht="38.25" x14ac:dyDescent="0.2">
      <c r="A1200" s="54" t="s">
        <v>38</v>
      </c>
      <c r="B1200" s="32">
        <f ca="1">SUMIF(конвертация!$A$241:$A$271,$A1199,конвертация!B$241:Y$241)</f>
        <v>642.03988676999995</v>
      </c>
      <c r="C1200" s="32">
        <f ca="1">SUMIF(конвертация!$A$241:$A$271,$A1199,конвертация!C$241:Z$241)</f>
        <v>642.02705397</v>
      </c>
      <c r="D1200" s="32">
        <f ca="1">SUMIF(конвертация!$A$241:$A$271,$A1199,конвертация!D$241:AA$241)</f>
        <v>642.02901894000001</v>
      </c>
      <c r="E1200" s="32">
        <f ca="1">SUMIF(конвертация!$A$241:$A$271,$A1199,конвертация!E$241:AB$241)</f>
        <v>642.03525093999997</v>
      </c>
      <c r="F1200" s="32">
        <f ca="1">SUMIF(конвертация!$A$241:$A$271,$A1199,конвертация!F$241:AC$241)</f>
        <v>642.02895474000002</v>
      </c>
      <c r="G1200" s="32">
        <f ca="1">SUMIF(конвертация!$A$241:$A$271,$A1199,конвертация!G$241:AD$241)</f>
        <v>642.02931226999999</v>
      </c>
      <c r="H1200" s="32">
        <f ca="1">SUMIF(конвертация!$A$241:$A$271,$A1199,конвертация!H$241:AE$241)</f>
        <v>642.02667473999998</v>
      </c>
      <c r="I1200" s="32">
        <f ca="1">SUMIF(конвертация!$A$241:$A$271,$A1199,конвертация!I$241:AF$241)</f>
        <v>642.02953269</v>
      </c>
      <c r="J1200" s="32">
        <f ca="1">SUMIF(конвертация!$A$241:$A$271,$A1199,конвертация!J$241:AG$241)</f>
        <v>642.03393619999997</v>
      </c>
      <c r="K1200" s="32">
        <f ca="1">SUMIF(конвертация!$A$241:$A$271,$A1199,конвертация!K$241:AH$241)</f>
        <v>642.04385213</v>
      </c>
      <c r="L1200" s="32">
        <f ca="1">SUMIF(конвертация!$A$241:$A$271,$A1199,конвертация!L$241:AI$241)</f>
        <v>642.04525092999995</v>
      </c>
      <c r="M1200" s="32">
        <f ca="1">SUMIF(конвертация!$A$241:$A$271,$A1199,конвертация!M$241:AJ$241)</f>
        <v>642.04743568000004</v>
      </c>
      <c r="N1200" s="32">
        <f ca="1">SUMIF(конвертация!$A$241:$A$271,$A1199,конвертация!N$241:AK$241)</f>
        <v>642.04685766</v>
      </c>
      <c r="O1200" s="32">
        <f ca="1">SUMIF(конвертация!$A$241:$A$271,$A1199,конвертация!O$241:AL$241)</f>
        <v>642.04642539999998</v>
      </c>
      <c r="P1200" s="32">
        <f ca="1">SUMIF(конвертация!$A$241:$A$271,$A1199,конвертация!P$241:AM$241)</f>
        <v>642.04577253000002</v>
      </c>
      <c r="Q1200" s="32">
        <f ca="1">SUMIF(конвертация!$A$241:$A$271,$A1199,конвертация!Q$241:AN$241)</f>
        <v>642.04631609</v>
      </c>
      <c r="R1200" s="32">
        <f ca="1">SUMIF(конвертация!$A$241:$A$271,$A1199,конвертация!R$241:AO$241)</f>
        <v>642.04754423999998</v>
      </c>
      <c r="S1200" s="32">
        <f ca="1">SUMIF(конвертация!$A$241:$A$271,$A1199,конвертация!S$241:AP$241)</f>
        <v>642.04740633999995</v>
      </c>
      <c r="T1200" s="32">
        <f ca="1">SUMIF(конвертация!$A$241:$A$271,$A1199,конвертация!T$241:AQ$241)</f>
        <v>642.04520895999997</v>
      </c>
      <c r="U1200" s="32">
        <f ca="1">SUMIF(конвертация!$A$241:$A$271,$A1199,конвертация!U$241:AR$241)</f>
        <v>642.04408673</v>
      </c>
      <c r="V1200" s="32">
        <f ca="1">SUMIF(конвертация!$A$241:$A$271,$A1199,конвертация!V$241:AS$241)</f>
        <v>642.04319543999998</v>
      </c>
      <c r="W1200" s="32">
        <f ca="1">SUMIF(конвертация!$A$241:$A$271,$A1199,конвертация!W$241:AT$241)</f>
        <v>642.04589134000003</v>
      </c>
      <c r="X1200" s="32">
        <f ca="1">SUMIF(конвертация!$A$241:$A$271,$A1199,конвертация!X$241:AU$241)</f>
        <v>642.04402418999996</v>
      </c>
      <c r="Y1200" s="32">
        <f ca="1">SUMIF(конвертация!$A$241:$A$271,$A1199,конвертация!Y$241:AV$241)</f>
        <v>642.04660609999996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642.04</v>
      </c>
      <c r="C1202" s="23">
        <f t="shared" ref="C1202" ca="1" si="6098">ROUND(C1204+C1203,2)</f>
        <v>642.03</v>
      </c>
      <c r="D1202" s="23">
        <f t="shared" ref="D1202" ca="1" si="6099">ROUND(D1204+D1203,2)</f>
        <v>642.03</v>
      </c>
      <c r="E1202" s="23">
        <f t="shared" ref="E1202" ca="1" si="6100">ROUND(E1204+E1203,2)</f>
        <v>642.04</v>
      </c>
      <c r="F1202" s="23">
        <f t="shared" ref="F1202" ca="1" si="6101">ROUND(F1204+F1203,2)</f>
        <v>642.03</v>
      </c>
      <c r="G1202" s="23">
        <f t="shared" ref="G1202" ca="1" si="6102">ROUND(G1204+G1203,2)</f>
        <v>642.04</v>
      </c>
      <c r="H1202" s="23">
        <f t="shared" ref="H1202" ca="1" si="6103">ROUND(H1204+H1203,2)</f>
        <v>642.03</v>
      </c>
      <c r="I1202" s="23">
        <f t="shared" ref="I1202" ca="1" si="6104">ROUND(I1204+I1203,2)</f>
        <v>642.03</v>
      </c>
      <c r="J1202" s="23">
        <f t="shared" ref="J1202" ca="1" si="6105">ROUND(J1204+J1203,2)</f>
        <v>642.03</v>
      </c>
      <c r="K1202" s="23">
        <f t="shared" ref="K1202" ca="1" si="6106">ROUND(K1204+K1203,2)</f>
        <v>642.04</v>
      </c>
      <c r="L1202" s="23">
        <f t="shared" ref="L1202" ca="1" si="6107">ROUND(L1204+L1203,2)</f>
        <v>642.04</v>
      </c>
      <c r="M1202" s="23">
        <f t="shared" ref="M1202" ca="1" si="6108">ROUND(M1204+M1203,2)</f>
        <v>642.04</v>
      </c>
      <c r="N1202" s="23">
        <f t="shared" ref="N1202" ca="1" si="6109">ROUND(N1204+N1203,2)</f>
        <v>642.04</v>
      </c>
      <c r="O1202" s="23">
        <f t="shared" ref="O1202" ca="1" si="6110">ROUND(O1204+O1203,2)</f>
        <v>642.04</v>
      </c>
      <c r="P1202" s="23">
        <f t="shared" ref="P1202" ca="1" si="6111">ROUND(P1204+P1203,2)</f>
        <v>642.04</v>
      </c>
      <c r="Q1202" s="23">
        <f t="shared" ref="Q1202" ca="1" si="6112">ROUND(Q1204+Q1203,2)</f>
        <v>642.04</v>
      </c>
      <c r="R1202" s="23">
        <f t="shared" ref="R1202" ca="1" si="6113">ROUND(R1204+R1203,2)</f>
        <v>642.04</v>
      </c>
      <c r="S1202" s="23">
        <f t="shared" ref="S1202" ca="1" si="6114">ROUND(S1204+S1203,2)</f>
        <v>642.04</v>
      </c>
      <c r="T1202" s="23">
        <f t="shared" ref="T1202" ca="1" si="6115">ROUND(T1204+T1203,2)</f>
        <v>642.04</v>
      </c>
      <c r="U1202" s="23">
        <f t="shared" ref="U1202" ca="1" si="6116">ROUND(U1204+U1203,2)</f>
        <v>642.04</v>
      </c>
      <c r="V1202" s="23">
        <f t="shared" ref="V1202" ca="1" si="6117">ROUND(V1204+V1203,2)</f>
        <v>642.04</v>
      </c>
      <c r="W1202" s="23">
        <f t="shared" ref="W1202" ca="1" si="6118">ROUND(W1204+W1203,2)</f>
        <v>642.04</v>
      </c>
      <c r="X1202" s="23">
        <f t="shared" ref="X1202" ca="1" si="6119">ROUND(X1204+X1203,2)</f>
        <v>642.04</v>
      </c>
      <c r="Y1202" s="23">
        <f t="shared" ref="Y1202" ca="1" si="6120">ROUND(Y1204+Y1203,2)</f>
        <v>642.04999999999995</v>
      </c>
    </row>
    <row r="1203" spans="1:25" ht="38.25" x14ac:dyDescent="0.2">
      <c r="A1203" s="54" t="s">
        <v>38</v>
      </c>
      <c r="B1203" s="32">
        <f ca="1">SUMIF(конвертация!$A$241:$A$271,$A1202,конвертация!B$241:Y$241)</f>
        <v>642.03793285999996</v>
      </c>
      <c r="C1203" s="32">
        <f ca="1">SUMIF(конвертация!$A$241:$A$271,$A1202,конвертация!C$241:Z$241)</f>
        <v>642.03323541999998</v>
      </c>
      <c r="D1203" s="32">
        <f ca="1">SUMIF(конвертация!$A$241:$A$271,$A1202,конвертация!D$241:AA$241)</f>
        <v>642.03028390999998</v>
      </c>
      <c r="E1203" s="32">
        <f ca="1">SUMIF(конвертация!$A$241:$A$271,$A1202,конвертация!E$241:AB$241)</f>
        <v>642.03757341000005</v>
      </c>
      <c r="F1203" s="32">
        <f ca="1">SUMIF(конвертация!$A$241:$A$271,$A1202,конвертация!F$241:AC$241)</f>
        <v>642.02774183999998</v>
      </c>
      <c r="G1203" s="32">
        <f ca="1">SUMIF(конвертация!$A$241:$A$271,$A1202,конвертация!G$241:AD$241)</f>
        <v>642.03594453000005</v>
      </c>
      <c r="H1203" s="32">
        <f ca="1">SUMIF(конвертация!$A$241:$A$271,$A1202,конвертация!H$241:AE$241)</f>
        <v>642.03382114999999</v>
      </c>
      <c r="I1203" s="32">
        <f ca="1">SUMIF(конвертация!$A$241:$A$271,$A1202,конвертация!I$241:AF$241)</f>
        <v>642.02790850999997</v>
      </c>
      <c r="J1203" s="32">
        <f ca="1">SUMIF(конвертация!$A$241:$A$271,$A1202,конвертация!J$241:AG$241)</f>
        <v>642.03082832999996</v>
      </c>
      <c r="K1203" s="32">
        <f ca="1">SUMIF(конвертация!$A$241:$A$271,$A1202,конвертация!K$241:AH$241)</f>
        <v>642.03599908000001</v>
      </c>
      <c r="L1203" s="32">
        <f ca="1">SUMIF(конвертация!$A$241:$A$271,$A1202,конвертация!L$241:AI$241)</f>
        <v>642.04056610999999</v>
      </c>
      <c r="M1203" s="32">
        <f ca="1">SUMIF(конвертация!$A$241:$A$271,$A1202,конвертация!M$241:AJ$241)</f>
        <v>642.04317255000001</v>
      </c>
      <c r="N1203" s="32">
        <f ca="1">SUMIF(конвертация!$A$241:$A$271,$A1202,конвертация!N$241:AK$241)</f>
        <v>642.04355647</v>
      </c>
      <c r="O1203" s="32">
        <f ca="1">SUMIF(конвертация!$A$241:$A$271,$A1202,конвертация!O$241:AL$241)</f>
        <v>642.04288363000001</v>
      </c>
      <c r="P1203" s="32">
        <f ca="1">SUMIF(конвертация!$A$241:$A$271,$A1202,конвертация!P$241:AM$241)</f>
        <v>642.04382393000003</v>
      </c>
      <c r="Q1203" s="32">
        <f ca="1">SUMIF(конвертация!$A$241:$A$271,$A1202,конвертация!Q$241:AN$241)</f>
        <v>642.04217961999996</v>
      </c>
      <c r="R1203" s="32">
        <f ca="1">SUMIF(конвертация!$A$241:$A$271,$A1202,конвертация!R$241:AO$241)</f>
        <v>642.04195048999998</v>
      </c>
      <c r="S1203" s="32">
        <f ca="1">SUMIF(конвертация!$A$241:$A$271,$A1202,конвертация!S$241:AP$241)</f>
        <v>642.04303430000004</v>
      </c>
      <c r="T1203" s="32">
        <f ca="1">SUMIF(конвертация!$A$241:$A$271,$A1202,конвертация!T$241:AQ$241)</f>
        <v>642.04242764000003</v>
      </c>
      <c r="U1203" s="32">
        <f ca="1">SUMIF(конвертация!$A$241:$A$271,$A1202,конвертация!U$241:AR$241)</f>
        <v>642.04048626999997</v>
      </c>
      <c r="V1203" s="32">
        <f ca="1">SUMIF(конвертация!$A$241:$A$271,$A1202,конвертация!V$241:AS$241)</f>
        <v>642.04019147999998</v>
      </c>
      <c r="W1203" s="32">
        <f ca="1">SUMIF(конвертация!$A$241:$A$271,$A1202,конвертация!W$241:AT$241)</f>
        <v>642.04090467000003</v>
      </c>
      <c r="X1203" s="32">
        <f ca="1">SUMIF(конвертация!$A$241:$A$271,$A1202,конвертация!X$241:AU$241)</f>
        <v>642.04093580000006</v>
      </c>
      <c r="Y1203" s="32">
        <f ca="1">SUMIF(конвертация!$A$241:$A$271,$A1202,конвертация!Y$241:AV$241)</f>
        <v>642.05002205000005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642.04</v>
      </c>
      <c r="C1205" s="23">
        <f t="shared" ref="C1205" ca="1" si="6121">ROUND(C1207+C1206,2)</f>
        <v>642.03</v>
      </c>
      <c r="D1205" s="23">
        <f t="shared" ref="D1205" ca="1" si="6122">ROUND(D1207+D1206,2)</f>
        <v>642.03</v>
      </c>
      <c r="E1205" s="23">
        <f t="shared" ref="E1205" ca="1" si="6123">ROUND(E1207+E1206,2)</f>
        <v>642.04</v>
      </c>
      <c r="F1205" s="23">
        <f t="shared" ref="F1205" ca="1" si="6124">ROUND(F1207+F1206,2)</f>
        <v>642.03</v>
      </c>
      <c r="G1205" s="23">
        <f t="shared" ref="G1205" ca="1" si="6125">ROUND(G1207+G1206,2)</f>
        <v>642.04</v>
      </c>
      <c r="H1205" s="23">
        <f t="shared" ref="H1205" ca="1" si="6126">ROUND(H1207+H1206,2)</f>
        <v>642.04</v>
      </c>
      <c r="I1205" s="23">
        <f t="shared" ref="I1205" ca="1" si="6127">ROUND(I1207+I1206,2)</f>
        <v>642.03</v>
      </c>
      <c r="J1205" s="23">
        <f t="shared" ref="J1205" ca="1" si="6128">ROUND(J1207+J1206,2)</f>
        <v>642.03</v>
      </c>
      <c r="K1205" s="23">
        <f t="shared" ref="K1205" ca="1" si="6129">ROUND(K1207+K1206,2)</f>
        <v>642.03</v>
      </c>
      <c r="L1205" s="23">
        <f t="shared" ref="L1205" ca="1" si="6130">ROUND(L1207+L1206,2)</f>
        <v>642.04</v>
      </c>
      <c r="M1205" s="23">
        <f t="shared" ref="M1205" ca="1" si="6131">ROUND(M1207+M1206,2)</f>
        <v>642.04</v>
      </c>
      <c r="N1205" s="23">
        <f t="shared" ref="N1205" ca="1" si="6132">ROUND(N1207+N1206,2)</f>
        <v>642.04</v>
      </c>
      <c r="O1205" s="23">
        <f t="shared" ref="O1205" ca="1" si="6133">ROUND(O1207+O1206,2)</f>
        <v>642.04</v>
      </c>
      <c r="P1205" s="23">
        <f t="shared" ref="P1205" ca="1" si="6134">ROUND(P1207+P1206,2)</f>
        <v>642.04</v>
      </c>
      <c r="Q1205" s="23">
        <f t="shared" ref="Q1205" ca="1" si="6135">ROUND(Q1207+Q1206,2)</f>
        <v>642.04</v>
      </c>
      <c r="R1205" s="23">
        <f t="shared" ref="R1205" ca="1" si="6136">ROUND(R1207+R1206,2)</f>
        <v>642.04</v>
      </c>
      <c r="S1205" s="23">
        <f t="shared" ref="S1205" ca="1" si="6137">ROUND(S1207+S1206,2)</f>
        <v>642.04</v>
      </c>
      <c r="T1205" s="23">
        <f t="shared" ref="T1205" ca="1" si="6138">ROUND(T1207+T1206,2)</f>
        <v>642.04</v>
      </c>
      <c r="U1205" s="23">
        <f t="shared" ref="U1205" ca="1" si="6139">ROUND(U1207+U1206,2)</f>
        <v>642.04</v>
      </c>
      <c r="V1205" s="23">
        <f t="shared" ref="V1205" ca="1" si="6140">ROUND(V1207+V1206,2)</f>
        <v>642.04</v>
      </c>
      <c r="W1205" s="23">
        <f t="shared" ref="W1205" ca="1" si="6141">ROUND(W1207+W1206,2)</f>
        <v>642.04</v>
      </c>
      <c r="X1205" s="23">
        <f t="shared" ref="X1205" ca="1" si="6142">ROUND(X1207+X1206,2)</f>
        <v>642.04999999999995</v>
      </c>
      <c r="Y1205" s="23">
        <f t="shared" ref="Y1205" ca="1" si="6143">ROUND(Y1207+Y1206,2)</f>
        <v>642.04999999999995</v>
      </c>
    </row>
    <row r="1206" spans="1:25" ht="38.25" x14ac:dyDescent="0.2">
      <c r="A1206" s="54" t="s">
        <v>38</v>
      </c>
      <c r="B1206" s="32">
        <f ca="1">SUMIF(конвертация!$A$241:$A$271,$A1205,конвертация!B$241:Y$241)</f>
        <v>642.03720702999999</v>
      </c>
      <c r="C1206" s="32">
        <f ca="1">SUMIF(конвертация!$A$241:$A$271,$A1205,конвертация!C$241:Z$241)</f>
        <v>642.03300064999996</v>
      </c>
      <c r="D1206" s="32">
        <f ca="1">SUMIF(конвертация!$A$241:$A$271,$A1205,конвертация!D$241:AA$241)</f>
        <v>642.02997168000002</v>
      </c>
      <c r="E1206" s="32">
        <f ca="1">SUMIF(конвертация!$A$241:$A$271,$A1205,конвертация!E$241:AB$241)</f>
        <v>642.03734010999995</v>
      </c>
      <c r="F1206" s="32">
        <f ca="1">SUMIF(конвертация!$A$241:$A$271,$A1205,конвертация!F$241:AC$241)</f>
        <v>642.02722793999999</v>
      </c>
      <c r="G1206" s="32">
        <f ca="1">SUMIF(конвертация!$A$241:$A$271,$A1205,конвертация!G$241:AD$241)</f>
        <v>642.03524890999995</v>
      </c>
      <c r="H1206" s="32">
        <f ca="1">SUMIF(конвертация!$A$241:$A$271,$A1205,конвертация!H$241:AE$241)</f>
        <v>642.03529232999995</v>
      </c>
      <c r="I1206" s="32">
        <f ca="1">SUMIF(конвертация!$A$241:$A$271,$A1205,конвертация!I$241:AF$241)</f>
        <v>642.03433311000003</v>
      </c>
      <c r="J1206" s="32">
        <f ca="1">SUMIF(конвертация!$A$241:$A$271,$A1205,конвертация!J$241:AG$241)</f>
        <v>642.02735203999998</v>
      </c>
      <c r="K1206" s="32">
        <f ca="1">SUMIF(конвертация!$A$241:$A$271,$A1205,конвертация!K$241:AH$241)</f>
        <v>642.03370282000003</v>
      </c>
      <c r="L1206" s="32">
        <f ca="1">SUMIF(конвертация!$A$241:$A$271,$A1205,конвертация!L$241:AI$241)</f>
        <v>642.03849962000004</v>
      </c>
      <c r="M1206" s="32">
        <f ca="1">SUMIF(конвертация!$A$241:$A$271,$A1205,конвертация!M$241:AJ$241)</f>
        <v>642.04062463000002</v>
      </c>
      <c r="N1206" s="32">
        <f ca="1">SUMIF(конвертация!$A$241:$A$271,$A1205,конвертация!N$241:AK$241)</f>
        <v>642.04058431999999</v>
      </c>
      <c r="O1206" s="32">
        <f ca="1">SUMIF(конвертация!$A$241:$A$271,$A1205,конвертация!O$241:AL$241)</f>
        <v>642.04139196999995</v>
      </c>
      <c r="P1206" s="32">
        <f ca="1">SUMIF(конвертация!$A$241:$A$271,$A1205,конвертация!P$241:AM$241)</f>
        <v>642.04119625999999</v>
      </c>
      <c r="Q1206" s="32">
        <f ca="1">SUMIF(конвертация!$A$241:$A$271,$A1205,конвертация!Q$241:AN$241)</f>
        <v>642.04076125999995</v>
      </c>
      <c r="R1206" s="32">
        <f ca="1">SUMIF(конвертация!$A$241:$A$271,$A1205,конвертация!R$241:AO$241)</f>
        <v>642.04046662999997</v>
      </c>
      <c r="S1206" s="32">
        <f ca="1">SUMIF(конвертация!$A$241:$A$271,$A1205,конвертация!S$241:AP$241)</f>
        <v>642.04118661999996</v>
      </c>
      <c r="T1206" s="32">
        <f ca="1">SUMIF(конвертация!$A$241:$A$271,$A1205,конвертация!T$241:AQ$241)</f>
        <v>642.04001115999995</v>
      </c>
      <c r="U1206" s="32">
        <f ca="1">SUMIF(конвертация!$A$241:$A$271,$A1205,конвертация!U$241:AR$241)</f>
        <v>642.04043354999999</v>
      </c>
      <c r="V1206" s="32">
        <f ca="1">SUMIF(конвертация!$A$241:$A$271,$A1205,конвертация!V$241:AS$241)</f>
        <v>642.03979781999999</v>
      </c>
      <c r="W1206" s="32">
        <f ca="1">SUMIF(конвертация!$A$241:$A$271,$A1205,конвертация!W$241:AT$241)</f>
        <v>642.04127947999996</v>
      </c>
      <c r="X1206" s="32">
        <f ca="1">SUMIF(конвертация!$A$241:$A$271,$A1205,конвертация!X$241:AU$241)</f>
        <v>642.04588292999995</v>
      </c>
      <c r="Y1206" s="32">
        <f ca="1">SUMIF(конвертация!$A$241:$A$271,$A1205,конвертация!Y$241:AV$241)</f>
        <v>642.05081287999997</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642.04</v>
      </c>
      <c r="C1208" s="23">
        <f t="shared" ref="C1208" ca="1" si="6144">ROUND(C1210+C1209,2)</f>
        <v>642.03</v>
      </c>
      <c r="D1208" s="23">
        <f t="shared" ref="D1208" ca="1" si="6145">ROUND(D1210+D1209,2)</f>
        <v>642.03</v>
      </c>
      <c r="E1208" s="23">
        <f t="shared" ref="E1208" ca="1" si="6146">ROUND(E1210+E1209,2)</f>
        <v>642.04</v>
      </c>
      <c r="F1208" s="23">
        <f t="shared" ref="F1208" ca="1" si="6147">ROUND(F1210+F1209,2)</f>
        <v>642.03</v>
      </c>
      <c r="G1208" s="23">
        <f t="shared" ref="G1208" ca="1" si="6148">ROUND(G1210+G1209,2)</f>
        <v>642.03</v>
      </c>
      <c r="H1208" s="23">
        <f t="shared" ref="H1208" ca="1" si="6149">ROUND(H1210+H1209,2)</f>
        <v>642.03</v>
      </c>
      <c r="I1208" s="23">
        <f t="shared" ref="I1208" ca="1" si="6150">ROUND(I1210+I1209,2)</f>
        <v>642.03</v>
      </c>
      <c r="J1208" s="23">
        <f t="shared" ref="J1208" ca="1" si="6151">ROUND(J1210+J1209,2)</f>
        <v>642.03</v>
      </c>
      <c r="K1208" s="23">
        <f t="shared" ref="K1208" ca="1" si="6152">ROUND(K1210+K1209,2)</f>
        <v>642.04</v>
      </c>
      <c r="L1208" s="23">
        <f t="shared" ref="L1208" ca="1" si="6153">ROUND(L1210+L1209,2)</f>
        <v>642.04999999999995</v>
      </c>
      <c r="M1208" s="23">
        <f t="shared" ref="M1208" ca="1" si="6154">ROUND(M1210+M1209,2)</f>
        <v>642.04999999999995</v>
      </c>
      <c r="N1208" s="23">
        <f t="shared" ref="N1208" ca="1" si="6155">ROUND(N1210+N1209,2)</f>
        <v>642.04999999999995</v>
      </c>
      <c r="O1208" s="23">
        <f t="shared" ref="O1208" ca="1" si="6156">ROUND(O1210+O1209,2)</f>
        <v>642.04999999999995</v>
      </c>
      <c r="P1208" s="23">
        <f t="shared" ref="P1208" ca="1" si="6157">ROUND(P1210+P1209,2)</f>
        <v>642.04999999999995</v>
      </c>
      <c r="Q1208" s="23">
        <f t="shared" ref="Q1208" ca="1" si="6158">ROUND(Q1210+Q1209,2)</f>
        <v>642.04999999999995</v>
      </c>
      <c r="R1208" s="23">
        <f t="shared" ref="R1208" ca="1" si="6159">ROUND(R1210+R1209,2)</f>
        <v>642.04999999999995</v>
      </c>
      <c r="S1208" s="23">
        <f t="shared" ref="S1208" ca="1" si="6160">ROUND(S1210+S1209,2)</f>
        <v>642.04999999999995</v>
      </c>
      <c r="T1208" s="23">
        <f t="shared" ref="T1208" ca="1" si="6161">ROUND(T1210+T1209,2)</f>
        <v>642.04</v>
      </c>
      <c r="U1208" s="23">
        <f t="shared" ref="U1208" ca="1" si="6162">ROUND(U1210+U1209,2)</f>
        <v>642.04</v>
      </c>
      <c r="V1208" s="23">
        <f t="shared" ref="V1208" ca="1" si="6163">ROUND(V1210+V1209,2)</f>
        <v>642.04</v>
      </c>
      <c r="W1208" s="23">
        <f t="shared" ref="W1208" ca="1" si="6164">ROUND(W1210+W1209,2)</f>
        <v>642.04</v>
      </c>
      <c r="X1208" s="23">
        <f t="shared" ref="X1208" ca="1" si="6165">ROUND(X1210+X1209,2)</f>
        <v>642.04</v>
      </c>
      <c r="Y1208" s="23">
        <f t="shared" ref="Y1208" ca="1" si="6166">ROUND(Y1210+Y1209,2)</f>
        <v>642.04999999999995</v>
      </c>
    </row>
    <row r="1209" spans="1:25" ht="38.25" x14ac:dyDescent="0.2">
      <c r="A1209" s="54" t="s">
        <v>38</v>
      </c>
      <c r="B1209" s="32">
        <f ca="1">SUMIF(конвертация!$A$241:$A$271,$A1208,конвертация!B$241:Y$241)</f>
        <v>642.03878376</v>
      </c>
      <c r="C1209" s="32">
        <f ca="1">SUMIF(конвертация!$A$241:$A$271,$A1208,конвертация!C$241:Z$241)</f>
        <v>642.03358887000002</v>
      </c>
      <c r="D1209" s="32">
        <f ca="1">SUMIF(конвертация!$A$241:$A$271,$A1208,конвертация!D$241:AA$241)</f>
        <v>642.03028390999998</v>
      </c>
      <c r="E1209" s="32">
        <f ca="1">SUMIF(конвертация!$A$241:$A$271,$A1208,конвертация!E$241:AB$241)</f>
        <v>642.03735595000001</v>
      </c>
      <c r="F1209" s="32">
        <f ca="1">SUMIF(конвертация!$A$241:$A$271,$A1208,конвертация!F$241:AC$241)</f>
        <v>642.02736971000002</v>
      </c>
      <c r="G1209" s="32">
        <f ca="1">SUMIF(конвертация!$A$241:$A$271,$A1208,конвертация!G$241:AD$241)</f>
        <v>642.03271660999997</v>
      </c>
      <c r="H1209" s="32">
        <f ca="1">SUMIF(конвертация!$A$241:$A$271,$A1208,конвертация!H$241:AE$241)</f>
        <v>642.02902445999996</v>
      </c>
      <c r="I1209" s="32">
        <f ca="1">SUMIF(конвертация!$A$241:$A$271,$A1208,конвертация!I$241:AF$241)</f>
        <v>642.02956207</v>
      </c>
      <c r="J1209" s="32">
        <f ca="1">SUMIF(конвертация!$A$241:$A$271,$A1208,конвертация!J$241:AG$241)</f>
        <v>642.03413364999994</v>
      </c>
      <c r="K1209" s="32">
        <f ca="1">SUMIF(конвертация!$A$241:$A$271,$A1208,конвертация!K$241:AH$241)</f>
        <v>642.04437345999997</v>
      </c>
      <c r="L1209" s="32">
        <f ca="1">SUMIF(конвертация!$A$241:$A$271,$A1208,конвертация!L$241:AI$241)</f>
        <v>642.04744874000005</v>
      </c>
      <c r="M1209" s="32">
        <f ca="1">SUMIF(конвертация!$A$241:$A$271,$A1208,конвертация!M$241:AJ$241)</f>
        <v>642.04882791</v>
      </c>
      <c r="N1209" s="32">
        <f ca="1">SUMIF(конвертация!$A$241:$A$271,$A1208,конвертация!N$241:AK$241)</f>
        <v>642.04607250000004</v>
      </c>
      <c r="O1209" s="32">
        <f ca="1">SUMIF(конвертация!$A$241:$A$271,$A1208,конвертация!O$241:AL$241)</f>
        <v>642.04804193999996</v>
      </c>
      <c r="P1209" s="32">
        <f ca="1">SUMIF(конвертация!$A$241:$A$271,$A1208,конвертация!P$241:AM$241)</f>
        <v>642.04627468000001</v>
      </c>
      <c r="Q1209" s="32">
        <f ca="1">SUMIF(конвертация!$A$241:$A$271,$A1208,конвертация!Q$241:AN$241)</f>
        <v>642.04632160999995</v>
      </c>
      <c r="R1209" s="32">
        <f ca="1">SUMIF(конвертация!$A$241:$A$271,$A1208,конвертация!R$241:AO$241)</f>
        <v>642.04641723999998</v>
      </c>
      <c r="S1209" s="32">
        <f ca="1">SUMIF(конвертация!$A$241:$A$271,$A1208,конвертация!S$241:AP$241)</f>
        <v>642.04887369999994</v>
      </c>
      <c r="T1209" s="32">
        <f ca="1">SUMIF(конвертация!$A$241:$A$271,$A1208,конвертация!T$241:AQ$241)</f>
        <v>642.0441055</v>
      </c>
      <c r="U1209" s="32">
        <f ca="1">SUMIF(конвертация!$A$241:$A$271,$A1208,конвертация!U$241:AR$241)</f>
        <v>642.04331381999998</v>
      </c>
      <c r="V1209" s="32">
        <f ca="1">SUMIF(конвертация!$A$241:$A$271,$A1208,конвертация!V$241:AS$241)</f>
        <v>642.04288549</v>
      </c>
      <c r="W1209" s="32">
        <f ca="1">SUMIF(конвертация!$A$241:$A$271,$A1208,конвертация!W$241:AT$241)</f>
        <v>642.04398193999998</v>
      </c>
      <c r="X1209" s="32">
        <f ca="1">SUMIF(конвертация!$A$241:$A$271,$A1208,конвертация!X$241:AU$241)</f>
        <v>642.04499580000004</v>
      </c>
      <c r="Y1209" s="32">
        <f ca="1">SUMIF(конвертация!$A$241:$A$271,$A1208,конвертация!Y$241:AV$241)</f>
        <v>642.05233079000004</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642.04</v>
      </c>
      <c r="C1211" s="23">
        <f t="shared" ref="C1211" ca="1" si="6167">ROUND(C1213+C1212,2)</f>
        <v>642.03</v>
      </c>
      <c r="D1211" s="23">
        <f t="shared" ref="D1211" ca="1" si="6168">ROUND(D1213+D1212,2)</f>
        <v>642.04</v>
      </c>
      <c r="E1211" s="23">
        <f t="shared" ref="E1211" ca="1" si="6169">ROUND(E1213+E1212,2)</f>
        <v>642.04</v>
      </c>
      <c r="F1211" s="23">
        <f t="shared" ref="F1211" ca="1" si="6170">ROUND(F1213+F1212,2)</f>
        <v>642.03</v>
      </c>
      <c r="G1211" s="23">
        <f t="shared" ref="G1211" ca="1" si="6171">ROUND(G1213+G1212,2)</f>
        <v>642.03</v>
      </c>
      <c r="H1211" s="23">
        <f t="shared" ref="H1211" ca="1" si="6172">ROUND(H1213+H1212,2)</f>
        <v>642.03</v>
      </c>
      <c r="I1211" s="23">
        <f t="shared" ref="I1211" ca="1" si="6173">ROUND(I1213+I1212,2)</f>
        <v>642.03</v>
      </c>
      <c r="J1211" s="23">
        <f t="shared" ref="J1211" ca="1" si="6174">ROUND(J1213+J1212,2)</f>
        <v>642.03</v>
      </c>
      <c r="K1211" s="23">
        <f t="shared" ref="K1211" ca="1" si="6175">ROUND(K1213+K1212,2)</f>
        <v>642.04</v>
      </c>
      <c r="L1211" s="23">
        <f t="shared" ref="L1211" ca="1" si="6176">ROUND(L1213+L1212,2)</f>
        <v>642.04999999999995</v>
      </c>
      <c r="M1211" s="23">
        <f t="shared" ref="M1211" ca="1" si="6177">ROUND(M1213+M1212,2)</f>
        <v>642.04999999999995</v>
      </c>
      <c r="N1211" s="23">
        <f t="shared" ref="N1211" ca="1" si="6178">ROUND(N1213+N1212,2)</f>
        <v>642.04999999999995</v>
      </c>
      <c r="O1211" s="23">
        <f t="shared" ref="O1211" ca="1" si="6179">ROUND(O1213+O1212,2)</f>
        <v>642.04999999999995</v>
      </c>
      <c r="P1211" s="23">
        <f t="shared" ref="P1211" ca="1" si="6180">ROUND(P1213+P1212,2)</f>
        <v>642.04999999999995</v>
      </c>
      <c r="Q1211" s="23">
        <f t="shared" ref="Q1211" ca="1" si="6181">ROUND(Q1213+Q1212,2)</f>
        <v>642.04999999999995</v>
      </c>
      <c r="R1211" s="23">
        <f t="shared" ref="R1211" ca="1" si="6182">ROUND(R1213+R1212,2)</f>
        <v>642.04999999999995</v>
      </c>
      <c r="S1211" s="23">
        <f t="shared" ref="S1211" ca="1" si="6183">ROUND(S1213+S1212,2)</f>
        <v>642.04999999999995</v>
      </c>
      <c r="T1211" s="23">
        <f t="shared" ref="T1211" ca="1" si="6184">ROUND(T1213+T1212,2)</f>
        <v>642.04999999999995</v>
      </c>
      <c r="U1211" s="23">
        <f t="shared" ref="U1211" ca="1" si="6185">ROUND(U1213+U1212,2)</f>
        <v>642.04</v>
      </c>
      <c r="V1211" s="23">
        <f t="shared" ref="V1211" ca="1" si="6186">ROUND(V1213+V1212,2)</f>
        <v>642.04</v>
      </c>
      <c r="W1211" s="23">
        <f t="shared" ref="W1211" ca="1" si="6187">ROUND(W1213+W1212,2)</f>
        <v>642.04999999999995</v>
      </c>
      <c r="X1211" s="23">
        <f t="shared" ref="X1211" ca="1" si="6188">ROUND(X1213+X1212,2)</f>
        <v>642.04</v>
      </c>
      <c r="Y1211" s="23">
        <f t="shared" ref="Y1211" ca="1" si="6189">ROUND(Y1213+Y1212,2)</f>
        <v>642.04999999999995</v>
      </c>
    </row>
    <row r="1212" spans="1:25" ht="38.25" x14ac:dyDescent="0.2">
      <c r="A1212" s="54" t="s">
        <v>38</v>
      </c>
      <c r="B1212" s="32">
        <f ca="1">SUMIF(конвертация!$A$241:$A$271,$A1211,конвертация!B$241:Y$241)</f>
        <v>642.03878376</v>
      </c>
      <c r="C1212" s="32">
        <f ca="1">SUMIF(конвертация!$A$241:$A$271,$A1211,конвертация!C$241:Z$241)</f>
        <v>642.03461889000005</v>
      </c>
      <c r="D1212" s="32">
        <f ca="1">SUMIF(конвертация!$A$241:$A$271,$A1211,конвертация!D$241:AA$241)</f>
        <v>642.03933945000006</v>
      </c>
      <c r="E1212" s="32">
        <f ca="1">SUMIF(конвертация!$A$241:$A$271,$A1211,конвертация!E$241:AB$241)</f>
        <v>642.03735595000001</v>
      </c>
      <c r="F1212" s="32">
        <f ca="1">SUMIF(конвертация!$A$241:$A$271,$A1211,конвертация!F$241:AC$241)</f>
        <v>642.02736971000002</v>
      </c>
      <c r="G1212" s="32">
        <f ca="1">SUMIF(конвертация!$A$241:$A$271,$A1211,конвертация!G$241:AD$241)</f>
        <v>642.02841732000002</v>
      </c>
      <c r="H1212" s="32">
        <f ca="1">SUMIF(конвертация!$A$241:$A$271,$A1211,конвертация!H$241:AE$241)</f>
        <v>642.02523977999999</v>
      </c>
      <c r="I1212" s="32">
        <f ca="1">SUMIF(конвертация!$A$241:$A$271,$A1211,конвертация!I$241:AF$241)</f>
        <v>642.03105611000001</v>
      </c>
      <c r="J1212" s="32">
        <f ca="1">SUMIF(конвертация!$A$241:$A$271,$A1211,конвертация!J$241:AG$241)</f>
        <v>642.03487772000005</v>
      </c>
      <c r="K1212" s="32">
        <f ca="1">SUMIF(конвертация!$A$241:$A$271,$A1211,конвертация!K$241:AH$241)</f>
        <v>642.04362226000001</v>
      </c>
      <c r="L1212" s="32">
        <f ca="1">SUMIF(конвертация!$A$241:$A$271,$A1211,конвертация!L$241:AI$241)</f>
        <v>642.04512625999996</v>
      </c>
      <c r="M1212" s="32">
        <f ca="1">SUMIF(конвертация!$A$241:$A$271,$A1211,конвертация!M$241:AJ$241)</f>
        <v>642.04823495000005</v>
      </c>
      <c r="N1212" s="32">
        <f ca="1">SUMIF(конвертация!$A$241:$A$271,$A1211,конвертация!N$241:AK$241)</f>
        <v>642.04724013999999</v>
      </c>
      <c r="O1212" s="32">
        <f ca="1">SUMIF(конвертация!$A$241:$A$271,$A1211,конвертация!O$241:AL$241)</f>
        <v>642.04733829999998</v>
      </c>
      <c r="P1212" s="32">
        <f ca="1">SUMIF(конвертация!$A$241:$A$271,$A1211,конвертация!P$241:AM$241)</f>
        <v>642.04735410000001</v>
      </c>
      <c r="Q1212" s="32">
        <f ca="1">SUMIF(конвертация!$A$241:$A$271,$A1211,конвертация!Q$241:AN$241)</f>
        <v>642.04820303999998</v>
      </c>
      <c r="R1212" s="32">
        <f ca="1">SUMIF(конвертация!$A$241:$A$271,$A1211,конвертация!R$241:AO$241)</f>
        <v>642.04592739999998</v>
      </c>
      <c r="S1212" s="32">
        <f ca="1">SUMIF(конвертация!$A$241:$A$271,$A1211,конвертация!S$241:AP$241)</f>
        <v>642.04530236999994</v>
      </c>
      <c r="T1212" s="32">
        <f ca="1">SUMIF(конвертация!$A$241:$A$271,$A1211,конвертация!T$241:AQ$241)</f>
        <v>642.04586977999998</v>
      </c>
      <c r="U1212" s="32">
        <f ca="1">SUMIF(конвертация!$A$241:$A$271,$A1211,конвертация!U$241:AR$241)</f>
        <v>642.04485070999999</v>
      </c>
      <c r="V1212" s="32">
        <f ca="1">SUMIF(конвертация!$A$241:$A$271,$A1211,конвертация!V$241:AS$241)</f>
        <v>642.04262000000006</v>
      </c>
      <c r="W1212" s="32">
        <f ca="1">SUMIF(конвертация!$A$241:$A$271,$A1211,конвертация!W$241:AT$241)</f>
        <v>642.04594968000004</v>
      </c>
      <c r="X1212" s="32">
        <f ca="1">SUMIF(конвертация!$A$241:$A$271,$A1211,конвертация!X$241:AU$241)</f>
        <v>642.04414469999995</v>
      </c>
      <c r="Y1212" s="32">
        <f ca="1">SUMIF(конвертация!$A$241:$A$271,$A1211,конвертация!Y$241:AV$241)</f>
        <v>642.05233079000004</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642.04</v>
      </c>
      <c r="C1214" s="23">
        <f t="shared" ref="C1214" ca="1" si="6190">ROUND(C1216+C1215,2)</f>
        <v>642.03</v>
      </c>
      <c r="D1214" s="23">
        <f t="shared" ref="D1214" ca="1" si="6191">ROUND(D1216+D1215,2)</f>
        <v>642.04</v>
      </c>
      <c r="E1214" s="23">
        <f t="shared" ref="E1214" ca="1" si="6192">ROUND(E1216+E1215,2)</f>
        <v>642.04</v>
      </c>
      <c r="F1214" s="23">
        <f t="shared" ref="F1214" ca="1" si="6193">ROUND(F1216+F1215,2)</f>
        <v>642.03</v>
      </c>
      <c r="G1214" s="23">
        <f t="shared" ref="G1214" ca="1" si="6194">ROUND(G1216+G1215,2)</f>
        <v>642.03</v>
      </c>
      <c r="H1214" s="23">
        <f t="shared" ref="H1214" ca="1" si="6195">ROUND(H1216+H1215,2)</f>
        <v>642.03</v>
      </c>
      <c r="I1214" s="23">
        <f t="shared" ref="I1214" ca="1" si="6196">ROUND(I1216+I1215,2)</f>
        <v>642.03</v>
      </c>
      <c r="J1214" s="23">
        <f t="shared" ref="J1214" ca="1" si="6197">ROUND(J1216+J1215,2)</f>
        <v>642.04</v>
      </c>
      <c r="K1214" s="23">
        <f t="shared" ref="K1214" ca="1" si="6198">ROUND(K1216+K1215,2)</f>
        <v>642.04</v>
      </c>
      <c r="L1214" s="23">
        <f t="shared" ref="L1214" ca="1" si="6199">ROUND(L1216+L1215,2)</f>
        <v>642.04999999999995</v>
      </c>
      <c r="M1214" s="23">
        <f t="shared" ref="M1214" ca="1" si="6200">ROUND(M1216+M1215,2)</f>
        <v>642.04999999999995</v>
      </c>
      <c r="N1214" s="23">
        <f t="shared" ref="N1214" ca="1" si="6201">ROUND(N1216+N1215,2)</f>
        <v>642.04999999999995</v>
      </c>
      <c r="O1214" s="23">
        <f t="shared" ref="O1214" ca="1" si="6202">ROUND(O1216+O1215,2)</f>
        <v>642.04999999999995</v>
      </c>
      <c r="P1214" s="23">
        <f t="shared" ref="P1214" ca="1" si="6203">ROUND(P1216+P1215,2)</f>
        <v>642.04999999999995</v>
      </c>
      <c r="Q1214" s="23">
        <f t="shared" ref="Q1214" ca="1" si="6204">ROUND(Q1216+Q1215,2)</f>
        <v>642.04999999999995</v>
      </c>
      <c r="R1214" s="23">
        <f t="shared" ref="R1214" ca="1" si="6205">ROUND(R1216+R1215,2)</f>
        <v>642.04999999999995</v>
      </c>
      <c r="S1214" s="23">
        <f t="shared" ref="S1214" ca="1" si="6206">ROUND(S1216+S1215,2)</f>
        <v>642.04999999999995</v>
      </c>
      <c r="T1214" s="23">
        <f t="shared" ref="T1214" ca="1" si="6207">ROUND(T1216+T1215,2)</f>
        <v>642.04999999999995</v>
      </c>
      <c r="U1214" s="23">
        <f t="shared" ref="U1214" ca="1" si="6208">ROUND(U1216+U1215,2)</f>
        <v>642.04</v>
      </c>
      <c r="V1214" s="23">
        <f t="shared" ref="V1214" ca="1" si="6209">ROUND(V1216+V1215,2)</f>
        <v>642.04</v>
      </c>
      <c r="W1214" s="23">
        <f t="shared" ref="W1214" ca="1" si="6210">ROUND(W1216+W1215,2)</f>
        <v>642.04999999999995</v>
      </c>
      <c r="X1214" s="23">
        <f t="shared" ref="X1214" ca="1" si="6211">ROUND(X1216+X1215,2)</f>
        <v>642.04</v>
      </c>
      <c r="Y1214" s="23">
        <f t="shared" ref="Y1214" ca="1" si="6212">ROUND(Y1216+Y1215,2)</f>
        <v>642.04999999999995</v>
      </c>
    </row>
    <row r="1215" spans="1:25" ht="38.25" x14ac:dyDescent="0.2">
      <c r="A1215" s="54" t="s">
        <v>38</v>
      </c>
      <c r="B1215" s="32">
        <f ca="1">SUMIF(конвертация!$A$241:$A$271,$A1214,конвертация!B$241:Y$241)</f>
        <v>642.03758383000002</v>
      </c>
      <c r="C1215" s="32">
        <f ca="1">SUMIF(конвертация!$A$241:$A$271,$A1214,конвертация!C$241:Z$241)</f>
        <v>642.03365919999999</v>
      </c>
      <c r="D1215" s="32">
        <f ca="1">SUMIF(конвертация!$A$241:$A$271,$A1214,конвертация!D$241:AA$241)</f>
        <v>642.03885321999996</v>
      </c>
      <c r="E1215" s="32">
        <f ca="1">SUMIF(конвертация!$A$241:$A$271,$A1214,конвертация!E$241:AB$241)</f>
        <v>642.03721299999995</v>
      </c>
      <c r="F1215" s="32">
        <f ca="1">SUMIF(конвертация!$A$241:$A$271,$A1214,конвертация!F$241:AC$241)</f>
        <v>642.02734616999999</v>
      </c>
      <c r="G1215" s="32">
        <f ca="1">SUMIF(конвертация!$A$241:$A$271,$A1214,конвертация!G$241:AD$241)</f>
        <v>642.02847297000005</v>
      </c>
      <c r="H1215" s="32">
        <f ca="1">SUMIF(конвертация!$A$241:$A$271,$A1214,конвертация!H$241:AE$241)</f>
        <v>642.02525285000002</v>
      </c>
      <c r="I1215" s="32">
        <f ca="1">SUMIF(конвертация!$A$241:$A$271,$A1214,конвертация!I$241:AF$241)</f>
        <v>642.03137432000005</v>
      </c>
      <c r="J1215" s="32">
        <f ca="1">SUMIF(конвертация!$A$241:$A$271,$A1214,конвертация!J$241:AG$241)</f>
        <v>642.03534374000003</v>
      </c>
      <c r="K1215" s="32">
        <f ca="1">SUMIF(конвертация!$A$241:$A$271,$A1214,конвертация!K$241:AH$241)</f>
        <v>642.04406022000001</v>
      </c>
      <c r="L1215" s="32">
        <f ca="1">SUMIF(конвертация!$A$241:$A$271,$A1214,конвертация!L$241:AI$241)</f>
        <v>642.04547935000005</v>
      </c>
      <c r="M1215" s="32">
        <f ca="1">SUMIF(конвертация!$A$241:$A$271,$A1214,конвертация!M$241:AJ$241)</f>
        <v>642.04859816999999</v>
      </c>
      <c r="N1215" s="32">
        <f ca="1">SUMIF(конвертация!$A$241:$A$271,$A1214,конвертация!N$241:AK$241)</f>
        <v>642.04634410000006</v>
      </c>
      <c r="O1215" s="32">
        <f ca="1">SUMIF(конвертация!$A$241:$A$271,$A1214,конвертация!O$241:AL$241)</f>
        <v>642.04772184000001</v>
      </c>
      <c r="P1215" s="32">
        <f ca="1">SUMIF(конвертация!$A$241:$A$271,$A1214,конвертация!P$241:AM$241)</f>
        <v>642.04775395000001</v>
      </c>
      <c r="Q1215" s="32">
        <f ca="1">SUMIF(конвертация!$A$241:$A$271,$A1214,конвертация!Q$241:AN$241)</f>
        <v>642.04857799000001</v>
      </c>
      <c r="R1215" s="32">
        <f ca="1">SUMIF(конвертация!$A$241:$A$271,$A1214,конвертация!R$241:AO$241)</f>
        <v>642.04627203999996</v>
      </c>
      <c r="S1215" s="32">
        <f ca="1">SUMIF(конвертация!$A$241:$A$271,$A1214,конвертация!S$241:AP$241)</f>
        <v>642.04537458000004</v>
      </c>
      <c r="T1215" s="32">
        <f ca="1">SUMIF(конвертация!$A$241:$A$271,$A1214,конвертация!T$241:AQ$241)</f>
        <v>642.04591765999999</v>
      </c>
      <c r="U1215" s="32">
        <f ca="1">SUMIF(конвертация!$A$241:$A$271,$A1214,конвертация!U$241:AR$241)</f>
        <v>642.04479727</v>
      </c>
      <c r="V1215" s="32">
        <f ca="1">SUMIF(конвертация!$A$241:$A$271,$A1214,конвертация!V$241:AS$241)</f>
        <v>642.04284530999996</v>
      </c>
      <c r="W1215" s="32">
        <f ca="1">SUMIF(конвертация!$A$241:$A$271,$A1214,конвертация!W$241:AT$241)</f>
        <v>642.04639220000001</v>
      </c>
      <c r="X1215" s="32">
        <f ca="1">SUMIF(конвертация!$A$241:$A$271,$A1214,конвертация!X$241:AU$241)</f>
        <v>642.04451127000004</v>
      </c>
      <c r="Y1215" s="32">
        <f ca="1">SUMIF(конвертация!$A$241:$A$271,$A1214,конвертация!Y$241:AV$241)</f>
        <v>642.05260380000004</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642.04</v>
      </c>
      <c r="C1217" s="23">
        <f t="shared" ref="C1217" ca="1" si="6213">ROUND(C1219+C1218,2)</f>
        <v>642.03</v>
      </c>
      <c r="D1217" s="23">
        <f t="shared" ref="D1217" ca="1" si="6214">ROUND(D1219+D1218,2)</f>
        <v>642.04</v>
      </c>
      <c r="E1217" s="23">
        <f t="shared" ref="E1217" ca="1" si="6215">ROUND(E1219+E1218,2)</f>
        <v>642.04</v>
      </c>
      <c r="F1217" s="23">
        <f t="shared" ref="F1217" ca="1" si="6216">ROUND(F1219+F1218,2)</f>
        <v>642.03</v>
      </c>
      <c r="G1217" s="23">
        <f t="shared" ref="G1217" ca="1" si="6217">ROUND(G1219+G1218,2)</f>
        <v>642.02</v>
      </c>
      <c r="H1217" s="23">
        <f t="shared" ref="H1217" ca="1" si="6218">ROUND(H1219+H1218,2)</f>
        <v>642.03</v>
      </c>
      <c r="I1217" s="23">
        <f t="shared" ref="I1217" ca="1" si="6219">ROUND(I1219+I1218,2)</f>
        <v>642.03</v>
      </c>
      <c r="J1217" s="23">
        <f t="shared" ref="J1217" ca="1" si="6220">ROUND(J1219+J1218,2)</f>
        <v>642.03</v>
      </c>
      <c r="K1217" s="23">
        <f t="shared" ref="K1217" ca="1" si="6221">ROUND(K1219+K1218,2)</f>
        <v>642.04</v>
      </c>
      <c r="L1217" s="23">
        <f t="shared" ref="L1217" ca="1" si="6222">ROUND(L1219+L1218,2)</f>
        <v>642.04999999999995</v>
      </c>
      <c r="M1217" s="23">
        <f t="shared" ref="M1217" ca="1" si="6223">ROUND(M1219+M1218,2)</f>
        <v>642.04999999999995</v>
      </c>
      <c r="N1217" s="23">
        <f t="shared" ref="N1217" ca="1" si="6224">ROUND(N1219+N1218,2)</f>
        <v>642.04999999999995</v>
      </c>
      <c r="O1217" s="23">
        <f t="shared" ref="O1217" ca="1" si="6225">ROUND(O1219+O1218,2)</f>
        <v>642.04999999999995</v>
      </c>
      <c r="P1217" s="23">
        <f t="shared" ref="P1217" ca="1" si="6226">ROUND(P1219+P1218,2)</f>
        <v>642.04999999999995</v>
      </c>
      <c r="Q1217" s="23">
        <f t="shared" ref="Q1217" ca="1" si="6227">ROUND(Q1219+Q1218,2)</f>
        <v>642.04999999999995</v>
      </c>
      <c r="R1217" s="23">
        <f t="shared" ref="R1217" ca="1" si="6228">ROUND(R1219+R1218,2)</f>
        <v>642.04999999999995</v>
      </c>
      <c r="S1217" s="23">
        <f t="shared" ref="S1217" ca="1" si="6229">ROUND(S1219+S1218,2)</f>
        <v>642.04</v>
      </c>
      <c r="T1217" s="23">
        <f t="shared" ref="T1217" ca="1" si="6230">ROUND(T1219+T1218,2)</f>
        <v>642.04999999999995</v>
      </c>
      <c r="U1217" s="23">
        <f t="shared" ref="U1217" ca="1" si="6231">ROUND(U1219+U1218,2)</f>
        <v>642.04</v>
      </c>
      <c r="V1217" s="23">
        <f t="shared" ref="V1217" ca="1" si="6232">ROUND(V1219+V1218,2)</f>
        <v>642.04</v>
      </c>
      <c r="W1217" s="23">
        <f t="shared" ref="W1217" ca="1" si="6233">ROUND(W1219+W1218,2)</f>
        <v>642.04999999999995</v>
      </c>
      <c r="X1217" s="23">
        <f t="shared" ref="X1217" ca="1" si="6234">ROUND(X1219+X1218,2)</f>
        <v>642.04999999999995</v>
      </c>
      <c r="Y1217" s="23">
        <f t="shared" ref="Y1217" ca="1" si="6235">ROUND(Y1219+Y1218,2)</f>
        <v>642.04999999999995</v>
      </c>
    </row>
    <row r="1218" spans="1:25" ht="38.25" x14ac:dyDescent="0.2">
      <c r="A1218" s="54" t="s">
        <v>38</v>
      </c>
      <c r="B1218" s="32">
        <f ca="1">SUMIF(конвертация!$A$241:$A$271,$A1217,конвертация!B$241:Y$241)</f>
        <v>642.03713874000005</v>
      </c>
      <c r="C1218" s="32">
        <f ca="1">SUMIF(конвертация!$A$241:$A$271,$A1217,конвертация!C$241:Z$241)</f>
        <v>642.03370224000003</v>
      </c>
      <c r="D1218" s="32">
        <f ca="1">SUMIF(конвертация!$A$241:$A$271,$A1217,конвертация!D$241:AA$241)</f>
        <v>642.03877900999998</v>
      </c>
      <c r="E1218" s="32">
        <f ca="1">SUMIF(конвертация!$A$241:$A$271,$A1217,конвертация!E$241:AB$241)</f>
        <v>642.03724453999996</v>
      </c>
      <c r="F1218" s="32">
        <f ca="1">SUMIF(конвертация!$A$241:$A$271,$A1217,конвертация!F$241:AC$241)</f>
        <v>642.02722745000005</v>
      </c>
      <c r="G1218" s="32">
        <f ca="1">SUMIF(конвертация!$A$241:$A$271,$A1217,конвертация!G$241:AD$241)</f>
        <v>642.02180241999997</v>
      </c>
      <c r="H1218" s="32">
        <f ca="1">SUMIF(конвертация!$A$241:$A$271,$A1217,конвертация!H$241:AE$241)</f>
        <v>642.02870770000004</v>
      </c>
      <c r="I1218" s="32">
        <f ca="1">SUMIF(конвертация!$A$241:$A$271,$A1217,конвертация!I$241:AF$241)</f>
        <v>642.03110227000002</v>
      </c>
      <c r="J1218" s="32">
        <f ca="1">SUMIF(конвертация!$A$241:$A$271,$A1217,конвертация!J$241:AG$241)</f>
        <v>642.03428914999995</v>
      </c>
      <c r="K1218" s="32">
        <f ca="1">SUMIF(конвертация!$A$241:$A$271,$A1217,конвертация!K$241:AH$241)</f>
        <v>642.04403276999994</v>
      </c>
      <c r="L1218" s="32">
        <f ca="1">SUMIF(конвертация!$A$241:$A$271,$A1217,конвертация!L$241:AI$241)</f>
        <v>642.04553222000004</v>
      </c>
      <c r="M1218" s="32">
        <f ca="1">SUMIF(конвертация!$A$241:$A$271,$A1217,конвертация!M$241:AJ$241)</f>
        <v>642.04893403000005</v>
      </c>
      <c r="N1218" s="32">
        <f ca="1">SUMIF(конвертация!$A$241:$A$271,$A1217,конвертация!N$241:AK$241)</f>
        <v>642.04736320999996</v>
      </c>
      <c r="O1218" s="32">
        <f ca="1">SUMIF(конвертация!$A$241:$A$271,$A1217,конвертация!O$241:AL$241)</f>
        <v>642.04797690999999</v>
      </c>
      <c r="P1218" s="32">
        <f ca="1">SUMIF(конвертация!$A$241:$A$271,$A1217,конвертация!P$241:AM$241)</f>
        <v>642.05018008000002</v>
      </c>
      <c r="Q1218" s="32">
        <f ca="1">SUMIF(конвертация!$A$241:$A$271,$A1217,конвертация!Q$241:AN$241)</f>
        <v>642.04604294000001</v>
      </c>
      <c r="R1218" s="32">
        <f ca="1">SUMIF(конвертация!$A$241:$A$271,$A1217,конвертация!R$241:AO$241)</f>
        <v>642.04599924000001</v>
      </c>
      <c r="S1218" s="32">
        <f ca="1">SUMIF(конвертация!$A$241:$A$271,$A1217,конвертация!S$241:AP$241)</f>
        <v>642.04462907000004</v>
      </c>
      <c r="T1218" s="32">
        <f ca="1">SUMIF(конвертация!$A$241:$A$271,$A1217,конвертация!T$241:AQ$241)</f>
        <v>642.04555478999998</v>
      </c>
      <c r="U1218" s="32">
        <f ca="1">SUMIF(конвертация!$A$241:$A$271,$A1217,конвертация!U$241:AR$241)</f>
        <v>642.04305478000003</v>
      </c>
      <c r="V1218" s="32">
        <f ca="1">SUMIF(конвертация!$A$241:$A$271,$A1217,конвертация!V$241:AS$241)</f>
        <v>642.04243684999994</v>
      </c>
      <c r="W1218" s="32">
        <f ca="1">SUMIF(конвертация!$A$241:$A$271,$A1217,конвертация!W$241:AT$241)</f>
        <v>642.04664624999998</v>
      </c>
      <c r="X1218" s="32">
        <f ca="1">SUMIF(конвертация!$A$241:$A$271,$A1217,конвертация!X$241:AU$241)</f>
        <v>642.04968226999995</v>
      </c>
      <c r="Y1218" s="32">
        <f ca="1">SUMIF(конвертация!$A$241:$A$271,$A1217,конвертация!Y$241:AV$241)</f>
        <v>642.05230089999998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642.04</v>
      </c>
      <c r="C1220" s="23">
        <f t="shared" ref="C1220" ca="1" si="6236">ROUND(C1222+C1221,2)</f>
        <v>642.03</v>
      </c>
      <c r="D1220" s="23">
        <f t="shared" ref="D1220" ca="1" si="6237">ROUND(D1222+D1221,2)</f>
        <v>642.04</v>
      </c>
      <c r="E1220" s="23">
        <f t="shared" ref="E1220" ca="1" si="6238">ROUND(E1222+E1221,2)</f>
        <v>642.04</v>
      </c>
      <c r="F1220" s="23">
        <f t="shared" ref="F1220" ca="1" si="6239">ROUND(F1222+F1221,2)</f>
        <v>642.03</v>
      </c>
      <c r="G1220" s="23">
        <f t="shared" ref="G1220" ca="1" si="6240">ROUND(G1222+G1221,2)</f>
        <v>642.02</v>
      </c>
      <c r="H1220" s="23">
        <f t="shared" ref="H1220" ca="1" si="6241">ROUND(H1222+H1221,2)</f>
        <v>642.03</v>
      </c>
      <c r="I1220" s="23">
        <f t="shared" ref="I1220" ca="1" si="6242">ROUND(I1222+I1221,2)</f>
        <v>642.03</v>
      </c>
      <c r="J1220" s="23">
        <f t="shared" ref="J1220" ca="1" si="6243">ROUND(J1222+J1221,2)</f>
        <v>642.03</v>
      </c>
      <c r="K1220" s="23">
        <f t="shared" ref="K1220" ca="1" si="6244">ROUND(K1222+K1221,2)</f>
        <v>642.04</v>
      </c>
      <c r="L1220" s="23">
        <f t="shared" ref="L1220" ca="1" si="6245">ROUND(L1222+L1221,2)</f>
        <v>642.04999999999995</v>
      </c>
      <c r="M1220" s="23">
        <f t="shared" ref="M1220" ca="1" si="6246">ROUND(M1222+M1221,2)</f>
        <v>642.04999999999995</v>
      </c>
      <c r="N1220" s="23">
        <f t="shared" ref="N1220" ca="1" si="6247">ROUND(N1222+N1221,2)</f>
        <v>642.04999999999995</v>
      </c>
      <c r="O1220" s="23">
        <f t="shared" ref="O1220" ca="1" si="6248">ROUND(O1222+O1221,2)</f>
        <v>642.04999999999995</v>
      </c>
      <c r="P1220" s="23">
        <f t="shared" ref="P1220" ca="1" si="6249">ROUND(P1222+P1221,2)</f>
        <v>642.04999999999995</v>
      </c>
      <c r="Q1220" s="23">
        <f t="shared" ref="Q1220" ca="1" si="6250">ROUND(Q1222+Q1221,2)</f>
        <v>642.04999999999995</v>
      </c>
      <c r="R1220" s="23">
        <f t="shared" ref="R1220" ca="1" si="6251">ROUND(R1222+R1221,2)</f>
        <v>642.04999999999995</v>
      </c>
      <c r="S1220" s="23">
        <f t="shared" ref="S1220" ca="1" si="6252">ROUND(S1222+S1221,2)</f>
        <v>642.04</v>
      </c>
      <c r="T1220" s="23">
        <f t="shared" ref="T1220" ca="1" si="6253">ROUND(T1222+T1221,2)</f>
        <v>642.04999999999995</v>
      </c>
      <c r="U1220" s="23">
        <f t="shared" ref="U1220" ca="1" si="6254">ROUND(U1222+U1221,2)</f>
        <v>642.04</v>
      </c>
      <c r="V1220" s="23">
        <f t="shared" ref="V1220" ca="1" si="6255">ROUND(V1222+V1221,2)</f>
        <v>642.04</v>
      </c>
      <c r="W1220" s="23">
        <f t="shared" ref="W1220" ca="1" si="6256">ROUND(W1222+W1221,2)</f>
        <v>642.04999999999995</v>
      </c>
      <c r="X1220" s="23">
        <f t="shared" ref="X1220" ca="1" si="6257">ROUND(X1222+X1221,2)</f>
        <v>642.04999999999995</v>
      </c>
      <c r="Y1220" s="23">
        <f t="shared" ref="Y1220" ca="1" si="6258">ROUND(Y1222+Y1221,2)</f>
        <v>642.04999999999995</v>
      </c>
    </row>
    <row r="1221" spans="1:25" ht="38.25" x14ac:dyDescent="0.2">
      <c r="A1221" s="54" t="s">
        <v>38</v>
      </c>
      <c r="B1221" s="32">
        <f ca="1">SUMIF(конвертация!$A$241:$A$271,$A1220,конвертация!B$241:Y$241)</f>
        <v>642.03767207999999</v>
      </c>
      <c r="C1221" s="32">
        <f ca="1">SUMIF(конвертация!$A$241:$A$271,$A1220,конвертация!C$241:Z$241)</f>
        <v>642.03363377999995</v>
      </c>
      <c r="D1221" s="32">
        <f ca="1">SUMIF(конвертация!$A$241:$A$271,$A1220,конвертация!D$241:AA$241)</f>
        <v>642.03871142000003</v>
      </c>
      <c r="E1221" s="32">
        <f ca="1">SUMIF(конвертация!$A$241:$A$271,$A1220,конвертация!E$241:AB$241)</f>
        <v>642.03730427000005</v>
      </c>
      <c r="F1221" s="32">
        <f ca="1">SUMIF(конвертация!$A$241:$A$271,$A1220,конвертация!F$241:AC$241)</f>
        <v>642.02759618000005</v>
      </c>
      <c r="G1221" s="32">
        <f ca="1">SUMIF(конвертация!$A$241:$A$271,$A1220,конвертация!G$241:AD$241)</f>
        <v>642.02298732999998</v>
      </c>
      <c r="H1221" s="32">
        <f ca="1">SUMIF(конвертация!$A$241:$A$271,$A1220,конвертация!H$241:AE$241)</f>
        <v>642.02951751000001</v>
      </c>
      <c r="I1221" s="32">
        <f ca="1">SUMIF(конвертация!$A$241:$A$271,$A1220,конвертация!I$241:AF$241)</f>
        <v>642.03087516999994</v>
      </c>
      <c r="J1221" s="32">
        <f ca="1">SUMIF(конвертация!$A$241:$A$271,$A1220,конвертация!J$241:AG$241)</f>
        <v>642.03431652999996</v>
      </c>
      <c r="K1221" s="32">
        <f ca="1">SUMIF(конвертация!$A$241:$A$271,$A1220,конвертация!K$241:AH$241)</f>
        <v>642.04377565000004</v>
      </c>
      <c r="L1221" s="32">
        <f ca="1">SUMIF(конвертация!$A$241:$A$271,$A1220,конвертация!L$241:AI$241)</f>
        <v>642.04513182999995</v>
      </c>
      <c r="M1221" s="32">
        <f ca="1">SUMIF(конвертация!$A$241:$A$271,$A1220,конвертация!M$241:AJ$241)</f>
        <v>642.04840023999998</v>
      </c>
      <c r="N1221" s="32">
        <f ca="1">SUMIF(конвертация!$A$241:$A$271,$A1220,конвертация!N$241:AK$241)</f>
        <v>642.04692848000002</v>
      </c>
      <c r="O1221" s="32">
        <f ca="1">SUMIF(конвертация!$A$241:$A$271,$A1220,конвертация!O$241:AL$241)</f>
        <v>642.04757208000001</v>
      </c>
      <c r="P1221" s="32">
        <f ca="1">SUMIF(конвертация!$A$241:$A$271,$A1220,конвертация!P$241:AM$241)</f>
        <v>642.04961762000005</v>
      </c>
      <c r="Q1221" s="32">
        <f ca="1">SUMIF(конвертация!$A$241:$A$271,$A1220,конвертация!Q$241:AN$241)</f>
        <v>642.04572486999996</v>
      </c>
      <c r="R1221" s="32">
        <f ca="1">SUMIF(конвертация!$A$241:$A$271,$A1220,конвертация!R$241:AO$241)</f>
        <v>642.04586254000003</v>
      </c>
      <c r="S1221" s="32">
        <f ca="1">SUMIF(конвертация!$A$241:$A$271,$A1220,конвертация!S$241:AP$241)</f>
        <v>642.04483763999997</v>
      </c>
      <c r="T1221" s="32">
        <f ca="1">SUMIF(конвертация!$A$241:$A$271,$A1220,конвертация!T$241:AQ$241)</f>
        <v>642.04616985999996</v>
      </c>
      <c r="U1221" s="32">
        <f ca="1">SUMIF(конвертация!$A$241:$A$271,$A1220,конвертация!U$241:AR$241)</f>
        <v>642.0433802</v>
      </c>
      <c r="V1221" s="32">
        <f ca="1">SUMIF(конвертация!$A$241:$A$271,$A1220,конвертация!V$241:AS$241)</f>
        <v>642.04257256000005</v>
      </c>
      <c r="W1221" s="32">
        <f ca="1">SUMIF(конвертация!$A$241:$A$271,$A1220,конвертация!W$241:AT$241)</f>
        <v>642.04617245999998</v>
      </c>
      <c r="X1221" s="32">
        <f ca="1">SUMIF(конвертация!$A$241:$A$271,$A1220,конвертация!X$241:AU$241)</f>
        <v>642.04939639999998</v>
      </c>
      <c r="Y1221" s="32">
        <f ca="1">SUMIF(конвертация!$A$241:$A$271,$A1220,конвертация!Y$241:AV$241)</f>
        <v>642.05289057000005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642.03</v>
      </c>
      <c r="C1223" s="23">
        <f t="shared" ref="C1223" ca="1" si="6259">ROUND(C1225+C1224,2)</f>
        <v>642.03</v>
      </c>
      <c r="D1223" s="23">
        <f t="shared" ref="D1223" ca="1" si="6260">ROUND(D1225+D1224,2)</f>
        <v>642.03</v>
      </c>
      <c r="E1223" s="23">
        <f t="shared" ref="E1223" ca="1" si="6261">ROUND(E1225+E1224,2)</f>
        <v>642.04</v>
      </c>
      <c r="F1223" s="23">
        <f t="shared" ref="F1223" ca="1" si="6262">ROUND(F1225+F1224,2)</f>
        <v>642.03</v>
      </c>
      <c r="G1223" s="23">
        <f t="shared" ref="G1223" ca="1" si="6263">ROUND(G1225+G1224,2)</f>
        <v>642.04</v>
      </c>
      <c r="H1223" s="23">
        <f t="shared" ref="H1223" ca="1" si="6264">ROUND(H1225+H1224,2)</f>
        <v>642.02</v>
      </c>
      <c r="I1223" s="23">
        <f t="shared" ref="I1223" ca="1" si="6265">ROUND(I1225+I1224,2)</f>
        <v>642.03</v>
      </c>
      <c r="J1223" s="23">
        <f t="shared" ref="J1223" ca="1" si="6266">ROUND(J1225+J1224,2)</f>
        <v>642.03</v>
      </c>
      <c r="K1223" s="23">
        <f t="shared" ref="K1223" ca="1" si="6267">ROUND(K1225+K1224,2)</f>
        <v>642.04</v>
      </c>
      <c r="L1223" s="23">
        <f t="shared" ref="L1223" ca="1" si="6268">ROUND(L1225+L1224,2)</f>
        <v>642.04</v>
      </c>
      <c r="M1223" s="23">
        <f t="shared" ref="M1223" ca="1" si="6269">ROUND(M1225+M1224,2)</f>
        <v>642.04</v>
      </c>
      <c r="N1223" s="23">
        <f t="shared" ref="N1223" ca="1" si="6270">ROUND(N1225+N1224,2)</f>
        <v>642.04</v>
      </c>
      <c r="O1223" s="23">
        <f t="shared" ref="O1223" ca="1" si="6271">ROUND(O1225+O1224,2)</f>
        <v>642.04</v>
      </c>
      <c r="P1223" s="23">
        <f t="shared" ref="P1223" ca="1" si="6272">ROUND(P1225+P1224,2)</f>
        <v>642.04</v>
      </c>
      <c r="Q1223" s="23">
        <f t="shared" ref="Q1223" ca="1" si="6273">ROUND(Q1225+Q1224,2)</f>
        <v>642.04</v>
      </c>
      <c r="R1223" s="23">
        <f t="shared" ref="R1223" ca="1" si="6274">ROUND(R1225+R1224,2)</f>
        <v>642.04</v>
      </c>
      <c r="S1223" s="23">
        <f t="shared" ref="S1223" ca="1" si="6275">ROUND(S1225+S1224,2)</f>
        <v>642.04</v>
      </c>
      <c r="T1223" s="23">
        <f t="shared" ref="T1223" ca="1" si="6276">ROUND(T1225+T1224,2)</f>
        <v>642.04</v>
      </c>
      <c r="U1223" s="23">
        <f t="shared" ref="U1223" ca="1" si="6277">ROUND(U1225+U1224,2)</f>
        <v>642.04</v>
      </c>
      <c r="V1223" s="23">
        <f t="shared" ref="V1223" ca="1" si="6278">ROUND(V1225+V1224,2)</f>
        <v>642.04</v>
      </c>
      <c r="W1223" s="23">
        <f t="shared" ref="W1223" ca="1" si="6279">ROUND(W1225+W1224,2)</f>
        <v>642.04</v>
      </c>
      <c r="X1223" s="23">
        <f t="shared" ref="X1223" ca="1" si="6280">ROUND(X1225+X1224,2)</f>
        <v>642.04</v>
      </c>
      <c r="Y1223" s="23">
        <f t="shared" ref="Y1223" ca="1" si="6281">ROUND(Y1225+Y1224,2)</f>
        <v>642.04999999999995</v>
      </c>
    </row>
    <row r="1224" spans="1:25" ht="38.25" x14ac:dyDescent="0.2">
      <c r="A1224" s="54" t="s">
        <v>38</v>
      </c>
      <c r="B1224" s="32">
        <f ca="1">SUMIF(конвертация!$A$241:$A$271,$A1223,конвертация!B$241:Y$241)</f>
        <v>642.03319402</v>
      </c>
      <c r="C1224" s="32">
        <f ca="1">SUMIF(конвертация!$A$241:$A$271,$A1223,конвертация!C$241:Z$241)</f>
        <v>642.03326957000002</v>
      </c>
      <c r="D1224" s="32">
        <f ca="1">SUMIF(конвертация!$A$241:$A$271,$A1223,конвертация!D$241:AA$241)</f>
        <v>642.03013168999996</v>
      </c>
      <c r="E1224" s="32">
        <f ca="1">SUMIF(конвертация!$A$241:$A$271,$A1223,конвертация!E$241:AB$241)</f>
        <v>642.03807948999997</v>
      </c>
      <c r="F1224" s="32">
        <f ca="1">SUMIF(конвертация!$A$241:$A$271,$A1223,конвертация!F$241:AC$241)</f>
        <v>642.02826200000004</v>
      </c>
      <c r="G1224" s="32">
        <f ca="1">SUMIF(конвертация!$A$241:$A$271,$A1223,конвертация!G$241:AD$241)</f>
        <v>642.03616956999997</v>
      </c>
      <c r="H1224" s="32">
        <f ca="1">SUMIF(конвертация!$A$241:$A$271,$A1223,конвертация!H$241:AE$241)</f>
        <v>642.02159232999998</v>
      </c>
      <c r="I1224" s="32">
        <f ca="1">SUMIF(конвертация!$A$241:$A$271,$A1223,конвертация!I$241:AF$241)</f>
        <v>642.02865173999999</v>
      </c>
      <c r="J1224" s="32">
        <f ca="1">SUMIF(конвертация!$A$241:$A$271,$A1223,конвертация!J$241:AG$241)</f>
        <v>642.03198588999999</v>
      </c>
      <c r="K1224" s="32">
        <f ca="1">SUMIF(конвертация!$A$241:$A$271,$A1223,конвертация!K$241:AH$241)</f>
        <v>642.03854717000002</v>
      </c>
      <c r="L1224" s="32">
        <f ca="1">SUMIF(конвертация!$A$241:$A$271,$A1223,конвертация!L$241:AI$241)</f>
        <v>642.04278592000003</v>
      </c>
      <c r="M1224" s="32">
        <f ca="1">SUMIF(конвертация!$A$241:$A$271,$A1223,конвертация!M$241:AJ$241)</f>
        <v>642.04390353999997</v>
      </c>
      <c r="N1224" s="32">
        <f ca="1">SUMIF(конвертация!$A$241:$A$271,$A1223,конвертация!N$241:AK$241)</f>
        <v>642.04462868999997</v>
      </c>
      <c r="O1224" s="32">
        <f ca="1">SUMIF(конвертация!$A$241:$A$271,$A1223,конвертация!O$241:AL$241)</f>
        <v>642.04383784000004</v>
      </c>
      <c r="P1224" s="32">
        <f ca="1">SUMIF(конвертация!$A$241:$A$271,$A1223,конвертация!P$241:AM$241)</f>
        <v>642.04169084</v>
      </c>
      <c r="Q1224" s="32">
        <f ca="1">SUMIF(конвертация!$A$241:$A$271,$A1223,конвертация!Q$241:AN$241)</f>
        <v>642.04300792000004</v>
      </c>
      <c r="R1224" s="32">
        <f ca="1">SUMIF(конвертация!$A$241:$A$271,$A1223,конвертация!R$241:AO$241)</f>
        <v>642.04135556999995</v>
      </c>
      <c r="S1224" s="32">
        <f ca="1">SUMIF(конвертация!$A$241:$A$271,$A1223,конвертация!S$241:AP$241)</f>
        <v>642.04122114999996</v>
      </c>
      <c r="T1224" s="32">
        <f ca="1">SUMIF(конвертация!$A$241:$A$271,$A1223,конвертация!T$241:AQ$241)</f>
        <v>642.04080510999995</v>
      </c>
      <c r="U1224" s="32">
        <f ca="1">SUMIF(конвертация!$A$241:$A$271,$A1223,конвертация!U$241:AR$241)</f>
        <v>642.04122118999999</v>
      </c>
      <c r="V1224" s="32">
        <f ca="1">SUMIF(конвертация!$A$241:$A$271,$A1223,конвертация!V$241:AS$241)</f>
        <v>642.03883618999998</v>
      </c>
      <c r="W1224" s="32">
        <f ca="1">SUMIF(конвертация!$A$241:$A$271,$A1223,конвертация!W$241:AT$241)</f>
        <v>642.03925913</v>
      </c>
      <c r="X1224" s="32">
        <f ca="1">SUMIF(конвертация!$A$241:$A$271,$A1223,конвертация!X$241:AU$241)</f>
        <v>642.03933537</v>
      </c>
      <c r="Y1224" s="32">
        <f ca="1">SUMIF(конвертация!$A$241:$A$271,$A1223,конвертация!Y$241:AV$241)</f>
        <v>642.05059096000002</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642.03</v>
      </c>
      <c r="C1226" s="23">
        <f t="shared" ref="C1226" ca="1" si="6282">ROUND(C1228+C1227,2)</f>
        <v>642.03</v>
      </c>
      <c r="D1226" s="23">
        <f t="shared" ref="D1226" ca="1" si="6283">ROUND(D1228+D1227,2)</f>
        <v>642.03</v>
      </c>
      <c r="E1226" s="23">
        <f t="shared" ref="E1226" ca="1" si="6284">ROUND(E1228+E1227,2)</f>
        <v>642.04</v>
      </c>
      <c r="F1226" s="23">
        <f t="shared" ref="F1226" ca="1" si="6285">ROUND(F1228+F1227,2)</f>
        <v>642.03</v>
      </c>
      <c r="G1226" s="23">
        <f t="shared" ref="G1226" ca="1" si="6286">ROUND(G1228+G1227,2)</f>
        <v>642.04</v>
      </c>
      <c r="H1226" s="23">
        <f t="shared" ref="H1226" ca="1" si="6287">ROUND(H1228+H1227,2)</f>
        <v>642.03</v>
      </c>
      <c r="I1226" s="23">
        <f t="shared" ref="I1226" ca="1" si="6288">ROUND(I1228+I1227,2)</f>
        <v>642.02</v>
      </c>
      <c r="J1226" s="23">
        <f t="shared" ref="J1226" ca="1" si="6289">ROUND(J1228+J1227,2)</f>
        <v>642.03</v>
      </c>
      <c r="K1226" s="23">
        <f t="shared" ref="K1226" ca="1" si="6290">ROUND(K1228+K1227,2)</f>
        <v>642.04</v>
      </c>
      <c r="L1226" s="23">
        <f t="shared" ref="L1226" ca="1" si="6291">ROUND(L1228+L1227,2)</f>
        <v>642.04</v>
      </c>
      <c r="M1226" s="23">
        <f t="shared" ref="M1226" ca="1" si="6292">ROUND(M1228+M1227,2)</f>
        <v>642.04</v>
      </c>
      <c r="N1226" s="23">
        <f t="shared" ref="N1226" ca="1" si="6293">ROUND(N1228+N1227,2)</f>
        <v>642.04</v>
      </c>
      <c r="O1226" s="23">
        <f t="shared" ref="O1226" ca="1" si="6294">ROUND(O1228+O1227,2)</f>
        <v>642.04</v>
      </c>
      <c r="P1226" s="23">
        <f t="shared" ref="P1226" ca="1" si="6295">ROUND(P1228+P1227,2)</f>
        <v>642.04</v>
      </c>
      <c r="Q1226" s="23">
        <f t="shared" ref="Q1226" ca="1" si="6296">ROUND(Q1228+Q1227,2)</f>
        <v>642.04</v>
      </c>
      <c r="R1226" s="23">
        <f t="shared" ref="R1226" ca="1" si="6297">ROUND(R1228+R1227,2)</f>
        <v>642.04</v>
      </c>
      <c r="S1226" s="23">
        <f t="shared" ref="S1226" ca="1" si="6298">ROUND(S1228+S1227,2)</f>
        <v>642.04</v>
      </c>
      <c r="T1226" s="23">
        <f t="shared" ref="T1226" ca="1" si="6299">ROUND(T1228+T1227,2)</f>
        <v>642.04</v>
      </c>
      <c r="U1226" s="23">
        <f t="shared" ref="U1226" ca="1" si="6300">ROUND(U1228+U1227,2)</f>
        <v>642.04</v>
      </c>
      <c r="V1226" s="23">
        <f t="shared" ref="V1226" ca="1" si="6301">ROUND(V1228+V1227,2)</f>
        <v>642.04</v>
      </c>
      <c r="W1226" s="23">
        <f t="shared" ref="W1226" ca="1" si="6302">ROUND(W1228+W1227,2)</f>
        <v>642.04</v>
      </c>
      <c r="X1226" s="23">
        <f t="shared" ref="X1226" ca="1" si="6303">ROUND(X1228+X1227,2)</f>
        <v>642.04</v>
      </c>
      <c r="Y1226" s="23">
        <f t="shared" ref="Y1226" ca="1" si="6304">ROUND(Y1228+Y1227,2)</f>
        <v>642.04999999999995</v>
      </c>
    </row>
    <row r="1227" spans="1:25" ht="38.25" x14ac:dyDescent="0.2">
      <c r="A1227" s="54" t="s">
        <v>38</v>
      </c>
      <c r="B1227" s="32">
        <f ca="1">SUMIF(конвертация!$A$241:$A$271,$A1226,конвертация!B$241:Y$241)</f>
        <v>642.03336050999997</v>
      </c>
      <c r="C1227" s="32">
        <f ca="1">SUMIF(конвертация!$A$241:$A$271,$A1226,конвертация!C$241:Z$241)</f>
        <v>642.03312804999996</v>
      </c>
      <c r="D1227" s="32">
        <f ca="1">SUMIF(конвертация!$A$241:$A$271,$A1226,конвертация!D$241:AA$241)</f>
        <v>642.02913647000003</v>
      </c>
      <c r="E1227" s="32">
        <f ca="1">SUMIF(конвертация!$A$241:$A$271,$A1226,конвертация!E$241:AB$241)</f>
        <v>642.03710196999998</v>
      </c>
      <c r="F1227" s="32">
        <f ca="1">SUMIF(конвертация!$A$241:$A$271,$A1226,конвертация!F$241:AC$241)</f>
        <v>642.0271414</v>
      </c>
      <c r="G1227" s="32">
        <f ca="1">SUMIF(конвертация!$A$241:$A$271,$A1226,конвертация!G$241:AD$241)</f>
        <v>642.03508595999995</v>
      </c>
      <c r="H1227" s="32">
        <f ca="1">SUMIF(конвертация!$A$241:$A$271,$A1226,конвертация!H$241:AE$241)</f>
        <v>642.02696924999998</v>
      </c>
      <c r="I1227" s="32">
        <f ca="1">SUMIF(конвертация!$A$241:$A$271,$A1226,конвертация!I$241:AF$241)</f>
        <v>642.02111122999997</v>
      </c>
      <c r="J1227" s="32">
        <f ca="1">SUMIF(конвертация!$A$241:$A$271,$A1226,конвертация!J$241:AG$241)</f>
        <v>642.02743319000001</v>
      </c>
      <c r="K1227" s="32">
        <f ca="1">SUMIF(конвертация!$A$241:$A$271,$A1226,конвертация!K$241:AH$241)</f>
        <v>642.03632828000002</v>
      </c>
      <c r="L1227" s="32">
        <f ca="1">SUMIF(конвертация!$A$241:$A$271,$A1226,конвертация!L$241:AI$241)</f>
        <v>642.03741119999995</v>
      </c>
      <c r="M1227" s="32">
        <f ca="1">SUMIF(конвертация!$A$241:$A$271,$A1226,конвертация!M$241:AJ$241)</f>
        <v>642.04118066000001</v>
      </c>
      <c r="N1227" s="32">
        <f ca="1">SUMIF(конвертация!$A$241:$A$271,$A1226,конвертация!N$241:AK$241)</f>
        <v>642.04245979999996</v>
      </c>
      <c r="O1227" s="32">
        <f ca="1">SUMIF(конвертация!$A$241:$A$271,$A1226,конвертация!O$241:AL$241)</f>
        <v>642.04222264999999</v>
      </c>
      <c r="P1227" s="32">
        <f ca="1">SUMIF(конвертация!$A$241:$A$271,$A1226,конвертация!P$241:AM$241)</f>
        <v>642.04031707000001</v>
      </c>
      <c r="Q1227" s="32">
        <f ca="1">SUMIF(конвертация!$A$241:$A$271,$A1226,конвертация!Q$241:AN$241)</f>
        <v>642.04161595999994</v>
      </c>
      <c r="R1227" s="32">
        <f ca="1">SUMIF(конвертация!$A$241:$A$271,$A1226,конвертация!R$241:AO$241)</f>
        <v>642.04024314000003</v>
      </c>
      <c r="S1227" s="32">
        <f ca="1">SUMIF(конвертация!$A$241:$A$271,$A1226,конвертация!S$241:AP$241)</f>
        <v>642.04021111999998</v>
      </c>
      <c r="T1227" s="32">
        <f ca="1">SUMIF(конвертация!$A$241:$A$271,$A1226,конвертация!T$241:AQ$241)</f>
        <v>642.04016907000005</v>
      </c>
      <c r="U1227" s="32">
        <f ca="1">SUMIF(конвертация!$A$241:$A$271,$A1226,конвертация!U$241:AR$241)</f>
        <v>642.04103342999997</v>
      </c>
      <c r="V1227" s="32">
        <f ca="1">SUMIF(конвертация!$A$241:$A$271,$A1226,конвертация!V$241:AS$241)</f>
        <v>642.03958269999998</v>
      </c>
      <c r="W1227" s="32">
        <f ca="1">SUMIF(конвертация!$A$241:$A$271,$A1226,конвертация!W$241:AT$241)</f>
        <v>642.04093331000001</v>
      </c>
      <c r="X1227" s="32">
        <f ca="1">SUMIF(конвертация!$A$241:$A$271,$A1226,конвертация!X$241:AU$241)</f>
        <v>642.04140814000004</v>
      </c>
      <c r="Y1227" s="32">
        <f ca="1">SUMIF(конвертация!$A$241:$A$271,$A1226,конвертация!Y$241:AV$241)</f>
        <v>642.05105188000005</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642.04</v>
      </c>
      <c r="C1229" s="23">
        <f t="shared" ref="C1229" ca="1" si="6305">ROUND(C1231+C1230,2)</f>
        <v>642.03</v>
      </c>
      <c r="D1229" s="23">
        <f t="shared" ref="D1229" ca="1" si="6306">ROUND(D1231+D1230,2)</f>
        <v>642.02</v>
      </c>
      <c r="E1229" s="23">
        <f t="shared" ref="E1229" ca="1" si="6307">ROUND(E1231+E1230,2)</f>
        <v>642.03</v>
      </c>
      <c r="F1229" s="23">
        <f t="shared" ref="F1229" ca="1" si="6308">ROUND(F1231+F1230,2)</f>
        <v>642.03</v>
      </c>
      <c r="G1229" s="23">
        <f t="shared" ref="G1229" ca="1" si="6309">ROUND(G1231+G1230,2)</f>
        <v>642.03</v>
      </c>
      <c r="H1229" s="23">
        <f t="shared" ref="H1229" ca="1" si="6310">ROUND(H1231+H1230,2)</f>
        <v>642.03</v>
      </c>
      <c r="I1229" s="23">
        <f t="shared" ref="I1229" ca="1" si="6311">ROUND(I1231+I1230,2)</f>
        <v>642.03</v>
      </c>
      <c r="J1229" s="23">
        <f t="shared" ref="J1229" ca="1" si="6312">ROUND(J1231+J1230,2)</f>
        <v>642.04999999999995</v>
      </c>
      <c r="K1229" s="23">
        <f t="shared" ref="K1229" ca="1" si="6313">ROUND(K1231+K1230,2)</f>
        <v>642.04999999999995</v>
      </c>
      <c r="L1229" s="23">
        <f t="shared" ref="L1229" ca="1" si="6314">ROUND(L1231+L1230,2)</f>
        <v>642.04999999999995</v>
      </c>
      <c r="M1229" s="23">
        <f t="shared" ref="M1229" ca="1" si="6315">ROUND(M1231+M1230,2)</f>
        <v>642.04999999999995</v>
      </c>
      <c r="N1229" s="23">
        <f t="shared" ref="N1229" ca="1" si="6316">ROUND(N1231+N1230,2)</f>
        <v>642.04999999999995</v>
      </c>
      <c r="O1229" s="23">
        <f t="shared" ref="O1229" ca="1" si="6317">ROUND(O1231+O1230,2)</f>
        <v>642.04999999999995</v>
      </c>
      <c r="P1229" s="23">
        <f t="shared" ref="P1229" ca="1" si="6318">ROUND(P1231+P1230,2)</f>
        <v>642.04999999999995</v>
      </c>
      <c r="Q1229" s="23">
        <f t="shared" ref="Q1229" ca="1" si="6319">ROUND(Q1231+Q1230,2)</f>
        <v>642.05999999999995</v>
      </c>
      <c r="R1229" s="23">
        <f t="shared" ref="R1229" ca="1" si="6320">ROUND(R1231+R1230,2)</f>
        <v>642.04999999999995</v>
      </c>
      <c r="S1229" s="23">
        <f t="shared" ref="S1229" ca="1" si="6321">ROUND(S1231+S1230,2)</f>
        <v>642.04999999999995</v>
      </c>
      <c r="T1229" s="23">
        <f t="shared" ref="T1229" ca="1" si="6322">ROUND(T1231+T1230,2)</f>
        <v>642.04999999999995</v>
      </c>
      <c r="U1229" s="23">
        <f t="shared" ref="U1229" ca="1" si="6323">ROUND(U1231+U1230,2)</f>
        <v>642.04999999999995</v>
      </c>
      <c r="V1229" s="23">
        <f t="shared" ref="V1229" ca="1" si="6324">ROUND(V1231+V1230,2)</f>
        <v>642.04999999999995</v>
      </c>
      <c r="W1229" s="23">
        <f t="shared" ref="W1229" ca="1" si="6325">ROUND(W1231+W1230,2)</f>
        <v>642.04999999999995</v>
      </c>
      <c r="X1229" s="23">
        <f t="shared" ref="X1229" ca="1" si="6326">ROUND(X1231+X1230,2)</f>
        <v>642.04999999999995</v>
      </c>
      <c r="Y1229" s="23">
        <f t="shared" ref="Y1229" ca="1" si="6327">ROUND(Y1231+Y1230,2)</f>
        <v>642.05999999999995</v>
      </c>
    </row>
    <row r="1230" spans="1:25" ht="38.25" x14ac:dyDescent="0.2">
      <c r="A1230" s="54" t="s">
        <v>38</v>
      </c>
      <c r="B1230" s="32">
        <f ca="1">SUMIF(конвертация!$A$241:$A$271,$A1229,конвертация!B$241:Y$241)</f>
        <v>642.03619164999998</v>
      </c>
      <c r="C1230" s="32">
        <f ca="1">SUMIF(конвертация!$A$241:$A$271,$A1229,конвертация!C$241:Z$241)</f>
        <v>642.03301415999999</v>
      </c>
      <c r="D1230" s="32">
        <f ca="1">SUMIF(конвертация!$A$241:$A$271,$A1229,конвертация!D$241:AA$241)</f>
        <v>642.02247182999997</v>
      </c>
      <c r="E1230" s="32">
        <f ca="1">SUMIF(конвертация!$A$241:$A$271,$A1229,конвертация!E$241:AB$241)</f>
        <v>642.03044412999998</v>
      </c>
      <c r="F1230" s="32">
        <f ca="1">SUMIF(конвертация!$A$241:$A$271,$A1229,конвертация!F$241:AC$241)</f>
        <v>642.02750650999997</v>
      </c>
      <c r="G1230" s="32">
        <f ca="1">SUMIF(конвертация!$A$241:$A$271,$A1229,конвертация!G$241:AD$241)</f>
        <v>642.02948167</v>
      </c>
      <c r="H1230" s="32">
        <f ca="1">SUMIF(конвертация!$A$241:$A$271,$A1229,конвертация!H$241:AE$241)</f>
        <v>642.02798419999999</v>
      </c>
      <c r="I1230" s="32">
        <f ca="1">SUMIF(конвертация!$A$241:$A$271,$A1229,конвертация!I$241:AF$241)</f>
        <v>642.03232962000004</v>
      </c>
      <c r="J1230" s="32">
        <f ca="1">SUMIF(конвертация!$A$241:$A$271,$A1229,конвертация!J$241:AG$241)</f>
        <v>642.04749083000002</v>
      </c>
      <c r="K1230" s="32">
        <f ca="1">SUMIF(конвертация!$A$241:$A$271,$A1229,конвертация!K$241:AH$241)</f>
        <v>642.05074831000002</v>
      </c>
      <c r="L1230" s="32">
        <f ca="1">SUMIF(конвертация!$A$241:$A$271,$A1229,конвертация!L$241:AI$241)</f>
        <v>642.05297996000002</v>
      </c>
      <c r="M1230" s="32">
        <f ca="1">SUMIF(конвертация!$A$241:$A$271,$A1229,конвертация!M$241:AJ$241)</f>
        <v>642.05197370999997</v>
      </c>
      <c r="N1230" s="32">
        <f ca="1">SUMIF(конвертация!$A$241:$A$271,$A1229,конвертация!N$241:AK$241)</f>
        <v>642.05264081999997</v>
      </c>
      <c r="O1230" s="32">
        <f ca="1">SUMIF(конвертация!$A$241:$A$271,$A1229,конвертация!O$241:AL$241)</f>
        <v>642.05489682999996</v>
      </c>
      <c r="P1230" s="32">
        <f ca="1">SUMIF(конвертация!$A$241:$A$271,$A1229,конвертация!P$241:AM$241)</f>
        <v>642.05298376999997</v>
      </c>
      <c r="Q1230" s="32">
        <f ca="1">SUMIF(конвертация!$A$241:$A$271,$A1229,конвертация!Q$241:AN$241)</f>
        <v>642.05535711000005</v>
      </c>
      <c r="R1230" s="32">
        <f ca="1">SUMIF(конвертация!$A$241:$A$271,$A1229,конвертация!R$241:AO$241)</f>
        <v>642.05250722999995</v>
      </c>
      <c r="S1230" s="32">
        <f ca="1">SUMIF(конвертация!$A$241:$A$271,$A1229,конвертация!S$241:AP$241)</f>
        <v>642.05319000999998</v>
      </c>
      <c r="T1230" s="32">
        <f ca="1">SUMIF(конвертация!$A$241:$A$271,$A1229,конвертация!T$241:AQ$241)</f>
        <v>642.05289207999999</v>
      </c>
      <c r="U1230" s="32">
        <f ca="1">SUMIF(конвертация!$A$241:$A$271,$A1229,конвертация!U$241:AR$241)</f>
        <v>642.05189225000004</v>
      </c>
      <c r="V1230" s="32">
        <f ca="1">SUMIF(конвертация!$A$241:$A$271,$A1229,конвертация!V$241:AS$241)</f>
        <v>642.05217563999997</v>
      </c>
      <c r="W1230" s="32">
        <f ca="1">SUMIF(конвертация!$A$241:$A$271,$A1229,конвертация!W$241:AT$241)</f>
        <v>642.05251380000004</v>
      </c>
      <c r="X1230" s="32">
        <f ca="1">SUMIF(конвертация!$A$241:$A$271,$A1229,конвертация!X$241:AU$241)</f>
        <v>642.05139838000002</v>
      </c>
      <c r="Y1230" s="32">
        <f ca="1">SUMIF(конвертация!$A$241:$A$271,$A1229,конвертация!Y$241:AV$241)</f>
        <v>642.06128087000002</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642.04</v>
      </c>
      <c r="C1232" s="23">
        <f t="shared" ref="C1232" ca="1" si="6328">ROUND(C1234+C1233,2)</f>
        <v>642.03</v>
      </c>
      <c r="D1232" s="23">
        <f t="shared" ref="D1232" ca="1" si="6329">ROUND(D1234+D1233,2)</f>
        <v>642.02</v>
      </c>
      <c r="E1232" s="23">
        <f t="shared" ref="E1232" ca="1" si="6330">ROUND(E1234+E1233,2)</f>
        <v>642.03</v>
      </c>
      <c r="F1232" s="23">
        <f t="shared" ref="F1232" ca="1" si="6331">ROUND(F1234+F1233,2)</f>
        <v>642.03</v>
      </c>
      <c r="G1232" s="23">
        <f t="shared" ref="G1232" ca="1" si="6332">ROUND(G1234+G1233,2)</f>
        <v>642.03</v>
      </c>
      <c r="H1232" s="23">
        <f t="shared" ref="H1232" ca="1" si="6333">ROUND(H1234+H1233,2)</f>
        <v>642.03</v>
      </c>
      <c r="I1232" s="23">
        <f t="shared" ref="I1232" ca="1" si="6334">ROUND(I1234+I1233,2)</f>
        <v>642.03</v>
      </c>
      <c r="J1232" s="23">
        <f t="shared" ref="J1232" ca="1" si="6335">ROUND(J1234+J1233,2)</f>
        <v>642.04</v>
      </c>
      <c r="K1232" s="23">
        <f t="shared" ref="K1232" ca="1" si="6336">ROUND(K1234+K1233,2)</f>
        <v>642.04999999999995</v>
      </c>
      <c r="L1232" s="23">
        <f t="shared" ref="L1232" ca="1" si="6337">ROUND(L1234+L1233,2)</f>
        <v>642.04999999999995</v>
      </c>
      <c r="M1232" s="23">
        <f t="shared" ref="M1232" ca="1" si="6338">ROUND(M1234+M1233,2)</f>
        <v>642.04999999999995</v>
      </c>
      <c r="N1232" s="23">
        <f t="shared" ref="N1232" ca="1" si="6339">ROUND(N1234+N1233,2)</f>
        <v>642.04999999999995</v>
      </c>
      <c r="O1232" s="23">
        <f t="shared" ref="O1232" ca="1" si="6340">ROUND(O1234+O1233,2)</f>
        <v>642.04999999999995</v>
      </c>
      <c r="P1232" s="23">
        <f t="shared" ref="P1232" ca="1" si="6341">ROUND(P1234+P1233,2)</f>
        <v>642.04999999999995</v>
      </c>
      <c r="Q1232" s="23">
        <f t="shared" ref="Q1232" ca="1" si="6342">ROUND(Q1234+Q1233,2)</f>
        <v>642.04999999999995</v>
      </c>
      <c r="R1232" s="23">
        <f t="shared" ref="R1232" ca="1" si="6343">ROUND(R1234+R1233,2)</f>
        <v>642.04999999999995</v>
      </c>
      <c r="S1232" s="23">
        <f t="shared" ref="S1232" ca="1" si="6344">ROUND(S1234+S1233,2)</f>
        <v>642.04999999999995</v>
      </c>
      <c r="T1232" s="23">
        <f t="shared" ref="T1232" ca="1" si="6345">ROUND(T1234+T1233,2)</f>
        <v>642.04999999999995</v>
      </c>
      <c r="U1232" s="23">
        <f t="shared" ref="U1232" ca="1" si="6346">ROUND(U1234+U1233,2)</f>
        <v>642.04999999999995</v>
      </c>
      <c r="V1232" s="23">
        <f t="shared" ref="V1232" ca="1" si="6347">ROUND(V1234+V1233,2)</f>
        <v>642.04999999999995</v>
      </c>
      <c r="W1232" s="23">
        <f t="shared" ref="W1232" ca="1" si="6348">ROUND(W1234+W1233,2)</f>
        <v>642.04999999999995</v>
      </c>
      <c r="X1232" s="23">
        <f t="shared" ref="X1232" ca="1" si="6349">ROUND(X1234+X1233,2)</f>
        <v>642.04999999999995</v>
      </c>
      <c r="Y1232" s="23">
        <f t="shared" ref="Y1232" ca="1" si="6350">ROUND(Y1234+Y1233,2)</f>
        <v>642.04999999999995</v>
      </c>
    </row>
    <row r="1233" spans="1:25" ht="38.25" x14ac:dyDescent="0.2">
      <c r="A1233" s="54" t="s">
        <v>38</v>
      </c>
      <c r="B1233" s="32">
        <f ca="1">SUMIF(конвертация!$A$241:$A$271,$A1232,конвертация!B$241:Y$241)</f>
        <v>642.03668282000001</v>
      </c>
      <c r="C1233" s="32">
        <f ca="1">SUMIF(конвертация!$A$241:$A$271,$A1232,конвертация!C$241:Z$241)</f>
        <v>642.03337046000001</v>
      </c>
      <c r="D1233" s="32">
        <f ca="1">SUMIF(конвертация!$A$241:$A$271,$A1232,конвертация!D$241:AA$241)</f>
        <v>642.02282066999999</v>
      </c>
      <c r="E1233" s="32">
        <f ca="1">SUMIF(конвертация!$A$241:$A$271,$A1232,конвертация!E$241:AB$241)</f>
        <v>642.03078915000003</v>
      </c>
      <c r="F1233" s="32">
        <f ca="1">SUMIF(конвертация!$A$241:$A$271,$A1232,конвертация!F$241:AC$241)</f>
        <v>642.02784996000003</v>
      </c>
      <c r="G1233" s="32">
        <f ca="1">SUMIF(конвертация!$A$241:$A$271,$A1232,конвертация!G$241:AD$241)</f>
        <v>642.02967801</v>
      </c>
      <c r="H1233" s="32">
        <f ca="1">SUMIF(конвертация!$A$241:$A$271,$A1232,конвертация!H$241:AE$241)</f>
        <v>642.02806353000005</v>
      </c>
      <c r="I1233" s="32">
        <f ca="1">SUMIF(конвертация!$A$241:$A$271,$A1232,конвертация!I$241:AF$241)</f>
        <v>642.03268220999996</v>
      </c>
      <c r="J1233" s="32">
        <f ca="1">SUMIF(конвертация!$A$241:$A$271,$A1232,конвертация!J$241:AG$241)</f>
        <v>642.03698050000003</v>
      </c>
      <c r="K1233" s="32">
        <f ca="1">SUMIF(конвертация!$A$241:$A$271,$A1232,конвертация!K$241:AH$241)</f>
        <v>642.04651733000003</v>
      </c>
      <c r="L1233" s="32">
        <f ca="1">SUMIF(конвертация!$A$241:$A$271,$A1232,конвертация!L$241:AI$241)</f>
        <v>642.04866004999997</v>
      </c>
      <c r="M1233" s="32">
        <f ca="1">SUMIF(конвертация!$A$241:$A$271,$A1232,конвертация!M$241:AJ$241)</f>
        <v>642.04766041000005</v>
      </c>
      <c r="N1233" s="32">
        <f ca="1">SUMIF(конвертация!$A$241:$A$271,$A1232,конвертация!N$241:AK$241)</f>
        <v>642.04835889000003</v>
      </c>
      <c r="O1233" s="32">
        <f ca="1">SUMIF(конвертация!$A$241:$A$271,$A1232,конвертация!O$241:AL$241)</f>
        <v>642.05047793999995</v>
      </c>
      <c r="P1233" s="32">
        <f ca="1">SUMIF(конвертация!$A$241:$A$271,$A1232,конвертация!P$241:AM$241)</f>
        <v>642.04860926000003</v>
      </c>
      <c r="Q1233" s="32">
        <f ca="1">SUMIF(конвертация!$A$241:$A$271,$A1232,конвертация!Q$241:AN$241)</f>
        <v>642.05092444000002</v>
      </c>
      <c r="R1233" s="32">
        <f ca="1">SUMIF(конвертация!$A$241:$A$271,$A1232,конвертация!R$241:AO$241)</f>
        <v>642.04816058999995</v>
      </c>
      <c r="S1233" s="32">
        <f ca="1">SUMIF(конвертация!$A$241:$A$271,$A1232,конвертация!S$241:AP$241)</f>
        <v>642.04799734000005</v>
      </c>
      <c r="T1233" s="32">
        <f ca="1">SUMIF(конвертация!$A$241:$A$271,$A1232,конвертация!T$241:AQ$241)</f>
        <v>642.04681502999995</v>
      </c>
      <c r="U1233" s="32">
        <f ca="1">SUMIF(конвертация!$A$241:$A$271,$A1232,конвертация!U$241:AR$241)</f>
        <v>642.04521929999999</v>
      </c>
      <c r="V1233" s="32">
        <f ca="1">SUMIF(конвертация!$A$241:$A$271,$A1232,конвертация!V$241:AS$241)</f>
        <v>642.04504184999996</v>
      </c>
      <c r="W1233" s="32">
        <f ca="1">SUMIF(конвертация!$A$241:$A$271,$A1232,конвертация!W$241:AT$241)</f>
        <v>642.04821851999998</v>
      </c>
      <c r="X1233" s="32">
        <f ca="1">SUMIF(конвертация!$A$241:$A$271,$A1232,конвертация!X$241:AU$241)</f>
        <v>642.04708917999994</v>
      </c>
      <c r="Y1233" s="32">
        <f ca="1">SUMIF(конвертация!$A$241:$A$271,$A1232,конвертация!Y$241:AV$241)</f>
        <v>642.05430264999995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642.04</v>
      </c>
      <c r="C1235" s="23">
        <f t="shared" ref="C1235" ca="1" si="6351">ROUND(C1237+C1236,2)</f>
        <v>642.03</v>
      </c>
      <c r="D1235" s="23">
        <f t="shared" ref="D1235" ca="1" si="6352">ROUND(D1237+D1236,2)</f>
        <v>642.02</v>
      </c>
      <c r="E1235" s="23">
        <f t="shared" ref="E1235" ca="1" si="6353">ROUND(E1237+E1236,2)</f>
        <v>642.03</v>
      </c>
      <c r="F1235" s="23">
        <f t="shared" ref="F1235" ca="1" si="6354">ROUND(F1237+F1236,2)</f>
        <v>642.03</v>
      </c>
      <c r="G1235" s="23">
        <f t="shared" ref="G1235" ca="1" si="6355">ROUND(G1237+G1236,2)</f>
        <v>642.03</v>
      </c>
      <c r="H1235" s="23">
        <f t="shared" ref="H1235" ca="1" si="6356">ROUND(H1237+H1236,2)</f>
        <v>642.03</v>
      </c>
      <c r="I1235" s="23">
        <f t="shared" ref="I1235" ca="1" si="6357">ROUND(I1237+I1236,2)</f>
        <v>642.03</v>
      </c>
      <c r="J1235" s="23">
        <f t="shared" ref="J1235" ca="1" si="6358">ROUND(J1237+J1236,2)</f>
        <v>642.04</v>
      </c>
      <c r="K1235" s="23">
        <f t="shared" ref="K1235" ca="1" si="6359">ROUND(K1237+K1236,2)</f>
        <v>642.04999999999995</v>
      </c>
      <c r="L1235" s="23">
        <f t="shared" ref="L1235" ca="1" si="6360">ROUND(L1237+L1236,2)</f>
        <v>642.04999999999995</v>
      </c>
      <c r="M1235" s="23">
        <f t="shared" ref="M1235" ca="1" si="6361">ROUND(M1237+M1236,2)</f>
        <v>642.04999999999995</v>
      </c>
      <c r="N1235" s="23">
        <f t="shared" ref="N1235" ca="1" si="6362">ROUND(N1237+N1236,2)</f>
        <v>642.04999999999995</v>
      </c>
      <c r="O1235" s="23">
        <f t="shared" ref="O1235" ca="1" si="6363">ROUND(O1237+O1236,2)</f>
        <v>642.04999999999995</v>
      </c>
      <c r="P1235" s="23">
        <f t="shared" ref="P1235" ca="1" si="6364">ROUND(P1237+P1236,2)</f>
        <v>642.04999999999995</v>
      </c>
      <c r="Q1235" s="23">
        <f t="shared" ref="Q1235" ca="1" si="6365">ROUND(Q1237+Q1236,2)</f>
        <v>642.04999999999995</v>
      </c>
      <c r="R1235" s="23">
        <f t="shared" ref="R1235" ca="1" si="6366">ROUND(R1237+R1236,2)</f>
        <v>642.04999999999995</v>
      </c>
      <c r="S1235" s="23">
        <f t="shared" ref="S1235" ca="1" si="6367">ROUND(S1237+S1236,2)</f>
        <v>642.04999999999995</v>
      </c>
      <c r="T1235" s="23">
        <f t="shared" ref="T1235" ca="1" si="6368">ROUND(T1237+T1236,2)</f>
        <v>642.04999999999995</v>
      </c>
      <c r="U1235" s="23">
        <f t="shared" ref="U1235" ca="1" si="6369">ROUND(U1237+U1236,2)</f>
        <v>642.04999999999995</v>
      </c>
      <c r="V1235" s="23">
        <f t="shared" ref="V1235" ca="1" si="6370">ROUND(V1237+V1236,2)</f>
        <v>642.04</v>
      </c>
      <c r="W1235" s="23">
        <f t="shared" ref="W1235" ca="1" si="6371">ROUND(W1237+W1236,2)</f>
        <v>642.04999999999995</v>
      </c>
      <c r="X1235" s="23">
        <f t="shared" ref="X1235" ca="1" si="6372">ROUND(X1237+X1236,2)</f>
        <v>642.04999999999995</v>
      </c>
      <c r="Y1235" s="23">
        <f t="shared" ref="Y1235" ca="1" si="6373">ROUND(Y1237+Y1236,2)</f>
        <v>642.04999999999995</v>
      </c>
    </row>
    <row r="1236" spans="1:25" ht="38.25" x14ac:dyDescent="0.2">
      <c r="A1236" s="54" t="s">
        <v>38</v>
      </c>
      <c r="B1236" s="32">
        <f ca="1">SUMIF(конвертация!$A$241:$A$271,$A1235,конвертация!B$241:Y$241)</f>
        <v>642.03665934000003</v>
      </c>
      <c r="C1236" s="32">
        <f ca="1">SUMIF(конвертация!$A$241:$A$271,$A1235,конвертация!C$241:Z$241)</f>
        <v>642.03362053000001</v>
      </c>
      <c r="D1236" s="32">
        <f ca="1">SUMIF(конвертация!$A$241:$A$271,$A1235,конвертация!D$241:AA$241)</f>
        <v>642.02319425999997</v>
      </c>
      <c r="E1236" s="32">
        <f ca="1">SUMIF(конвертация!$A$241:$A$271,$A1235,конвертация!E$241:AB$241)</f>
        <v>642.03074111000001</v>
      </c>
      <c r="F1236" s="32">
        <f ca="1">SUMIF(конвертация!$A$241:$A$271,$A1235,конвертация!F$241:AC$241)</f>
        <v>642.0334623</v>
      </c>
      <c r="G1236" s="32">
        <f ca="1">SUMIF(конвертация!$A$241:$A$271,$A1235,конвертация!G$241:AD$241)</f>
        <v>642.03015012000003</v>
      </c>
      <c r="H1236" s="32">
        <f ca="1">SUMIF(конвертация!$A$241:$A$271,$A1235,конвертация!H$241:AE$241)</f>
        <v>642.02632831000005</v>
      </c>
      <c r="I1236" s="32">
        <f ca="1">SUMIF(конвертация!$A$241:$A$271,$A1235,конвертация!I$241:AF$241)</f>
        <v>642.03085567999995</v>
      </c>
      <c r="J1236" s="32">
        <f ca="1">SUMIF(конвертация!$A$241:$A$271,$A1235,конвертация!J$241:AG$241)</f>
        <v>642.03518253000004</v>
      </c>
      <c r="K1236" s="32">
        <f ca="1">SUMIF(конвертация!$A$241:$A$271,$A1235,конвертация!K$241:AH$241)</f>
        <v>642.04568196000002</v>
      </c>
      <c r="L1236" s="32">
        <f ca="1">SUMIF(конвертация!$A$241:$A$271,$A1235,конвертация!L$241:AI$241)</f>
        <v>642.04875848999995</v>
      </c>
      <c r="M1236" s="32">
        <f ca="1">SUMIF(конвертация!$A$241:$A$271,$A1235,конвертация!M$241:AJ$241)</f>
        <v>642.04798564999999</v>
      </c>
      <c r="N1236" s="32">
        <f ca="1">SUMIF(конвертация!$A$241:$A$271,$A1235,конвертация!N$241:AK$241)</f>
        <v>642.04855124999995</v>
      </c>
      <c r="O1236" s="32">
        <f ca="1">SUMIF(конвертация!$A$241:$A$271,$A1235,конвертация!O$241:AL$241)</f>
        <v>642.04798525000001</v>
      </c>
      <c r="P1236" s="32">
        <f ca="1">SUMIF(конвертация!$A$241:$A$271,$A1235,конвертация!P$241:AM$241)</f>
        <v>642.05060436999997</v>
      </c>
      <c r="Q1236" s="32">
        <f ca="1">SUMIF(конвертация!$A$241:$A$271,$A1235,конвертация!Q$241:AN$241)</f>
        <v>642.04829420999999</v>
      </c>
      <c r="R1236" s="32">
        <f ca="1">SUMIF(конвертация!$A$241:$A$271,$A1235,конвертация!R$241:AO$241)</f>
        <v>642.04906120999999</v>
      </c>
      <c r="S1236" s="32">
        <f ca="1">SUMIF(конвертация!$A$241:$A$271,$A1235,конвертация!S$241:AP$241)</f>
        <v>642.04948880999996</v>
      </c>
      <c r="T1236" s="32">
        <f ca="1">SUMIF(конвертация!$A$241:$A$271,$A1235,конвертация!T$241:AQ$241)</f>
        <v>642.04683218000002</v>
      </c>
      <c r="U1236" s="32">
        <f ca="1">SUMIF(конвертация!$A$241:$A$271,$A1235,конвертация!U$241:AR$241)</f>
        <v>642.04598985999996</v>
      </c>
      <c r="V1236" s="32">
        <f ca="1">SUMIF(конвертация!$A$241:$A$271,$A1235,конвертация!V$241:AS$241)</f>
        <v>642.04433672000005</v>
      </c>
      <c r="W1236" s="32">
        <f ca="1">SUMIF(конвертация!$A$241:$A$271,$A1235,конвертация!W$241:AT$241)</f>
        <v>642.04792080000004</v>
      </c>
      <c r="X1236" s="32">
        <f ca="1">SUMIF(конвертация!$A$241:$A$271,$A1235,конвертация!X$241:AU$241)</f>
        <v>642.04835736999996</v>
      </c>
      <c r="Y1236" s="32">
        <f ca="1">SUMIF(конвертация!$A$241:$A$271,$A1235,конвертация!Y$241:AV$241)</f>
        <v>642.05367789000002</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642.04</v>
      </c>
      <c r="C1238" s="23">
        <f t="shared" ref="C1238" ca="1" si="6374">ROUND(C1240+C1239,2)</f>
        <v>642.03</v>
      </c>
      <c r="D1238" s="23">
        <f t="shared" ref="D1238" ca="1" si="6375">ROUND(D1240+D1239,2)</f>
        <v>642.03</v>
      </c>
      <c r="E1238" s="23">
        <f t="shared" ref="E1238" ca="1" si="6376">ROUND(E1240+E1239,2)</f>
        <v>642.03</v>
      </c>
      <c r="F1238" s="23">
        <f t="shared" ref="F1238" ca="1" si="6377">ROUND(F1240+F1239,2)</f>
        <v>642.03</v>
      </c>
      <c r="G1238" s="23">
        <f t="shared" ref="G1238" ca="1" si="6378">ROUND(G1240+G1239,2)</f>
        <v>642.03</v>
      </c>
      <c r="H1238" s="23">
        <f t="shared" ref="H1238" ca="1" si="6379">ROUND(H1240+H1239,2)</f>
        <v>642.03</v>
      </c>
      <c r="I1238" s="23">
        <f t="shared" ref="I1238" ca="1" si="6380">ROUND(I1240+I1239,2)</f>
        <v>642.03</v>
      </c>
      <c r="J1238" s="23">
        <f t="shared" ref="J1238" ca="1" si="6381">ROUND(J1240+J1239,2)</f>
        <v>642.04</v>
      </c>
      <c r="K1238" s="23">
        <f t="shared" ref="K1238" ca="1" si="6382">ROUND(K1240+K1239,2)</f>
        <v>642.04</v>
      </c>
      <c r="L1238" s="23">
        <f t="shared" ref="L1238" ca="1" si="6383">ROUND(L1240+L1239,2)</f>
        <v>642.04999999999995</v>
      </c>
      <c r="M1238" s="23">
        <f t="shared" ref="M1238" ca="1" si="6384">ROUND(M1240+M1239,2)</f>
        <v>642.04999999999995</v>
      </c>
      <c r="N1238" s="23">
        <f t="shared" ref="N1238" ca="1" si="6385">ROUND(N1240+N1239,2)</f>
        <v>642.04999999999995</v>
      </c>
      <c r="O1238" s="23">
        <f t="shared" ref="O1238" ca="1" si="6386">ROUND(O1240+O1239,2)</f>
        <v>642.04999999999995</v>
      </c>
      <c r="P1238" s="23">
        <f t="shared" ref="P1238" ca="1" si="6387">ROUND(P1240+P1239,2)</f>
        <v>642.04999999999995</v>
      </c>
      <c r="Q1238" s="23">
        <f t="shared" ref="Q1238" ca="1" si="6388">ROUND(Q1240+Q1239,2)</f>
        <v>642.04999999999995</v>
      </c>
      <c r="R1238" s="23">
        <f t="shared" ref="R1238" ca="1" si="6389">ROUND(R1240+R1239,2)</f>
        <v>642.04999999999995</v>
      </c>
      <c r="S1238" s="23">
        <f t="shared" ref="S1238" ca="1" si="6390">ROUND(S1240+S1239,2)</f>
        <v>642.04999999999995</v>
      </c>
      <c r="T1238" s="23">
        <f t="shared" ref="T1238" ca="1" si="6391">ROUND(T1240+T1239,2)</f>
        <v>642.04999999999995</v>
      </c>
      <c r="U1238" s="23">
        <f t="shared" ref="U1238" ca="1" si="6392">ROUND(U1240+U1239,2)</f>
        <v>642.04999999999995</v>
      </c>
      <c r="V1238" s="23">
        <f t="shared" ref="V1238" ca="1" si="6393">ROUND(V1240+V1239,2)</f>
        <v>642.04999999999995</v>
      </c>
      <c r="W1238" s="23">
        <f t="shared" ref="W1238" ca="1" si="6394">ROUND(W1240+W1239,2)</f>
        <v>642.04999999999995</v>
      </c>
      <c r="X1238" s="23">
        <f t="shared" ref="X1238" ca="1" si="6395">ROUND(X1240+X1239,2)</f>
        <v>642.04999999999995</v>
      </c>
      <c r="Y1238" s="23">
        <f t="shared" ref="Y1238" ca="1" si="6396">ROUND(Y1240+Y1239,2)</f>
        <v>642.04999999999995</v>
      </c>
    </row>
    <row r="1239" spans="1:25" ht="38.25" x14ac:dyDescent="0.2">
      <c r="A1239" s="54" t="s">
        <v>38</v>
      </c>
      <c r="B1239" s="32">
        <f ca="1">SUMIF(конвертация!$A$241:$A$271,$A1238,конвертация!B$241:Y$241)</f>
        <v>642.03701821000004</v>
      </c>
      <c r="C1239" s="32">
        <f ca="1">SUMIF(конвертация!$A$241:$A$271,$A1238,конвертация!C$241:Z$241)</f>
        <v>642.03392829999996</v>
      </c>
      <c r="D1239" s="32">
        <f ca="1">SUMIF(конвертация!$A$241:$A$271,$A1238,конвертация!D$241:AA$241)</f>
        <v>642.02977303</v>
      </c>
      <c r="E1239" s="32">
        <f ca="1">SUMIF(конвертация!$A$241:$A$271,$A1238,конвертация!E$241:AB$241)</f>
        <v>642.03119882999999</v>
      </c>
      <c r="F1239" s="32">
        <f ca="1">SUMIF(конвертация!$A$241:$A$271,$A1238,конвертация!F$241:AC$241)</f>
        <v>642.03370914000004</v>
      </c>
      <c r="G1239" s="32">
        <f ca="1">SUMIF(конвертация!$A$241:$A$271,$A1238,конвертация!G$241:AD$241)</f>
        <v>642.03012094999997</v>
      </c>
      <c r="H1239" s="32">
        <f ca="1">SUMIF(конвертация!$A$241:$A$271,$A1238,конвертация!H$241:AE$241)</f>
        <v>642.02795112000001</v>
      </c>
      <c r="I1239" s="32">
        <f ca="1">SUMIF(конвертация!$A$241:$A$271,$A1238,конвертация!I$241:AF$241)</f>
        <v>642.03112362000002</v>
      </c>
      <c r="J1239" s="32">
        <f ca="1">SUMIF(конвертация!$A$241:$A$271,$A1238,конвертация!J$241:AG$241)</f>
        <v>642.03608509000003</v>
      </c>
      <c r="K1239" s="32">
        <f ca="1">SUMIF(конвертация!$A$241:$A$271,$A1238,конвертация!K$241:AH$241)</f>
        <v>642.04496989999996</v>
      </c>
      <c r="L1239" s="32">
        <f ca="1">SUMIF(конвертация!$A$241:$A$271,$A1238,конвертация!L$241:AI$241)</f>
        <v>642.04875778999997</v>
      </c>
      <c r="M1239" s="32">
        <f ca="1">SUMIF(конвертация!$A$241:$A$271,$A1238,конвертация!M$241:AJ$241)</f>
        <v>642.04879096000002</v>
      </c>
      <c r="N1239" s="32">
        <f ca="1">SUMIF(конвертация!$A$241:$A$271,$A1238,конвертация!N$241:AK$241)</f>
        <v>642.04792322000003</v>
      </c>
      <c r="O1239" s="32">
        <f ca="1">SUMIF(конвертация!$A$241:$A$271,$A1238,конвертация!O$241:AL$241)</f>
        <v>642.04893798000001</v>
      </c>
      <c r="P1239" s="32">
        <f ca="1">SUMIF(конвертация!$A$241:$A$271,$A1238,конвертация!P$241:AM$241)</f>
        <v>642.04828345999999</v>
      </c>
      <c r="Q1239" s="32">
        <f ca="1">SUMIF(конвертация!$A$241:$A$271,$A1238,конвертация!Q$241:AN$241)</f>
        <v>642.04827644</v>
      </c>
      <c r="R1239" s="32">
        <f ca="1">SUMIF(конвертация!$A$241:$A$271,$A1238,конвертация!R$241:AO$241)</f>
        <v>642.04916390999995</v>
      </c>
      <c r="S1239" s="32">
        <f ca="1">SUMIF(конвертация!$A$241:$A$271,$A1238,конвертация!S$241:AP$241)</f>
        <v>642.04857761000005</v>
      </c>
      <c r="T1239" s="32">
        <f ca="1">SUMIF(конвертация!$A$241:$A$271,$A1238,конвертация!T$241:AQ$241)</f>
        <v>642.04634962</v>
      </c>
      <c r="U1239" s="32">
        <f ca="1">SUMIF(конвертация!$A$241:$A$271,$A1238,конвертация!U$241:AR$241)</f>
        <v>642.04527080000003</v>
      </c>
      <c r="V1239" s="32">
        <f ca="1">SUMIF(конвертация!$A$241:$A$271,$A1238,конвертация!V$241:AS$241)</f>
        <v>642.04528129000005</v>
      </c>
      <c r="W1239" s="32">
        <f ca="1">SUMIF(конвертация!$A$241:$A$271,$A1238,конвертация!W$241:AT$241)</f>
        <v>642.04834869000001</v>
      </c>
      <c r="X1239" s="32">
        <f ca="1">SUMIF(конвертация!$A$241:$A$271,$A1238,конвертация!X$241:AU$241)</f>
        <v>642.05140927000002</v>
      </c>
      <c r="Y1239" s="32">
        <f ca="1">SUMIF(конвертация!$A$241:$A$271,$A1238,конвертация!Y$241:AV$241)</f>
        <v>642.05400838000003</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642.04</v>
      </c>
      <c r="C1241" s="23">
        <f t="shared" ref="C1241" ca="1" si="6397">ROUND(C1243+C1242,2)</f>
        <v>642.03</v>
      </c>
      <c r="D1241" s="23">
        <f t="shared" ref="D1241" ca="1" si="6398">ROUND(D1243+D1242,2)</f>
        <v>642.03</v>
      </c>
      <c r="E1241" s="23">
        <f t="shared" ref="E1241" ca="1" si="6399">ROUND(E1243+E1242,2)</f>
        <v>642.03</v>
      </c>
      <c r="F1241" s="23">
        <f t="shared" ref="F1241" ca="1" si="6400">ROUND(F1243+F1242,2)</f>
        <v>642.03</v>
      </c>
      <c r="G1241" s="23">
        <f t="shared" ref="G1241" ca="1" si="6401">ROUND(G1243+G1242,2)</f>
        <v>642.02</v>
      </c>
      <c r="H1241" s="23">
        <f t="shared" ref="H1241" ca="1" si="6402">ROUND(H1243+H1242,2)</f>
        <v>642.03</v>
      </c>
      <c r="I1241" s="23">
        <f t="shared" ref="I1241" ca="1" si="6403">ROUND(I1243+I1242,2)</f>
        <v>642.03</v>
      </c>
      <c r="J1241" s="23">
        <f t="shared" ref="J1241" ca="1" si="6404">ROUND(J1243+J1242,2)</f>
        <v>642.04</v>
      </c>
      <c r="K1241" s="23">
        <f t="shared" ref="K1241" ca="1" si="6405">ROUND(K1243+K1242,2)</f>
        <v>642.04999999999995</v>
      </c>
      <c r="L1241" s="23">
        <f t="shared" ref="L1241" ca="1" si="6406">ROUND(L1243+L1242,2)</f>
        <v>642.04999999999995</v>
      </c>
      <c r="M1241" s="23">
        <f t="shared" ref="M1241" ca="1" si="6407">ROUND(M1243+M1242,2)</f>
        <v>642.04999999999995</v>
      </c>
      <c r="N1241" s="23">
        <f t="shared" ref="N1241" ca="1" si="6408">ROUND(N1243+N1242,2)</f>
        <v>642.04999999999995</v>
      </c>
      <c r="O1241" s="23">
        <f t="shared" ref="O1241" ca="1" si="6409">ROUND(O1243+O1242,2)</f>
        <v>642.04999999999995</v>
      </c>
      <c r="P1241" s="23">
        <f t="shared" ref="P1241" ca="1" si="6410">ROUND(P1243+P1242,2)</f>
        <v>642.04999999999995</v>
      </c>
      <c r="Q1241" s="23">
        <f t="shared" ref="Q1241" ca="1" si="6411">ROUND(Q1243+Q1242,2)</f>
        <v>642.04999999999995</v>
      </c>
      <c r="R1241" s="23">
        <f t="shared" ref="R1241" ca="1" si="6412">ROUND(R1243+R1242,2)</f>
        <v>642.04999999999995</v>
      </c>
      <c r="S1241" s="23">
        <f t="shared" ref="S1241" ca="1" si="6413">ROUND(S1243+S1242,2)</f>
        <v>642.04999999999995</v>
      </c>
      <c r="T1241" s="23">
        <f t="shared" ref="T1241" ca="1" si="6414">ROUND(T1243+T1242,2)</f>
        <v>642.04999999999995</v>
      </c>
      <c r="U1241" s="23">
        <f t="shared" ref="U1241" ca="1" si="6415">ROUND(U1243+U1242,2)</f>
        <v>642.04999999999995</v>
      </c>
      <c r="V1241" s="23">
        <f t="shared" ref="V1241" ca="1" si="6416">ROUND(V1243+V1242,2)</f>
        <v>642.04999999999995</v>
      </c>
      <c r="W1241" s="23">
        <f t="shared" ref="W1241" ca="1" si="6417">ROUND(W1243+W1242,2)</f>
        <v>642.04999999999995</v>
      </c>
      <c r="X1241" s="23">
        <f t="shared" ref="X1241" ca="1" si="6418">ROUND(X1243+X1242,2)</f>
        <v>642.04999999999995</v>
      </c>
      <c r="Y1241" s="23">
        <f t="shared" ref="Y1241" ca="1" si="6419">ROUND(Y1243+Y1242,2)</f>
        <v>642.04999999999995</v>
      </c>
    </row>
    <row r="1242" spans="1:25" ht="38.25" x14ac:dyDescent="0.2">
      <c r="A1242" s="54" t="s">
        <v>38</v>
      </c>
      <c r="B1242" s="32">
        <f ca="1">SUMIF(конвертация!$A$241:$A$271,$A1241,конвертация!B$241:Y$241)</f>
        <v>642.03885968999998</v>
      </c>
      <c r="C1242" s="32">
        <f ca="1">SUMIF(конвертация!$A$241:$A$271,$A1241,конвертация!C$241:Z$241)</f>
        <v>642.03354823999996</v>
      </c>
      <c r="D1242" s="32">
        <f ca="1">SUMIF(конвертация!$A$241:$A$271,$A1241,конвертация!D$241:AA$241)</f>
        <v>642.03020317000005</v>
      </c>
      <c r="E1242" s="32">
        <f ca="1">SUMIF(конвертация!$A$241:$A$271,$A1241,конвертация!E$241:AB$241)</f>
        <v>642.02822222999998</v>
      </c>
      <c r="F1242" s="32">
        <f ca="1">SUMIF(конвертация!$A$241:$A$271,$A1241,конвертация!F$241:AC$241)</f>
        <v>642.03440562000003</v>
      </c>
      <c r="G1242" s="32">
        <f ca="1">SUMIF(конвертация!$A$241:$A$271,$A1241,конвертация!G$241:AD$241)</f>
        <v>642.02189902999999</v>
      </c>
      <c r="H1242" s="32">
        <f ca="1">SUMIF(конвертация!$A$241:$A$271,$A1241,конвертация!H$241:AE$241)</f>
        <v>642.02744730999996</v>
      </c>
      <c r="I1242" s="32">
        <f ca="1">SUMIF(конвертация!$A$241:$A$271,$A1241,конвертация!I$241:AF$241)</f>
        <v>642.03020395999999</v>
      </c>
      <c r="J1242" s="32">
        <f ca="1">SUMIF(конвертация!$A$241:$A$271,$A1241,конвертация!J$241:AG$241)</f>
        <v>642.03584656999999</v>
      </c>
      <c r="K1242" s="32">
        <f ca="1">SUMIF(конвертация!$A$241:$A$271,$A1241,конвертация!K$241:AH$241)</f>
        <v>642.04518412000004</v>
      </c>
      <c r="L1242" s="32">
        <f ca="1">SUMIF(конвертация!$A$241:$A$271,$A1241,конвертация!L$241:AI$241)</f>
        <v>642.04802408</v>
      </c>
      <c r="M1242" s="32">
        <f ca="1">SUMIF(конвертация!$A$241:$A$271,$A1241,конвертация!M$241:AJ$241)</f>
        <v>642.04816662999997</v>
      </c>
      <c r="N1242" s="32">
        <f ca="1">SUMIF(конвертация!$A$241:$A$271,$A1241,конвертация!N$241:AK$241)</f>
        <v>642.04683686999999</v>
      </c>
      <c r="O1242" s="32">
        <f ca="1">SUMIF(конвертация!$A$241:$A$271,$A1241,конвертация!O$241:AL$241)</f>
        <v>642.04675343999997</v>
      </c>
      <c r="P1242" s="32">
        <f ca="1">SUMIF(конвертация!$A$241:$A$271,$A1241,конвертация!P$241:AM$241)</f>
        <v>642.04673283</v>
      </c>
      <c r="Q1242" s="32">
        <f ca="1">SUMIF(конвертация!$A$241:$A$271,$A1241,конвертация!Q$241:AN$241)</f>
        <v>642.04710405000003</v>
      </c>
      <c r="R1242" s="32">
        <f ca="1">SUMIF(конвертация!$A$241:$A$271,$A1241,конвертация!R$241:AO$241)</f>
        <v>642.04797358999997</v>
      </c>
      <c r="S1242" s="32">
        <f ca="1">SUMIF(конвертация!$A$241:$A$271,$A1241,конвертация!S$241:AP$241)</f>
        <v>642.04771888000005</v>
      </c>
      <c r="T1242" s="32">
        <f ca="1">SUMIF(конвертация!$A$241:$A$271,$A1241,конвертация!T$241:AQ$241)</f>
        <v>642.04575686999999</v>
      </c>
      <c r="U1242" s="32">
        <f ca="1">SUMIF(конвертация!$A$241:$A$271,$A1241,конвертация!U$241:AR$241)</f>
        <v>642.04567743999996</v>
      </c>
      <c r="V1242" s="32">
        <f ca="1">SUMIF(конвертация!$A$241:$A$271,$A1241,конвертация!V$241:AS$241)</f>
        <v>642.04533358000003</v>
      </c>
      <c r="W1242" s="32">
        <f ca="1">SUMIF(конвертация!$A$241:$A$271,$A1241,конвертация!W$241:AT$241)</f>
        <v>642.04815812000004</v>
      </c>
      <c r="X1242" s="32">
        <f ca="1">SUMIF(конвертация!$A$241:$A$271,$A1241,конвертация!X$241:AU$241)</f>
        <v>642.05122818999996</v>
      </c>
      <c r="Y1242" s="32">
        <f ca="1">SUMIF(конвертация!$A$241:$A$271,$A1241,конвертация!Y$241:AV$241)</f>
        <v>642.05468143999997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642.04</v>
      </c>
      <c r="C1244" s="23">
        <f t="shared" ref="C1244" ca="1" si="6420">ROUND(C1246+C1245,2)</f>
        <v>642.03</v>
      </c>
      <c r="D1244" s="23">
        <f t="shared" ref="D1244" ca="1" si="6421">ROUND(D1246+D1245,2)</f>
        <v>642.03</v>
      </c>
      <c r="E1244" s="23">
        <f t="shared" ref="E1244" ca="1" si="6422">ROUND(E1246+E1245,2)</f>
        <v>642.03</v>
      </c>
      <c r="F1244" s="23">
        <f t="shared" ref="F1244" ca="1" si="6423">ROUND(F1246+F1245,2)</f>
        <v>642.04</v>
      </c>
      <c r="G1244" s="23">
        <f t="shared" ref="G1244" ca="1" si="6424">ROUND(G1246+G1245,2)</f>
        <v>642.04</v>
      </c>
      <c r="H1244" s="23">
        <f t="shared" ref="H1244" ca="1" si="6425">ROUND(H1246+H1245,2)</f>
        <v>642.03</v>
      </c>
      <c r="I1244" s="23">
        <f t="shared" ref="I1244" ca="1" si="6426">ROUND(I1246+I1245,2)</f>
        <v>642.03</v>
      </c>
      <c r="J1244" s="23">
        <f t="shared" ref="J1244" ca="1" si="6427">ROUND(J1246+J1245,2)</f>
        <v>642.03</v>
      </c>
      <c r="K1244" s="23">
        <f t="shared" ref="K1244" ca="1" si="6428">ROUND(K1246+K1245,2)</f>
        <v>642.04</v>
      </c>
      <c r="L1244" s="23">
        <f t="shared" ref="L1244" ca="1" si="6429">ROUND(L1246+L1245,2)</f>
        <v>642.04</v>
      </c>
      <c r="M1244" s="23">
        <f t="shared" ref="M1244" ca="1" si="6430">ROUND(M1246+M1245,2)</f>
        <v>642.04</v>
      </c>
      <c r="N1244" s="23">
        <f t="shared" ref="N1244" ca="1" si="6431">ROUND(N1246+N1245,2)</f>
        <v>642.04</v>
      </c>
      <c r="O1244" s="23">
        <f t="shared" ref="O1244" ca="1" si="6432">ROUND(O1246+O1245,2)</f>
        <v>642.04</v>
      </c>
      <c r="P1244" s="23">
        <f t="shared" ref="P1244" ca="1" si="6433">ROUND(P1246+P1245,2)</f>
        <v>642.04</v>
      </c>
      <c r="Q1244" s="23">
        <f t="shared" ref="Q1244" ca="1" si="6434">ROUND(Q1246+Q1245,2)</f>
        <v>642.04</v>
      </c>
      <c r="R1244" s="23">
        <f t="shared" ref="R1244" ca="1" si="6435">ROUND(R1246+R1245,2)</f>
        <v>642.04</v>
      </c>
      <c r="S1244" s="23">
        <f t="shared" ref="S1244" ca="1" si="6436">ROUND(S1246+S1245,2)</f>
        <v>642.04</v>
      </c>
      <c r="T1244" s="23">
        <f t="shared" ref="T1244" ca="1" si="6437">ROUND(T1246+T1245,2)</f>
        <v>642.04</v>
      </c>
      <c r="U1244" s="23">
        <f t="shared" ref="U1244" ca="1" si="6438">ROUND(U1246+U1245,2)</f>
        <v>642.04</v>
      </c>
      <c r="V1244" s="23">
        <f t="shared" ref="V1244" ca="1" si="6439">ROUND(V1246+V1245,2)</f>
        <v>642.04</v>
      </c>
      <c r="W1244" s="23">
        <f t="shared" ref="W1244" ca="1" si="6440">ROUND(W1246+W1245,2)</f>
        <v>642.04</v>
      </c>
      <c r="X1244" s="23">
        <f t="shared" ref="X1244" ca="1" si="6441">ROUND(X1246+X1245,2)</f>
        <v>642.04</v>
      </c>
      <c r="Y1244" s="23">
        <f t="shared" ref="Y1244" ca="1" si="6442">ROUND(Y1246+Y1245,2)</f>
        <v>642.04999999999995</v>
      </c>
    </row>
    <row r="1245" spans="1:25" ht="38.25" x14ac:dyDescent="0.2">
      <c r="A1245" s="54" t="s">
        <v>38</v>
      </c>
      <c r="B1245" s="32">
        <f ca="1">SUMIF(конвертация!$A$241:$A$271,$A1244,конвертация!B$241:Y$241)</f>
        <v>642.03901726000004</v>
      </c>
      <c r="C1245" s="32">
        <f ca="1">SUMIF(конвертация!$A$241:$A$271,$A1244,конвертация!C$241:Z$241)</f>
        <v>642.03395766000006</v>
      </c>
      <c r="D1245" s="32">
        <f ca="1">SUMIF(конвертация!$A$241:$A$271,$A1244,конвертация!D$241:AA$241)</f>
        <v>642.03094778000002</v>
      </c>
      <c r="E1245" s="32">
        <f ca="1">SUMIF(конвертация!$A$241:$A$271,$A1244,конвертация!E$241:AB$241)</f>
        <v>642.02948872000002</v>
      </c>
      <c r="F1245" s="32">
        <f ca="1">SUMIF(конвертация!$A$241:$A$271,$A1244,конвертация!F$241:AC$241)</f>
        <v>642.03573793999999</v>
      </c>
      <c r="G1245" s="32">
        <f ca="1">SUMIF(конвертация!$A$241:$A$271,$A1244,конвертация!G$241:AD$241)</f>
        <v>642.03542169000002</v>
      </c>
      <c r="H1245" s="32">
        <f ca="1">SUMIF(конвертация!$A$241:$A$271,$A1244,конвертация!H$241:AE$241)</f>
        <v>642.02679119000004</v>
      </c>
      <c r="I1245" s="32">
        <f ca="1">SUMIF(конвертация!$A$241:$A$271,$A1244,конвертация!I$241:AF$241)</f>
        <v>642.03109572999995</v>
      </c>
      <c r="J1245" s="32">
        <f ca="1">SUMIF(конвертация!$A$241:$A$271,$A1244,конвертация!J$241:AG$241)</f>
        <v>642.03315983000005</v>
      </c>
      <c r="K1245" s="32">
        <f ca="1">SUMIF(конвертация!$A$241:$A$271,$A1244,конвертация!K$241:AH$241)</f>
        <v>642.03770960999998</v>
      </c>
      <c r="L1245" s="32">
        <f ca="1">SUMIF(конвертация!$A$241:$A$271,$A1244,конвертация!L$241:AI$241)</f>
        <v>642.04218435999996</v>
      </c>
      <c r="M1245" s="32">
        <f ca="1">SUMIF(конвертация!$A$241:$A$271,$A1244,конвертация!M$241:AJ$241)</f>
        <v>642.04453994000005</v>
      </c>
      <c r="N1245" s="32">
        <f ca="1">SUMIF(конвертация!$A$241:$A$271,$A1244,конвертация!N$241:AK$241)</f>
        <v>642.04361649999998</v>
      </c>
      <c r="O1245" s="32">
        <f ca="1">SUMIF(конвертация!$A$241:$A$271,$A1244,конвертация!O$241:AL$241)</f>
        <v>642.04382907000002</v>
      </c>
      <c r="P1245" s="32">
        <f ca="1">SUMIF(конвертация!$A$241:$A$271,$A1244,конвертация!P$241:AM$241)</f>
        <v>642.04352141000004</v>
      </c>
      <c r="Q1245" s="32">
        <f ca="1">SUMIF(конвертация!$A$241:$A$271,$A1244,конвертация!Q$241:AN$241)</f>
        <v>642.04190784000002</v>
      </c>
      <c r="R1245" s="32">
        <f ca="1">SUMIF(конвертация!$A$241:$A$271,$A1244,конвертация!R$241:AO$241)</f>
        <v>642.04242005000003</v>
      </c>
      <c r="S1245" s="32">
        <f ca="1">SUMIF(конвертация!$A$241:$A$271,$A1244,конвертация!S$241:AP$241)</f>
        <v>642.04259807000005</v>
      </c>
      <c r="T1245" s="32">
        <f ca="1">SUMIF(конвертация!$A$241:$A$271,$A1244,конвертация!T$241:AQ$241)</f>
        <v>642.04205106999996</v>
      </c>
      <c r="U1245" s="32">
        <f ca="1">SUMIF(конвертация!$A$241:$A$271,$A1244,конвертация!U$241:AR$241)</f>
        <v>642.04068316999997</v>
      </c>
      <c r="V1245" s="32">
        <f ca="1">SUMIF(конвертация!$A$241:$A$271,$A1244,конвертация!V$241:AS$241)</f>
        <v>642.04032161999999</v>
      </c>
      <c r="W1245" s="32">
        <f ca="1">SUMIF(конвертация!$A$241:$A$271,$A1244,конвертация!W$241:AT$241)</f>
        <v>642.04019067000002</v>
      </c>
      <c r="X1245" s="32">
        <f ca="1">SUMIF(конвертация!$A$241:$A$271,$A1244,конвертация!X$241:AU$241)</f>
        <v>642.04401774999997</v>
      </c>
      <c r="Y1245" s="32">
        <f ca="1">SUMIF(конвертация!$A$241:$A$271,$A1244,конвертация!Y$241:AV$241)</f>
        <v>642.05158194000001</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642.04</v>
      </c>
      <c r="C1247" s="23">
        <f t="shared" ref="C1247" ca="1" si="6443">ROUND(C1249+C1248,2)</f>
        <v>642.03</v>
      </c>
      <c r="D1247" s="23">
        <f t="shared" ref="D1247" ca="1" si="6444">ROUND(D1249+D1248,2)</f>
        <v>642.03</v>
      </c>
      <c r="E1247" s="23">
        <f t="shared" ref="E1247" ca="1" si="6445">ROUND(E1249+E1248,2)</f>
        <v>642.03</v>
      </c>
      <c r="F1247" s="23">
        <f t="shared" ref="F1247" ca="1" si="6446">ROUND(F1249+F1248,2)</f>
        <v>642.04</v>
      </c>
      <c r="G1247" s="23">
        <f t="shared" ref="G1247" ca="1" si="6447">ROUND(G1249+G1248,2)</f>
        <v>642.03</v>
      </c>
      <c r="H1247" s="23">
        <f t="shared" ref="H1247" ca="1" si="6448">ROUND(H1249+H1248,2)</f>
        <v>642.03</v>
      </c>
      <c r="I1247" s="23">
        <f t="shared" ref="I1247" ca="1" si="6449">ROUND(I1249+I1248,2)</f>
        <v>642.03</v>
      </c>
      <c r="J1247" s="23">
        <f t="shared" ref="J1247" ca="1" si="6450">ROUND(J1249+J1248,2)</f>
        <v>642.03</v>
      </c>
      <c r="K1247" s="23">
        <f t="shared" ref="K1247" ca="1" si="6451">ROUND(K1249+K1248,2)</f>
        <v>642.04</v>
      </c>
      <c r="L1247" s="23">
        <f t="shared" ref="L1247" ca="1" si="6452">ROUND(L1249+L1248,2)</f>
        <v>642.04</v>
      </c>
      <c r="M1247" s="23">
        <f t="shared" ref="M1247" ca="1" si="6453">ROUND(M1249+M1248,2)</f>
        <v>642.04</v>
      </c>
      <c r="N1247" s="23">
        <f t="shared" ref="N1247" ca="1" si="6454">ROUND(N1249+N1248,2)</f>
        <v>642.04</v>
      </c>
      <c r="O1247" s="23">
        <f t="shared" ref="O1247" ca="1" si="6455">ROUND(O1249+O1248,2)</f>
        <v>642.04</v>
      </c>
      <c r="P1247" s="23">
        <f t="shared" ref="P1247" ca="1" si="6456">ROUND(P1249+P1248,2)</f>
        <v>642.04</v>
      </c>
      <c r="Q1247" s="23">
        <f t="shared" ref="Q1247" ca="1" si="6457">ROUND(Q1249+Q1248,2)</f>
        <v>642.04</v>
      </c>
      <c r="R1247" s="23">
        <f t="shared" ref="R1247" ca="1" si="6458">ROUND(R1249+R1248,2)</f>
        <v>642.04</v>
      </c>
      <c r="S1247" s="23">
        <f t="shared" ref="S1247" ca="1" si="6459">ROUND(S1249+S1248,2)</f>
        <v>642.04</v>
      </c>
      <c r="T1247" s="23">
        <f t="shared" ref="T1247" ca="1" si="6460">ROUND(T1249+T1248,2)</f>
        <v>642.04</v>
      </c>
      <c r="U1247" s="23">
        <f t="shared" ref="U1247" ca="1" si="6461">ROUND(U1249+U1248,2)</f>
        <v>642.04</v>
      </c>
      <c r="V1247" s="23">
        <f t="shared" ref="V1247" ca="1" si="6462">ROUND(V1249+V1248,2)</f>
        <v>642.04</v>
      </c>
      <c r="W1247" s="23">
        <f t="shared" ref="W1247" ca="1" si="6463">ROUND(W1249+W1248,2)</f>
        <v>642.04</v>
      </c>
      <c r="X1247" s="23">
        <f t="shared" ref="X1247" ca="1" si="6464">ROUND(X1249+X1248,2)</f>
        <v>642.04999999999995</v>
      </c>
      <c r="Y1247" s="23">
        <f t="shared" ref="Y1247" ca="1" si="6465">ROUND(Y1249+Y1248,2)</f>
        <v>642.04999999999995</v>
      </c>
    </row>
    <row r="1248" spans="1:25" ht="38.25" x14ac:dyDescent="0.2">
      <c r="A1248" s="54" t="s">
        <v>38</v>
      </c>
      <c r="B1248" s="32">
        <f ca="1">SUMIF(конвертация!$A$241:$A$271,$A1247,конвертация!B$241:Y$241)</f>
        <v>642.03836250999996</v>
      </c>
      <c r="C1248" s="32">
        <f ca="1">SUMIF(конвертация!$A$241:$A$271,$A1247,конвертация!C$241:Z$241)</f>
        <v>642.03285524</v>
      </c>
      <c r="D1248" s="32">
        <f ca="1">SUMIF(конвертация!$A$241:$A$271,$A1247,конвертация!D$241:AA$241)</f>
        <v>642.02998545000003</v>
      </c>
      <c r="E1248" s="32">
        <f ca="1">SUMIF(конвертация!$A$241:$A$271,$A1247,конвертация!E$241:AB$241)</f>
        <v>642.02832445000001</v>
      </c>
      <c r="F1248" s="32">
        <f ca="1">SUMIF(конвертация!$A$241:$A$271,$A1247,конвертация!F$241:AC$241)</f>
        <v>642.03503740999997</v>
      </c>
      <c r="G1248" s="32">
        <f ca="1">SUMIF(конвертация!$A$241:$A$271,$A1247,конвертация!G$241:AD$241)</f>
        <v>642.03493030000004</v>
      </c>
      <c r="H1248" s="32">
        <f ca="1">SUMIF(конвертация!$A$241:$A$271,$A1247,конвертация!H$241:AE$241)</f>
        <v>642.02608253000005</v>
      </c>
      <c r="I1248" s="32">
        <f ca="1">SUMIF(конвертация!$A$241:$A$271,$A1247,конвертация!I$241:AF$241)</f>
        <v>642.03250287000003</v>
      </c>
      <c r="J1248" s="32">
        <f ca="1">SUMIF(конвертация!$A$241:$A$271,$A1247,конвертация!J$241:AG$241)</f>
        <v>642.03216925000004</v>
      </c>
      <c r="K1248" s="32">
        <f ca="1">SUMIF(конвертация!$A$241:$A$271,$A1247,конвертация!K$241:AH$241)</f>
        <v>642.03612009000005</v>
      </c>
      <c r="L1248" s="32">
        <f ca="1">SUMIF(конвертация!$A$241:$A$271,$A1247,конвертация!L$241:AI$241)</f>
        <v>642.03902733999996</v>
      </c>
      <c r="M1248" s="32">
        <f ca="1">SUMIF(конвертация!$A$241:$A$271,$A1247,конвертация!M$241:AJ$241)</f>
        <v>642.04203034</v>
      </c>
      <c r="N1248" s="32">
        <f ca="1">SUMIF(конвертация!$A$241:$A$271,$A1247,конвертация!N$241:AK$241)</f>
        <v>642.04119833000004</v>
      </c>
      <c r="O1248" s="32">
        <f ca="1">SUMIF(конвертация!$A$241:$A$271,$A1247,конвертация!O$241:AL$241)</f>
        <v>642.04201360000002</v>
      </c>
      <c r="P1248" s="32">
        <f ca="1">SUMIF(конвертация!$A$241:$A$271,$A1247,конвертация!P$241:AM$241)</f>
        <v>642.04183774000001</v>
      </c>
      <c r="Q1248" s="32">
        <f ca="1">SUMIF(конвертация!$A$241:$A$271,$A1247,конвертация!Q$241:AN$241)</f>
        <v>642.04010616000005</v>
      </c>
      <c r="R1248" s="32">
        <f ca="1">SUMIF(конвертация!$A$241:$A$271,$A1247,конвертация!R$241:AO$241)</f>
        <v>642.04125406000003</v>
      </c>
      <c r="S1248" s="32">
        <f ca="1">SUMIF(конвертация!$A$241:$A$271,$A1247,конвертация!S$241:AP$241)</f>
        <v>642.04155874000003</v>
      </c>
      <c r="T1248" s="32">
        <f ca="1">SUMIF(конвертация!$A$241:$A$271,$A1247,конвертация!T$241:AQ$241)</f>
        <v>642.04151960000002</v>
      </c>
      <c r="U1248" s="32">
        <f ca="1">SUMIF(конвертация!$A$241:$A$271,$A1247,конвертация!U$241:AR$241)</f>
        <v>642.04060073000005</v>
      </c>
      <c r="V1248" s="32">
        <f ca="1">SUMIF(конвертация!$A$241:$A$271,$A1247,конвертация!V$241:AS$241)</f>
        <v>642.04156941999997</v>
      </c>
      <c r="W1248" s="32">
        <f ca="1">SUMIF(конвертация!$A$241:$A$271,$A1247,конвертация!W$241:AT$241)</f>
        <v>642.04269994000003</v>
      </c>
      <c r="X1248" s="32">
        <f ca="1">SUMIF(конвертация!$A$241:$A$271,$A1247,конвертация!X$241:AU$241)</f>
        <v>642.04555293999999</v>
      </c>
      <c r="Y1248" s="32">
        <f ca="1">SUMIF(конвертация!$A$241:$A$271,$A1247,конвертация!Y$241:AV$241)</f>
        <v>642.05216287999997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1" t="s">
        <v>31</v>
      </c>
      <c r="B1251" s="189" t="s">
        <v>63</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1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740.87</v>
      </c>
      <c r="C1253" s="23">
        <f t="shared" ref="C1253" ca="1" si="6466">ROUND(C1255+C1254,2)</f>
        <v>740.85</v>
      </c>
      <c r="D1253" s="23">
        <f t="shared" ref="D1253" ca="1" si="6467">ROUND(D1255+D1254,2)</f>
        <v>740.85</v>
      </c>
      <c r="E1253" s="23">
        <f t="shared" ref="E1253" ca="1" si="6468">ROUND(E1255+E1254,2)</f>
        <v>740.84</v>
      </c>
      <c r="F1253" s="23">
        <f t="shared" ref="F1253" ca="1" si="6469">ROUND(F1255+F1254,2)</f>
        <v>740.83</v>
      </c>
      <c r="G1253" s="23">
        <f t="shared" ref="G1253" ca="1" si="6470">ROUND(G1255+G1254,2)</f>
        <v>740.84</v>
      </c>
      <c r="H1253" s="23">
        <f t="shared" ref="H1253" ca="1" si="6471">ROUND(H1255+H1254,2)</f>
        <v>740.84</v>
      </c>
      <c r="I1253" s="23">
        <f t="shared" ref="I1253" ca="1" si="6472">ROUND(I1255+I1254,2)</f>
        <v>740.85</v>
      </c>
      <c r="J1253" s="23">
        <f t="shared" ref="J1253" ca="1" si="6473">ROUND(J1255+J1254,2)</f>
        <v>740.86</v>
      </c>
      <c r="K1253" s="23">
        <f t="shared" ref="K1253" ca="1" si="6474">ROUND(K1255+K1254,2)</f>
        <v>740.88</v>
      </c>
      <c r="L1253" s="23">
        <f t="shared" ref="L1253" ca="1" si="6475">ROUND(L1255+L1254,2)</f>
        <v>740.87</v>
      </c>
      <c r="M1253" s="23">
        <f t="shared" ref="M1253" ca="1" si="6476">ROUND(M1255+M1254,2)</f>
        <v>740.85</v>
      </c>
      <c r="N1253" s="23">
        <f t="shared" ref="N1253" ca="1" si="6477">ROUND(N1255+N1254,2)</f>
        <v>740.84</v>
      </c>
      <c r="O1253" s="23">
        <f t="shared" ref="O1253" ca="1" si="6478">ROUND(O1255+O1254,2)</f>
        <v>740.85</v>
      </c>
      <c r="P1253" s="23">
        <f t="shared" ref="P1253" ca="1" si="6479">ROUND(P1255+P1254,2)</f>
        <v>740.84</v>
      </c>
      <c r="Q1253" s="23">
        <f t="shared" ref="Q1253" ca="1" si="6480">ROUND(Q1255+Q1254,2)</f>
        <v>740.84</v>
      </c>
      <c r="R1253" s="23">
        <f t="shared" ref="R1253" ca="1" si="6481">ROUND(R1255+R1254,2)</f>
        <v>740.84</v>
      </c>
      <c r="S1253" s="23">
        <f t="shared" ref="S1253" ca="1" si="6482">ROUND(S1255+S1254,2)</f>
        <v>740.85</v>
      </c>
      <c r="T1253" s="23">
        <f t="shared" ref="T1253" ca="1" si="6483">ROUND(T1255+T1254,2)</f>
        <v>740.85</v>
      </c>
      <c r="U1253" s="23">
        <f t="shared" ref="U1253" ca="1" si="6484">ROUND(U1255+U1254,2)</f>
        <v>740.86</v>
      </c>
      <c r="V1253" s="23">
        <f t="shared" ref="V1253" ca="1" si="6485">ROUND(V1255+V1254,2)</f>
        <v>740.87</v>
      </c>
      <c r="W1253" s="23">
        <f t="shared" ref="W1253" ca="1" si="6486">ROUND(W1255+W1254,2)</f>
        <v>740.88</v>
      </c>
      <c r="X1253" s="23">
        <f t="shared" ref="X1253" ca="1" si="6487">ROUND(X1255+X1254,2)</f>
        <v>740.88</v>
      </c>
      <c r="Y1253" s="23">
        <f t="shared" ref="Y1253" ca="1" si="6488">ROUND(Y1255+Y1254,2)</f>
        <v>740.88</v>
      </c>
    </row>
    <row r="1254" spans="1:26" ht="38.25" x14ac:dyDescent="0.2">
      <c r="A1254" s="54" t="s">
        <v>38</v>
      </c>
      <c r="B1254" s="32">
        <f ca="1">SUMIF(конвертация!$A$276:$A$306,$A1253,конвертация!B$276:Y$276)</f>
        <v>740.87485303999995</v>
      </c>
      <c r="C1254" s="32">
        <f ca="1">SUMIF(конвертация!$A$276:$A$306,$A1253,конвертация!C$276:Z$276)</f>
        <v>740.85118963000002</v>
      </c>
      <c r="D1254" s="32">
        <f ca="1">SUMIF(конвертация!$A$276:$A$306,$A1253,конвертация!D$276:AA$276)</f>
        <v>740.84950881999998</v>
      </c>
      <c r="E1254" s="32">
        <f ca="1">SUMIF(конвертация!$A$276:$A$306,$A1253,конвертация!E$276:AB$276)</f>
        <v>740.84462245999998</v>
      </c>
      <c r="F1254" s="32">
        <f ca="1">SUMIF(конвертация!$A$276:$A$306,$A1253,конвертация!F$276:AC$276)</f>
        <v>740.83227632000001</v>
      </c>
      <c r="G1254" s="32">
        <f ca="1">SUMIF(конвертация!$A$276:$A$306,$A1253,конвертация!G$276:AD$276)</f>
        <v>740.83664569999996</v>
      </c>
      <c r="H1254" s="32">
        <f ca="1">SUMIF(конвертация!$A$276:$A$306,$A1253,конвертация!H$276:AE$276)</f>
        <v>740.83997137999995</v>
      </c>
      <c r="I1254" s="32">
        <f ca="1">SUMIF(конвертация!$A$276:$A$306,$A1253,конвертация!I$276:AF$276)</f>
        <v>740.84907108000004</v>
      </c>
      <c r="J1254" s="32">
        <f ca="1">SUMIF(конвертация!$A$276:$A$306,$A1253,конвертация!J$276:AG$276)</f>
        <v>740.86361871999998</v>
      </c>
      <c r="K1254" s="32">
        <f ca="1">SUMIF(конвертация!$A$276:$A$306,$A1253,конвертация!K$276:AH$276)</f>
        <v>740.88406211999995</v>
      </c>
      <c r="L1254" s="32">
        <f ca="1">SUMIF(конвертация!$A$276:$A$306,$A1253,конвертация!L$276:AI$276)</f>
        <v>740.86567508999997</v>
      </c>
      <c r="M1254" s="32">
        <f ca="1">SUMIF(конвертация!$A$276:$A$306,$A1253,конвертация!M$276:AJ$276)</f>
        <v>740.84876882000003</v>
      </c>
      <c r="N1254" s="32">
        <f ca="1">SUMIF(конвертация!$A$276:$A$306,$A1253,конвертация!N$276:AK$276)</f>
        <v>740.83831695000003</v>
      </c>
      <c r="O1254" s="32">
        <f ca="1">SUMIF(конвертация!$A$276:$A$306,$A1253,конвертация!O$276:AL$276)</f>
        <v>740.84668642999998</v>
      </c>
      <c r="P1254" s="32">
        <f ca="1">SUMIF(конвертация!$A$276:$A$306,$A1253,конвертация!P$276:AM$276)</f>
        <v>740.83905307999999</v>
      </c>
      <c r="Q1254" s="32">
        <f ca="1">SUMIF(конвертация!$A$276:$A$306,$A1253,конвертация!Q$276:AN$276)</f>
        <v>740.84010708999995</v>
      </c>
      <c r="R1254" s="32">
        <f ca="1">SUMIF(конвертация!$A$276:$A$306,$A1253,конвертация!R$276:AO$276)</f>
        <v>740.83777063000002</v>
      </c>
      <c r="S1254" s="32">
        <f ca="1">SUMIF(конвертация!$A$276:$A$306,$A1253,конвертация!S$276:AP$276)</f>
        <v>740.84893639999996</v>
      </c>
      <c r="T1254" s="32">
        <f ca="1">SUMIF(конвертация!$A$276:$A$306,$A1253,конвертация!T$276:AQ$276)</f>
        <v>740.85072054</v>
      </c>
      <c r="U1254" s="32">
        <f ca="1">SUMIF(конвертация!$A$276:$A$306,$A1253,конвертация!U$276:AR$276)</f>
        <v>740.86149602</v>
      </c>
      <c r="V1254" s="32">
        <f ca="1">SUMIF(конвертация!$A$276:$A$306,$A1253,конвертация!V$276:AS$276)</f>
        <v>740.87358658000005</v>
      </c>
      <c r="W1254" s="32">
        <f ca="1">SUMIF(конвертация!$A$276:$A$306,$A1253,конвертация!W$276:AT$276)</f>
        <v>740.88343966000002</v>
      </c>
      <c r="X1254" s="32">
        <f ca="1">SUMIF(конвертация!$A$276:$A$306,$A1253,конвертация!X$276:AU$276)</f>
        <v>740.88002333999998</v>
      </c>
      <c r="Y1254" s="32">
        <f ca="1">SUMIF(конвертация!$A$276:$A$306,$A1253,конвертация!Y$276:AV$276)</f>
        <v>740.87773519999996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740.89</v>
      </c>
      <c r="C1256" s="23">
        <f t="shared" ref="C1256" ca="1" si="6489">ROUND(C1258+C1257,2)</f>
        <v>740.87</v>
      </c>
      <c r="D1256" s="23">
        <f t="shared" ref="D1256" ca="1" si="6490">ROUND(D1258+D1257,2)</f>
        <v>740.86</v>
      </c>
      <c r="E1256" s="23">
        <f t="shared" ref="E1256" ca="1" si="6491">ROUND(E1258+E1257,2)</f>
        <v>740.85</v>
      </c>
      <c r="F1256" s="23">
        <f t="shared" ref="F1256" ca="1" si="6492">ROUND(F1258+F1257,2)</f>
        <v>740.84</v>
      </c>
      <c r="G1256" s="23">
        <f t="shared" ref="G1256" ca="1" si="6493">ROUND(G1258+G1257,2)</f>
        <v>740.84</v>
      </c>
      <c r="H1256" s="23">
        <f t="shared" ref="H1256" ca="1" si="6494">ROUND(H1258+H1257,2)</f>
        <v>740.83</v>
      </c>
      <c r="I1256" s="23">
        <f t="shared" ref="I1256" ca="1" si="6495">ROUND(I1258+I1257,2)</f>
        <v>740.84</v>
      </c>
      <c r="J1256" s="23">
        <f t="shared" ref="J1256" ca="1" si="6496">ROUND(J1258+J1257,2)</f>
        <v>740.86</v>
      </c>
      <c r="K1256" s="23">
        <f t="shared" ref="K1256" ca="1" si="6497">ROUND(K1258+K1257,2)</f>
        <v>740.88</v>
      </c>
      <c r="L1256" s="23">
        <f t="shared" ref="L1256" ca="1" si="6498">ROUND(L1258+L1257,2)</f>
        <v>740.87</v>
      </c>
      <c r="M1256" s="23">
        <f t="shared" ref="M1256" ca="1" si="6499">ROUND(M1258+M1257,2)</f>
        <v>740.85</v>
      </c>
      <c r="N1256" s="23">
        <f t="shared" ref="N1256" ca="1" si="6500">ROUND(N1258+N1257,2)</f>
        <v>740.85</v>
      </c>
      <c r="O1256" s="23">
        <f t="shared" ref="O1256" ca="1" si="6501">ROUND(O1258+O1257,2)</f>
        <v>740.85</v>
      </c>
      <c r="P1256" s="23">
        <f t="shared" ref="P1256" ca="1" si="6502">ROUND(P1258+P1257,2)</f>
        <v>740.86</v>
      </c>
      <c r="Q1256" s="23">
        <f t="shared" ref="Q1256" ca="1" si="6503">ROUND(Q1258+Q1257,2)</f>
        <v>740.87</v>
      </c>
      <c r="R1256" s="23">
        <f t="shared" ref="R1256" ca="1" si="6504">ROUND(R1258+R1257,2)</f>
        <v>740.87</v>
      </c>
      <c r="S1256" s="23">
        <f t="shared" ref="S1256" ca="1" si="6505">ROUND(S1258+S1257,2)</f>
        <v>740.88</v>
      </c>
      <c r="T1256" s="23">
        <f t="shared" ref="T1256" ca="1" si="6506">ROUND(T1258+T1257,2)</f>
        <v>740.87</v>
      </c>
      <c r="U1256" s="23">
        <f t="shared" ref="U1256" ca="1" si="6507">ROUND(U1258+U1257,2)</f>
        <v>740.88</v>
      </c>
      <c r="V1256" s="23">
        <f t="shared" ref="V1256" ca="1" si="6508">ROUND(V1258+V1257,2)</f>
        <v>740.88</v>
      </c>
      <c r="W1256" s="23">
        <f t="shared" ref="W1256" ca="1" si="6509">ROUND(W1258+W1257,2)</f>
        <v>740.88</v>
      </c>
      <c r="X1256" s="23">
        <f t="shared" ref="X1256" ca="1" si="6510">ROUND(X1258+X1257,2)</f>
        <v>740.88</v>
      </c>
      <c r="Y1256" s="23">
        <f t="shared" ref="Y1256" ca="1" si="6511">ROUND(Y1258+Y1257,2)</f>
        <v>740.89</v>
      </c>
    </row>
    <row r="1257" spans="1:26" ht="38.25" x14ac:dyDescent="0.2">
      <c r="A1257" s="54" t="s">
        <v>38</v>
      </c>
      <c r="B1257" s="32">
        <f ca="1">SUMIF(конвертация!$A$276:$A$306,$A1256,конвертация!B$276:Y$276)</f>
        <v>740.88919675</v>
      </c>
      <c r="C1257" s="32">
        <f ca="1">SUMIF(конвертация!$A$276:$A$306,$A1256,конвертация!C$276:Z$276)</f>
        <v>740.86886680999999</v>
      </c>
      <c r="D1257" s="32">
        <f ca="1">SUMIF(конвертация!$A$276:$A$306,$A1256,конвертация!D$276:AA$276)</f>
        <v>740.86185982999996</v>
      </c>
      <c r="E1257" s="32">
        <f ca="1">SUMIF(конвертация!$A$276:$A$306,$A1256,конвертация!E$276:AB$276)</f>
        <v>740.84838904000003</v>
      </c>
      <c r="F1257" s="32">
        <f ca="1">SUMIF(конвертация!$A$276:$A$306,$A1256,конвертация!F$276:AC$276)</f>
        <v>740.84281180000005</v>
      </c>
      <c r="G1257" s="32">
        <f ca="1">SUMIF(конвертация!$A$276:$A$306,$A1256,конвертация!G$276:AD$276)</f>
        <v>740.83887734999996</v>
      </c>
      <c r="H1257" s="32">
        <f ca="1">SUMIF(конвертация!$A$276:$A$306,$A1256,конвертация!H$276:AE$276)</f>
        <v>740.83446103999995</v>
      </c>
      <c r="I1257" s="32">
        <f ca="1">SUMIF(конвертация!$A$276:$A$306,$A1256,конвертация!I$276:AF$276)</f>
        <v>740.84332728000004</v>
      </c>
      <c r="J1257" s="32">
        <f ca="1">SUMIF(конвертация!$A$276:$A$306,$A1256,конвертация!J$276:AG$276)</f>
        <v>740.85644893999995</v>
      </c>
      <c r="K1257" s="32">
        <f ca="1">SUMIF(конвертация!$A$276:$A$306,$A1256,конвертация!K$276:AH$276)</f>
        <v>740.87535166999999</v>
      </c>
      <c r="L1257" s="32">
        <f ca="1">SUMIF(конвертация!$A$276:$A$306,$A1256,конвертация!L$276:AI$276)</f>
        <v>740.87391358000002</v>
      </c>
      <c r="M1257" s="32">
        <f ca="1">SUMIF(конвертация!$A$276:$A$306,$A1256,конвертация!M$276:AJ$276)</f>
        <v>740.85237342999994</v>
      </c>
      <c r="N1257" s="32">
        <f ca="1">SUMIF(конвертация!$A$276:$A$306,$A1256,конвертация!N$276:AK$276)</f>
        <v>740.84995428000002</v>
      </c>
      <c r="O1257" s="32">
        <f ca="1">SUMIF(конвертация!$A$276:$A$306,$A1256,конвертация!O$276:AL$276)</f>
        <v>740.85376311000005</v>
      </c>
      <c r="P1257" s="32">
        <f ca="1">SUMIF(конвертация!$A$276:$A$306,$A1256,конвертация!P$276:AM$276)</f>
        <v>740.86117686</v>
      </c>
      <c r="Q1257" s="32">
        <f ca="1">SUMIF(конвертация!$A$276:$A$306,$A1256,конвертация!Q$276:AN$276)</f>
        <v>740.86605611000005</v>
      </c>
      <c r="R1257" s="32">
        <f ca="1">SUMIF(конвертация!$A$276:$A$306,$A1256,конвертация!R$276:AO$276)</f>
        <v>740.87286847999997</v>
      </c>
      <c r="S1257" s="32">
        <f ca="1">SUMIF(конвертация!$A$276:$A$306,$A1256,конвертация!S$276:AP$276)</f>
        <v>740.87936432000004</v>
      </c>
      <c r="T1257" s="32">
        <f ca="1">SUMIF(конвертация!$A$276:$A$306,$A1256,конвертация!T$276:AQ$276)</f>
        <v>740.87298410000005</v>
      </c>
      <c r="U1257" s="32">
        <f ca="1">SUMIF(конвертация!$A$276:$A$306,$A1256,конвертация!U$276:AR$276)</f>
        <v>740.88233964000005</v>
      </c>
      <c r="V1257" s="32">
        <f ca="1">SUMIF(конвертация!$A$276:$A$306,$A1256,конвертация!V$276:AS$276)</f>
        <v>740.88398368000003</v>
      </c>
      <c r="W1257" s="32">
        <f ca="1">SUMIF(конвертация!$A$276:$A$306,$A1256,конвертация!W$276:AT$276)</f>
        <v>740.88064013999997</v>
      </c>
      <c r="X1257" s="32">
        <f ca="1">SUMIF(конвертация!$A$276:$A$306,$A1256,конвертация!X$276:AU$276)</f>
        <v>740.88442223000004</v>
      </c>
      <c r="Y1257" s="32">
        <f ca="1">SUMIF(конвертация!$A$276:$A$306,$A1256,конвертация!Y$276:AV$276)</f>
        <v>740.88984146999996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740.88</v>
      </c>
      <c r="C1259" s="23">
        <f t="shared" ref="C1259" ca="1" si="6512">ROUND(C1261+C1260,2)</f>
        <v>740.86</v>
      </c>
      <c r="D1259" s="23">
        <f t="shared" ref="D1259" ca="1" si="6513">ROUND(D1261+D1260,2)</f>
        <v>740.85</v>
      </c>
      <c r="E1259" s="23">
        <f t="shared" ref="E1259" ca="1" si="6514">ROUND(E1261+E1260,2)</f>
        <v>740.85</v>
      </c>
      <c r="F1259" s="23">
        <f t="shared" ref="F1259" ca="1" si="6515">ROUND(F1261+F1260,2)</f>
        <v>740.84</v>
      </c>
      <c r="G1259" s="23">
        <f t="shared" ref="G1259" ca="1" si="6516">ROUND(G1261+G1260,2)</f>
        <v>740.84</v>
      </c>
      <c r="H1259" s="23">
        <f t="shared" ref="H1259" ca="1" si="6517">ROUND(H1261+H1260,2)</f>
        <v>740.83</v>
      </c>
      <c r="I1259" s="23">
        <f t="shared" ref="I1259" ca="1" si="6518">ROUND(I1261+I1260,2)</f>
        <v>740.85</v>
      </c>
      <c r="J1259" s="23">
        <f t="shared" ref="J1259" ca="1" si="6519">ROUND(J1261+J1260,2)</f>
        <v>740.85</v>
      </c>
      <c r="K1259" s="23">
        <f t="shared" ref="K1259" ca="1" si="6520">ROUND(K1261+K1260,2)</f>
        <v>740.86</v>
      </c>
      <c r="L1259" s="23">
        <f t="shared" ref="L1259" ca="1" si="6521">ROUND(L1261+L1260,2)</f>
        <v>740.88</v>
      </c>
      <c r="M1259" s="23">
        <f t="shared" ref="M1259" ca="1" si="6522">ROUND(M1261+M1260,2)</f>
        <v>740.89</v>
      </c>
      <c r="N1259" s="23">
        <f t="shared" ref="N1259" ca="1" si="6523">ROUND(N1261+N1260,2)</f>
        <v>740.89</v>
      </c>
      <c r="O1259" s="23">
        <f t="shared" ref="O1259" ca="1" si="6524">ROUND(O1261+O1260,2)</f>
        <v>740.89</v>
      </c>
      <c r="P1259" s="23">
        <f t="shared" ref="P1259" ca="1" si="6525">ROUND(P1261+P1260,2)</f>
        <v>740.89</v>
      </c>
      <c r="Q1259" s="23">
        <f t="shared" ref="Q1259" ca="1" si="6526">ROUND(Q1261+Q1260,2)</f>
        <v>740.88</v>
      </c>
      <c r="R1259" s="23">
        <f t="shared" ref="R1259" ca="1" si="6527">ROUND(R1261+R1260,2)</f>
        <v>740.88</v>
      </c>
      <c r="S1259" s="23">
        <f t="shared" ref="S1259" ca="1" si="6528">ROUND(S1261+S1260,2)</f>
        <v>740.88</v>
      </c>
      <c r="T1259" s="23">
        <f t="shared" ref="T1259" ca="1" si="6529">ROUND(T1261+T1260,2)</f>
        <v>740.88</v>
      </c>
      <c r="U1259" s="23">
        <f t="shared" ref="U1259" ca="1" si="6530">ROUND(U1261+U1260,2)</f>
        <v>740.88</v>
      </c>
      <c r="V1259" s="23">
        <f t="shared" ref="V1259" ca="1" si="6531">ROUND(V1261+V1260,2)</f>
        <v>740.88</v>
      </c>
      <c r="W1259" s="23">
        <f t="shared" ref="W1259" ca="1" si="6532">ROUND(W1261+W1260,2)</f>
        <v>740.88</v>
      </c>
      <c r="X1259" s="23">
        <f t="shared" ref="X1259" ca="1" si="6533">ROUND(X1261+X1260,2)</f>
        <v>740.89</v>
      </c>
      <c r="Y1259" s="23">
        <f t="shared" ref="Y1259" ca="1" si="6534">ROUND(Y1261+Y1260,2)</f>
        <v>740.88</v>
      </c>
    </row>
    <row r="1260" spans="1:26" ht="38.25" x14ac:dyDescent="0.2">
      <c r="A1260" s="54" t="s">
        <v>38</v>
      </c>
      <c r="B1260" s="32">
        <f ca="1">SUMIF(конвертация!$A$276:$A$306,$A1259,конвертация!B$276:Y$276)</f>
        <v>740.87965195000004</v>
      </c>
      <c r="C1260" s="32">
        <f ca="1">SUMIF(конвертация!$A$276:$A$306,$A1259,конвертация!C$276:Z$276)</f>
        <v>740.86319954999999</v>
      </c>
      <c r="D1260" s="32">
        <f ca="1">SUMIF(конвертация!$A$276:$A$306,$A1259,конвертация!D$276:AA$276)</f>
        <v>740.84760468000002</v>
      </c>
      <c r="E1260" s="32">
        <f ca="1">SUMIF(конвертация!$A$276:$A$306,$A1259,конвертация!E$276:AB$276)</f>
        <v>740.84525111000005</v>
      </c>
      <c r="F1260" s="32">
        <f ca="1">SUMIF(конвертация!$A$276:$A$306,$A1259,конвертация!F$276:AC$276)</f>
        <v>740.83931342000005</v>
      </c>
      <c r="G1260" s="32">
        <f ca="1">SUMIF(конвертация!$A$276:$A$306,$A1259,конвертация!G$276:AD$276)</f>
        <v>740.83547927999996</v>
      </c>
      <c r="H1260" s="32">
        <f ca="1">SUMIF(конвертация!$A$276:$A$306,$A1259,конвертация!H$276:AE$276)</f>
        <v>740.83365204999996</v>
      </c>
      <c r="I1260" s="32">
        <f ca="1">SUMIF(конвертация!$A$276:$A$306,$A1259,конвертация!I$276:AF$276)</f>
        <v>740.84715118999998</v>
      </c>
      <c r="J1260" s="32">
        <f ca="1">SUMIF(конвертация!$A$276:$A$306,$A1259,конвертация!J$276:AG$276)</f>
        <v>740.84719557999995</v>
      </c>
      <c r="K1260" s="32">
        <f ca="1">SUMIF(конвертация!$A$276:$A$306,$A1259,конвертация!K$276:AH$276)</f>
        <v>740.86045265999996</v>
      </c>
      <c r="L1260" s="32">
        <f ca="1">SUMIF(конвертация!$A$276:$A$306,$A1259,конвертация!L$276:AI$276)</f>
        <v>740.87879437000004</v>
      </c>
      <c r="M1260" s="32">
        <f ca="1">SUMIF(конвертация!$A$276:$A$306,$A1259,конвертация!M$276:AJ$276)</f>
        <v>740.88539125</v>
      </c>
      <c r="N1260" s="32">
        <f ca="1">SUMIF(конвертация!$A$276:$A$306,$A1259,конвертация!N$276:AK$276)</f>
        <v>740.88645787999997</v>
      </c>
      <c r="O1260" s="32">
        <f ca="1">SUMIF(конвертация!$A$276:$A$306,$A1259,конвертация!O$276:AL$276)</f>
        <v>740.88841071000002</v>
      </c>
      <c r="P1260" s="32">
        <f ca="1">SUMIF(конвертация!$A$276:$A$306,$A1259,конвертация!P$276:AM$276)</f>
        <v>740.88623706999999</v>
      </c>
      <c r="Q1260" s="32">
        <f ca="1">SUMIF(конвертация!$A$276:$A$306,$A1259,конвертация!Q$276:AN$276)</f>
        <v>740.88307114999998</v>
      </c>
      <c r="R1260" s="32">
        <f ca="1">SUMIF(конвертация!$A$276:$A$306,$A1259,конвертация!R$276:AO$276)</f>
        <v>740.88148904000002</v>
      </c>
      <c r="S1260" s="32">
        <f ca="1">SUMIF(конвертация!$A$276:$A$306,$A1259,конвертация!S$276:AP$276)</f>
        <v>740.88397603999999</v>
      </c>
      <c r="T1260" s="32">
        <f ca="1">SUMIF(конвертация!$A$276:$A$306,$A1259,конвертация!T$276:AQ$276)</f>
        <v>740.88115045999996</v>
      </c>
      <c r="U1260" s="32">
        <f ca="1">SUMIF(конвертация!$A$276:$A$306,$A1259,конвертация!U$276:AR$276)</f>
        <v>740.88104636000003</v>
      </c>
      <c r="V1260" s="32">
        <f ca="1">SUMIF(конвертация!$A$276:$A$306,$A1259,конвертация!V$276:AS$276)</f>
        <v>740.88073814999996</v>
      </c>
      <c r="W1260" s="32">
        <f ca="1">SUMIF(конвертация!$A$276:$A$306,$A1259,конвертация!W$276:AT$276)</f>
        <v>740.88359816000002</v>
      </c>
      <c r="X1260" s="32">
        <f ca="1">SUMIF(конвертация!$A$276:$A$306,$A1259,конвертация!X$276:AU$276)</f>
        <v>740.88640967000003</v>
      </c>
      <c r="Y1260" s="32">
        <f ca="1">SUMIF(конвертация!$A$276:$A$306,$A1259,конвертация!Y$276:AV$276)</f>
        <v>740.87863670000002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740.87</v>
      </c>
      <c r="C1262" s="23">
        <f t="shared" ref="C1262" ca="1" si="6535">ROUND(C1264+C1263,2)</f>
        <v>740.85</v>
      </c>
      <c r="D1262" s="23">
        <f t="shared" ref="D1262" ca="1" si="6536">ROUND(D1264+D1263,2)</f>
        <v>740.85</v>
      </c>
      <c r="E1262" s="23">
        <f t="shared" ref="E1262" ca="1" si="6537">ROUND(E1264+E1263,2)</f>
        <v>740.85</v>
      </c>
      <c r="F1262" s="23">
        <f t="shared" ref="F1262" ca="1" si="6538">ROUND(F1264+F1263,2)</f>
        <v>740.84</v>
      </c>
      <c r="G1262" s="23">
        <f t="shared" ref="G1262" ca="1" si="6539">ROUND(G1264+G1263,2)</f>
        <v>740.84</v>
      </c>
      <c r="H1262" s="23">
        <f t="shared" ref="H1262" ca="1" si="6540">ROUND(H1264+H1263,2)</f>
        <v>740.83</v>
      </c>
      <c r="I1262" s="23">
        <f t="shared" ref="I1262" ca="1" si="6541">ROUND(I1264+I1263,2)</f>
        <v>740.85</v>
      </c>
      <c r="J1262" s="23">
        <f t="shared" ref="J1262" ca="1" si="6542">ROUND(J1264+J1263,2)</f>
        <v>740.86</v>
      </c>
      <c r="K1262" s="23">
        <f t="shared" ref="K1262" ca="1" si="6543">ROUND(K1264+K1263,2)</f>
        <v>740.88</v>
      </c>
      <c r="L1262" s="23">
        <f t="shared" ref="L1262" ca="1" si="6544">ROUND(L1264+L1263,2)</f>
        <v>740.87</v>
      </c>
      <c r="M1262" s="23">
        <f t="shared" ref="M1262" ca="1" si="6545">ROUND(M1264+M1263,2)</f>
        <v>740.86</v>
      </c>
      <c r="N1262" s="23">
        <f t="shared" ref="N1262" ca="1" si="6546">ROUND(N1264+N1263,2)</f>
        <v>740.86</v>
      </c>
      <c r="O1262" s="23">
        <f t="shared" ref="O1262" ca="1" si="6547">ROUND(O1264+O1263,2)</f>
        <v>740.87</v>
      </c>
      <c r="P1262" s="23">
        <f t="shared" ref="P1262" ca="1" si="6548">ROUND(P1264+P1263,2)</f>
        <v>740.86</v>
      </c>
      <c r="Q1262" s="23">
        <f t="shared" ref="Q1262" ca="1" si="6549">ROUND(Q1264+Q1263,2)</f>
        <v>740.86</v>
      </c>
      <c r="R1262" s="23">
        <f t="shared" ref="R1262" ca="1" si="6550">ROUND(R1264+R1263,2)</f>
        <v>740.86</v>
      </c>
      <c r="S1262" s="23">
        <f t="shared" ref="S1262" ca="1" si="6551">ROUND(S1264+S1263,2)</f>
        <v>740.87</v>
      </c>
      <c r="T1262" s="23">
        <f t="shared" ref="T1262" ca="1" si="6552">ROUND(T1264+T1263,2)</f>
        <v>740.87</v>
      </c>
      <c r="U1262" s="23">
        <f t="shared" ref="U1262" ca="1" si="6553">ROUND(U1264+U1263,2)</f>
        <v>740.88</v>
      </c>
      <c r="V1262" s="23">
        <f t="shared" ref="V1262" ca="1" si="6554">ROUND(V1264+V1263,2)</f>
        <v>740.89</v>
      </c>
      <c r="W1262" s="23">
        <f t="shared" ref="W1262" ca="1" si="6555">ROUND(W1264+W1263,2)</f>
        <v>740.88</v>
      </c>
      <c r="X1262" s="23">
        <f t="shared" ref="X1262" ca="1" si="6556">ROUND(X1264+X1263,2)</f>
        <v>740.89</v>
      </c>
      <c r="Y1262" s="23">
        <f t="shared" ref="Y1262" ca="1" si="6557">ROUND(Y1264+Y1263,2)</f>
        <v>740.89</v>
      </c>
    </row>
    <row r="1263" spans="1:26" ht="38.25" x14ac:dyDescent="0.2">
      <c r="A1263" s="54" t="s">
        <v>38</v>
      </c>
      <c r="B1263" s="32">
        <f ca="1">SUMIF(конвертация!$A$276:$A$306,$A1262,конвертация!B$276:Y$276)</f>
        <v>740.87247572000001</v>
      </c>
      <c r="C1263" s="32">
        <f ca="1">SUMIF(конвертация!$A$276:$A$306,$A1262,конвертация!C$276:Z$276)</f>
        <v>740.85160451000002</v>
      </c>
      <c r="D1263" s="32">
        <f ca="1">SUMIF(конвертация!$A$276:$A$306,$A1262,конвертация!D$276:AA$276)</f>
        <v>740.84598994999999</v>
      </c>
      <c r="E1263" s="32">
        <f ca="1">SUMIF(конвертация!$A$276:$A$306,$A1262,конвертация!E$276:AB$276)</f>
        <v>740.84979748000001</v>
      </c>
      <c r="F1263" s="32">
        <f ca="1">SUMIF(конвертация!$A$276:$A$306,$A1262,конвертация!F$276:AC$276)</f>
        <v>740.83934553999995</v>
      </c>
      <c r="G1263" s="32">
        <f ca="1">SUMIF(конвертация!$A$276:$A$306,$A1262,конвертация!G$276:AD$276)</f>
        <v>740.83800363</v>
      </c>
      <c r="H1263" s="32">
        <f ca="1">SUMIF(конвертация!$A$276:$A$306,$A1262,конвертация!H$276:AE$276)</f>
        <v>740.83423386000004</v>
      </c>
      <c r="I1263" s="32">
        <f ca="1">SUMIF(конвертация!$A$276:$A$306,$A1262,конвертация!I$276:AF$276)</f>
        <v>740.84658044000003</v>
      </c>
      <c r="J1263" s="32">
        <f ca="1">SUMIF(конвертация!$A$276:$A$306,$A1262,конвертация!J$276:AG$276)</f>
        <v>740.85925753000004</v>
      </c>
      <c r="K1263" s="32">
        <f ca="1">SUMIF(конвертация!$A$276:$A$306,$A1262,конвертация!K$276:AH$276)</f>
        <v>740.88020140000003</v>
      </c>
      <c r="L1263" s="32">
        <f ca="1">SUMIF(конвертация!$A$276:$A$306,$A1262,конвертация!L$276:AI$276)</f>
        <v>740.87254140000005</v>
      </c>
      <c r="M1263" s="32">
        <f ca="1">SUMIF(конвертация!$A$276:$A$306,$A1262,конвертация!M$276:AJ$276)</f>
        <v>740.86463774000003</v>
      </c>
      <c r="N1263" s="32">
        <f ca="1">SUMIF(конвертация!$A$276:$A$306,$A1262,конвертация!N$276:AK$276)</f>
        <v>740.86158298999999</v>
      </c>
      <c r="O1263" s="32">
        <f ca="1">SUMIF(конвертация!$A$276:$A$306,$A1262,конвертация!O$276:AL$276)</f>
        <v>740.86758898000005</v>
      </c>
      <c r="P1263" s="32">
        <f ca="1">SUMIF(конвертация!$A$276:$A$306,$A1262,конвертация!P$276:AM$276)</f>
        <v>740.86040406999996</v>
      </c>
      <c r="Q1263" s="32">
        <f ca="1">SUMIF(конвертация!$A$276:$A$306,$A1262,конвертация!Q$276:AN$276)</f>
        <v>740.86151869000003</v>
      </c>
      <c r="R1263" s="32">
        <f ca="1">SUMIF(конвертация!$A$276:$A$306,$A1262,конвертация!R$276:AO$276)</f>
        <v>740.85980581000001</v>
      </c>
      <c r="S1263" s="32">
        <f ca="1">SUMIF(конвертация!$A$276:$A$306,$A1262,конвертация!S$276:AP$276)</f>
        <v>740.86926736999999</v>
      </c>
      <c r="T1263" s="32">
        <f ca="1">SUMIF(конвертация!$A$276:$A$306,$A1262,конвертация!T$276:AQ$276)</f>
        <v>740.87349559999996</v>
      </c>
      <c r="U1263" s="32">
        <f ca="1">SUMIF(конвертация!$A$276:$A$306,$A1262,конвертация!U$276:AR$276)</f>
        <v>740.87934125000004</v>
      </c>
      <c r="V1263" s="32">
        <f ca="1">SUMIF(конвертация!$A$276:$A$306,$A1262,конвертация!V$276:AS$276)</f>
        <v>740.8854417</v>
      </c>
      <c r="W1263" s="32">
        <f ca="1">SUMIF(конвертация!$A$276:$A$306,$A1262,конвертация!W$276:AT$276)</f>
        <v>740.88421347999997</v>
      </c>
      <c r="X1263" s="32">
        <f ca="1">SUMIF(конвертация!$A$276:$A$306,$A1262,конвертация!X$276:AU$276)</f>
        <v>740.8865333</v>
      </c>
      <c r="Y1263" s="32">
        <f ca="1">SUMIF(конвертация!$A$276:$A$306,$A1262,конвертация!Y$276:AV$276)</f>
        <v>740.89083571000003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740.87</v>
      </c>
      <c r="C1265" s="23">
        <f t="shared" ref="C1265" ca="1" si="6558">ROUND(C1267+C1266,2)</f>
        <v>740.85</v>
      </c>
      <c r="D1265" s="23">
        <f t="shared" ref="D1265" ca="1" si="6559">ROUND(D1267+D1266,2)</f>
        <v>740.85</v>
      </c>
      <c r="E1265" s="23">
        <f t="shared" ref="E1265" ca="1" si="6560">ROUND(E1267+E1266,2)</f>
        <v>740.85</v>
      </c>
      <c r="F1265" s="23">
        <f t="shared" ref="F1265" ca="1" si="6561">ROUND(F1267+F1266,2)</f>
        <v>740.84</v>
      </c>
      <c r="G1265" s="23">
        <f t="shared" ref="G1265" ca="1" si="6562">ROUND(G1267+G1266,2)</f>
        <v>740.84</v>
      </c>
      <c r="H1265" s="23">
        <f t="shared" ref="H1265" ca="1" si="6563">ROUND(H1267+H1266,2)</f>
        <v>740.83</v>
      </c>
      <c r="I1265" s="23">
        <f t="shared" ref="I1265" ca="1" si="6564">ROUND(I1267+I1266,2)</f>
        <v>740.85</v>
      </c>
      <c r="J1265" s="23">
        <f t="shared" ref="J1265" ca="1" si="6565">ROUND(J1267+J1266,2)</f>
        <v>740.86</v>
      </c>
      <c r="K1265" s="23">
        <f t="shared" ref="K1265" ca="1" si="6566">ROUND(K1267+K1266,2)</f>
        <v>740.88</v>
      </c>
      <c r="L1265" s="23">
        <f t="shared" ref="L1265" ca="1" si="6567">ROUND(L1267+L1266,2)</f>
        <v>740.87</v>
      </c>
      <c r="M1265" s="23">
        <f t="shared" ref="M1265" ca="1" si="6568">ROUND(M1267+M1266,2)</f>
        <v>740.87</v>
      </c>
      <c r="N1265" s="23">
        <f t="shared" ref="N1265" ca="1" si="6569">ROUND(N1267+N1266,2)</f>
        <v>740.86</v>
      </c>
      <c r="O1265" s="23">
        <f t="shared" ref="O1265" ca="1" si="6570">ROUND(O1267+O1266,2)</f>
        <v>740.86</v>
      </c>
      <c r="P1265" s="23">
        <f t="shared" ref="P1265" ca="1" si="6571">ROUND(P1267+P1266,2)</f>
        <v>740.86</v>
      </c>
      <c r="Q1265" s="23">
        <f t="shared" ref="Q1265" ca="1" si="6572">ROUND(Q1267+Q1266,2)</f>
        <v>740.86</v>
      </c>
      <c r="R1265" s="23">
        <f t="shared" ref="R1265" ca="1" si="6573">ROUND(R1267+R1266,2)</f>
        <v>740.86</v>
      </c>
      <c r="S1265" s="23">
        <f t="shared" ref="S1265" ca="1" si="6574">ROUND(S1267+S1266,2)</f>
        <v>740.87</v>
      </c>
      <c r="T1265" s="23">
        <f t="shared" ref="T1265" ca="1" si="6575">ROUND(T1267+T1266,2)</f>
        <v>740.87</v>
      </c>
      <c r="U1265" s="23">
        <f t="shared" ref="U1265" ca="1" si="6576">ROUND(U1267+U1266,2)</f>
        <v>740.88</v>
      </c>
      <c r="V1265" s="23">
        <f t="shared" ref="V1265" ca="1" si="6577">ROUND(V1267+V1266,2)</f>
        <v>740.89</v>
      </c>
      <c r="W1265" s="23">
        <f t="shared" ref="W1265" ca="1" si="6578">ROUND(W1267+W1266,2)</f>
        <v>740.89</v>
      </c>
      <c r="X1265" s="23">
        <f t="shared" ref="X1265" ca="1" si="6579">ROUND(X1267+X1266,2)</f>
        <v>740.89</v>
      </c>
      <c r="Y1265" s="23">
        <f t="shared" ref="Y1265" ca="1" si="6580">ROUND(Y1267+Y1266,2)</f>
        <v>740.89</v>
      </c>
    </row>
    <row r="1266" spans="1:25" ht="38.25" x14ac:dyDescent="0.2">
      <c r="A1266" s="54" t="s">
        <v>38</v>
      </c>
      <c r="B1266" s="32">
        <f ca="1">SUMIF(конвертация!$A$276:$A$306,$A1265,конвертация!B$276:Y$276)</f>
        <v>740.87322482000002</v>
      </c>
      <c r="C1266" s="32">
        <f ca="1">SUMIF(конвертация!$A$276:$A$306,$A1265,конвертация!C$276:Z$276)</f>
        <v>740.85229605999996</v>
      </c>
      <c r="D1266" s="32">
        <f ca="1">SUMIF(конвертация!$A$276:$A$306,$A1265,конвертация!D$276:AA$276)</f>
        <v>740.84632236000004</v>
      </c>
      <c r="E1266" s="32">
        <f ca="1">SUMIF(конвертация!$A$276:$A$306,$A1265,конвертация!E$276:AB$276)</f>
        <v>740.85044632999995</v>
      </c>
      <c r="F1266" s="32">
        <f ca="1">SUMIF(конвертация!$A$276:$A$306,$A1265,конвертация!F$276:AC$276)</f>
        <v>740.83966342999997</v>
      </c>
      <c r="G1266" s="32">
        <f ca="1">SUMIF(конвертация!$A$276:$A$306,$A1265,конвертация!G$276:AD$276)</f>
        <v>740.83831695000003</v>
      </c>
      <c r="H1266" s="32">
        <f ca="1">SUMIF(конвертация!$A$276:$A$306,$A1265,конвертация!H$276:AE$276)</f>
        <v>740.83454991999997</v>
      </c>
      <c r="I1266" s="32">
        <f ca="1">SUMIF(конвертация!$A$276:$A$306,$A1265,конвертация!I$276:AF$276)</f>
        <v>740.84724728000003</v>
      </c>
      <c r="J1266" s="32">
        <f ca="1">SUMIF(конвертация!$A$276:$A$306,$A1265,конвертация!J$276:AG$276)</f>
        <v>740.85996928999998</v>
      </c>
      <c r="K1266" s="32">
        <f ca="1">SUMIF(конвертация!$A$276:$A$306,$A1265,конвертация!K$276:AH$276)</f>
        <v>740.88099248000003</v>
      </c>
      <c r="L1266" s="32">
        <f ca="1">SUMIF(конвертация!$A$276:$A$306,$A1265,конвертация!L$276:AI$276)</f>
        <v>740.86938508000003</v>
      </c>
      <c r="M1266" s="32">
        <f ca="1">SUMIF(конвертация!$A$276:$A$306,$A1265,конвертация!M$276:AJ$276)</f>
        <v>740.86509053999998</v>
      </c>
      <c r="N1266" s="32">
        <f ca="1">SUMIF(конвертация!$A$276:$A$306,$A1265,конвертация!N$276:AK$276)</f>
        <v>740.85855026000002</v>
      </c>
      <c r="O1266" s="32">
        <f ca="1">SUMIF(конвертация!$A$276:$A$306,$A1265,конвертация!O$276:AL$276)</f>
        <v>740.86439978999999</v>
      </c>
      <c r="P1266" s="32">
        <f ca="1">SUMIF(конвертация!$A$276:$A$306,$A1265,конвертация!P$276:AM$276)</f>
        <v>740.85731755999996</v>
      </c>
      <c r="Q1266" s="32">
        <f ca="1">SUMIF(конвертация!$A$276:$A$306,$A1265,конвертация!Q$276:AN$276)</f>
        <v>740.85952068999995</v>
      </c>
      <c r="R1266" s="32">
        <f ca="1">SUMIF(конвертация!$A$276:$A$306,$A1265,конвертация!R$276:AO$276)</f>
        <v>740.85695769999995</v>
      </c>
      <c r="S1266" s="32">
        <f ca="1">SUMIF(конвертация!$A$276:$A$306,$A1265,конвертация!S$276:AP$276)</f>
        <v>740.86747720000005</v>
      </c>
      <c r="T1266" s="32">
        <f ca="1">SUMIF(конвертация!$A$276:$A$306,$A1265,конвертация!T$276:AQ$276)</f>
        <v>740.87158378000004</v>
      </c>
      <c r="U1266" s="32">
        <f ca="1">SUMIF(конвертация!$A$276:$A$306,$A1265,конвертация!U$276:AR$276)</f>
        <v>740.87741312000003</v>
      </c>
      <c r="V1266" s="32">
        <f ca="1">SUMIF(конвертация!$A$276:$A$306,$A1265,конвертация!V$276:AS$276)</f>
        <v>740.88664786000004</v>
      </c>
      <c r="W1266" s="32">
        <f ca="1">SUMIF(конвертация!$A$276:$A$306,$A1265,конвертация!W$276:AT$276)</f>
        <v>740.88501836</v>
      </c>
      <c r="X1266" s="32">
        <f ca="1">SUMIF(конвертация!$A$276:$A$306,$A1265,конвертация!X$276:AU$276)</f>
        <v>740.88653147000002</v>
      </c>
      <c r="Y1266" s="32">
        <f ca="1">SUMIF(конвертация!$A$276:$A$306,$A1265,конвертация!Y$276:AV$276)</f>
        <v>740.89089822000005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740.87</v>
      </c>
      <c r="C1268" s="23">
        <f t="shared" ref="C1268" ca="1" si="6581">ROUND(C1270+C1269,2)</f>
        <v>740.85</v>
      </c>
      <c r="D1268" s="23">
        <f t="shared" ref="D1268" ca="1" si="6582">ROUND(D1270+D1269,2)</f>
        <v>740.84</v>
      </c>
      <c r="E1268" s="23">
        <f t="shared" ref="E1268" ca="1" si="6583">ROUND(E1270+E1269,2)</f>
        <v>740.85</v>
      </c>
      <c r="F1268" s="23">
        <f t="shared" ref="F1268" ca="1" si="6584">ROUND(F1270+F1269,2)</f>
        <v>740.84</v>
      </c>
      <c r="G1268" s="23">
        <f t="shared" ref="G1268" ca="1" si="6585">ROUND(G1270+G1269,2)</f>
        <v>740.84</v>
      </c>
      <c r="H1268" s="23">
        <f t="shared" ref="H1268" ca="1" si="6586">ROUND(H1270+H1269,2)</f>
        <v>740.83</v>
      </c>
      <c r="I1268" s="23">
        <f t="shared" ref="I1268" ca="1" si="6587">ROUND(I1270+I1269,2)</f>
        <v>740.85</v>
      </c>
      <c r="J1268" s="23">
        <f t="shared" ref="J1268" ca="1" si="6588">ROUND(J1270+J1269,2)</f>
        <v>740.86</v>
      </c>
      <c r="K1268" s="23">
        <f t="shared" ref="K1268" ca="1" si="6589">ROUND(K1270+K1269,2)</f>
        <v>740.88</v>
      </c>
      <c r="L1268" s="23">
        <f t="shared" ref="L1268" ca="1" si="6590">ROUND(L1270+L1269,2)</f>
        <v>740.88</v>
      </c>
      <c r="M1268" s="23">
        <f t="shared" ref="M1268" ca="1" si="6591">ROUND(M1270+M1269,2)</f>
        <v>740.87</v>
      </c>
      <c r="N1268" s="23">
        <f t="shared" ref="N1268" ca="1" si="6592">ROUND(N1270+N1269,2)</f>
        <v>740.87</v>
      </c>
      <c r="O1268" s="23">
        <f t="shared" ref="O1268" ca="1" si="6593">ROUND(O1270+O1269,2)</f>
        <v>740.87</v>
      </c>
      <c r="P1268" s="23">
        <f t="shared" ref="P1268" ca="1" si="6594">ROUND(P1270+P1269,2)</f>
        <v>740.87</v>
      </c>
      <c r="Q1268" s="23">
        <f t="shared" ref="Q1268" ca="1" si="6595">ROUND(Q1270+Q1269,2)</f>
        <v>740.87</v>
      </c>
      <c r="R1268" s="23">
        <f t="shared" ref="R1268" ca="1" si="6596">ROUND(R1270+R1269,2)</f>
        <v>740.87</v>
      </c>
      <c r="S1268" s="23">
        <f t="shared" ref="S1268" ca="1" si="6597">ROUND(S1270+S1269,2)</f>
        <v>740.88</v>
      </c>
      <c r="T1268" s="23">
        <f t="shared" ref="T1268" ca="1" si="6598">ROUND(T1270+T1269,2)</f>
        <v>740.87</v>
      </c>
      <c r="U1268" s="23">
        <f t="shared" ref="U1268" ca="1" si="6599">ROUND(U1270+U1269,2)</f>
        <v>740.87</v>
      </c>
      <c r="V1268" s="23">
        <f t="shared" ref="V1268" ca="1" si="6600">ROUND(V1270+V1269,2)</f>
        <v>740.88</v>
      </c>
      <c r="W1268" s="23">
        <f t="shared" ref="W1268" ca="1" si="6601">ROUND(W1270+W1269,2)</f>
        <v>740.88</v>
      </c>
      <c r="X1268" s="23">
        <f t="shared" ref="X1268" ca="1" si="6602">ROUND(X1270+X1269,2)</f>
        <v>740.89</v>
      </c>
      <c r="Y1268" s="23">
        <f t="shared" ref="Y1268" ca="1" si="6603">ROUND(Y1270+Y1269,2)</f>
        <v>740.89</v>
      </c>
    </row>
    <row r="1269" spans="1:25" ht="38.25" x14ac:dyDescent="0.2">
      <c r="A1269" s="54" t="s">
        <v>38</v>
      </c>
      <c r="B1269" s="32">
        <f ca="1">SUMIF(конвертация!$A$276:$A$306,$A1268,конвертация!B$276:Y$276)</f>
        <v>740.87077009999996</v>
      </c>
      <c r="C1269" s="32">
        <f ca="1">SUMIF(конвертация!$A$276:$A$306,$A1268,конвертация!C$276:Z$276)</f>
        <v>740.85109820000002</v>
      </c>
      <c r="D1269" s="32">
        <f ca="1">SUMIF(конвертация!$A$276:$A$306,$A1268,конвертация!D$276:AA$276)</f>
        <v>740.84439997000004</v>
      </c>
      <c r="E1269" s="32">
        <f ca="1">SUMIF(конвертация!$A$276:$A$306,$A1268,конвертация!E$276:AB$276)</f>
        <v>740.84926356999995</v>
      </c>
      <c r="F1269" s="32">
        <f ca="1">SUMIF(конвертация!$A$276:$A$306,$A1268,конвертация!F$276:AC$276)</f>
        <v>740.83847722999997</v>
      </c>
      <c r="G1269" s="32">
        <f ca="1">SUMIF(конвертация!$A$276:$A$306,$A1268,конвертация!G$276:AD$276)</f>
        <v>740.83810655000002</v>
      </c>
      <c r="H1269" s="32">
        <f ca="1">SUMIF(конвертация!$A$276:$A$306,$A1268,конвертация!H$276:AE$276)</f>
        <v>740.83492639999997</v>
      </c>
      <c r="I1269" s="32">
        <f ca="1">SUMIF(конвертация!$A$276:$A$306,$A1268,конвертация!I$276:AF$276)</f>
        <v>740.84772022000004</v>
      </c>
      <c r="J1269" s="32">
        <f ca="1">SUMIF(конвертация!$A$276:$A$306,$A1268,конвертация!J$276:AG$276)</f>
        <v>740.86160378</v>
      </c>
      <c r="K1269" s="32">
        <f ca="1">SUMIF(конвертация!$A$276:$A$306,$A1268,конвертация!K$276:AH$276)</f>
        <v>740.87818073000005</v>
      </c>
      <c r="L1269" s="32">
        <f ca="1">SUMIF(конвертация!$A$276:$A$306,$A1268,конвертация!L$276:AI$276)</f>
        <v>740.88091835</v>
      </c>
      <c r="M1269" s="32">
        <f ca="1">SUMIF(конвертация!$A$276:$A$306,$A1268,конвертация!M$276:AJ$276)</f>
        <v>740.86904747000006</v>
      </c>
      <c r="N1269" s="32">
        <f ca="1">SUMIF(конвертация!$A$276:$A$306,$A1268,конвертация!N$276:AK$276)</f>
        <v>740.86647384000003</v>
      </c>
      <c r="O1269" s="32">
        <f ca="1">SUMIF(конвертация!$A$276:$A$306,$A1268,конвертация!O$276:AL$276)</f>
        <v>740.87186656999995</v>
      </c>
      <c r="P1269" s="32">
        <f ca="1">SUMIF(конвертация!$A$276:$A$306,$A1268,конвертация!P$276:AM$276)</f>
        <v>740.86956224000005</v>
      </c>
      <c r="Q1269" s="32">
        <f ca="1">SUMIF(конвертация!$A$276:$A$306,$A1268,конвертация!Q$276:AN$276)</f>
        <v>740.86943699000005</v>
      </c>
      <c r="R1269" s="32">
        <f ca="1">SUMIF(конвертация!$A$276:$A$306,$A1268,конвертация!R$276:AO$276)</f>
        <v>740.86767665000002</v>
      </c>
      <c r="S1269" s="32">
        <f ca="1">SUMIF(конвертация!$A$276:$A$306,$A1268,конвертация!S$276:AP$276)</f>
        <v>740.87519105000001</v>
      </c>
      <c r="T1269" s="32">
        <f ca="1">SUMIF(конвертация!$A$276:$A$306,$A1268,конвертация!T$276:AQ$276)</f>
        <v>740.87402672999997</v>
      </c>
      <c r="U1269" s="32">
        <f ca="1">SUMIF(конвертация!$A$276:$A$306,$A1268,конвертация!U$276:AR$276)</f>
        <v>740.87095987999999</v>
      </c>
      <c r="V1269" s="32">
        <f ca="1">SUMIF(конвертация!$A$276:$A$306,$A1268,конвертация!V$276:AS$276)</f>
        <v>740.87870103</v>
      </c>
      <c r="W1269" s="32">
        <f ca="1">SUMIF(конвертация!$A$276:$A$306,$A1268,конвертация!W$276:AT$276)</f>
        <v>740.88131667000005</v>
      </c>
      <c r="X1269" s="32">
        <f ca="1">SUMIF(конвертация!$A$276:$A$306,$A1268,конвертация!X$276:AU$276)</f>
        <v>740.88577067000006</v>
      </c>
      <c r="Y1269" s="32">
        <f ca="1">SUMIF(конвертация!$A$276:$A$306,$A1268,конвертация!Y$276:AV$276)</f>
        <v>740.89047894999999</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740.87</v>
      </c>
      <c r="C1271" s="23">
        <f t="shared" ref="C1271" ca="1" si="6604">ROUND(C1273+C1272,2)</f>
        <v>740.85</v>
      </c>
      <c r="D1271" s="23">
        <f t="shared" ref="D1271" ca="1" si="6605">ROUND(D1273+D1272,2)</f>
        <v>740.84</v>
      </c>
      <c r="E1271" s="23">
        <f t="shared" ref="E1271" ca="1" si="6606">ROUND(E1273+E1272,2)</f>
        <v>740.85</v>
      </c>
      <c r="F1271" s="23">
        <f t="shared" ref="F1271" ca="1" si="6607">ROUND(F1273+F1272,2)</f>
        <v>740.84</v>
      </c>
      <c r="G1271" s="23">
        <f t="shared" ref="G1271" ca="1" si="6608">ROUND(G1273+G1272,2)</f>
        <v>740.84</v>
      </c>
      <c r="H1271" s="23">
        <f t="shared" ref="H1271" ca="1" si="6609">ROUND(H1273+H1272,2)</f>
        <v>740.84</v>
      </c>
      <c r="I1271" s="23">
        <f t="shared" ref="I1271" ca="1" si="6610">ROUND(I1273+I1272,2)</f>
        <v>740.85</v>
      </c>
      <c r="J1271" s="23">
        <f t="shared" ref="J1271" ca="1" si="6611">ROUND(J1273+J1272,2)</f>
        <v>740.86</v>
      </c>
      <c r="K1271" s="23">
        <f t="shared" ref="K1271" ca="1" si="6612">ROUND(K1273+K1272,2)</f>
        <v>740.88</v>
      </c>
      <c r="L1271" s="23">
        <f t="shared" ref="L1271" ca="1" si="6613">ROUND(L1273+L1272,2)</f>
        <v>740.88</v>
      </c>
      <c r="M1271" s="23">
        <f t="shared" ref="M1271" ca="1" si="6614">ROUND(M1273+M1272,2)</f>
        <v>740.87</v>
      </c>
      <c r="N1271" s="23">
        <f t="shared" ref="N1271" ca="1" si="6615">ROUND(N1273+N1272,2)</f>
        <v>740.87</v>
      </c>
      <c r="O1271" s="23">
        <f t="shared" ref="O1271" ca="1" si="6616">ROUND(O1273+O1272,2)</f>
        <v>740.87</v>
      </c>
      <c r="P1271" s="23">
        <f t="shared" ref="P1271" ca="1" si="6617">ROUND(P1273+P1272,2)</f>
        <v>740.87</v>
      </c>
      <c r="Q1271" s="23">
        <f t="shared" ref="Q1271" ca="1" si="6618">ROUND(Q1273+Q1272,2)</f>
        <v>740.87</v>
      </c>
      <c r="R1271" s="23">
        <f t="shared" ref="R1271" ca="1" si="6619">ROUND(R1273+R1272,2)</f>
        <v>740.88</v>
      </c>
      <c r="S1271" s="23">
        <f t="shared" ref="S1271" ca="1" si="6620">ROUND(S1273+S1272,2)</f>
        <v>740.88</v>
      </c>
      <c r="T1271" s="23">
        <f t="shared" ref="T1271" ca="1" si="6621">ROUND(T1273+T1272,2)</f>
        <v>740.89</v>
      </c>
      <c r="U1271" s="23">
        <f t="shared" ref="U1271" ca="1" si="6622">ROUND(U1273+U1272,2)</f>
        <v>740.89</v>
      </c>
      <c r="V1271" s="23">
        <f t="shared" ref="V1271" ca="1" si="6623">ROUND(V1273+V1272,2)</f>
        <v>740.88</v>
      </c>
      <c r="W1271" s="23">
        <f t="shared" ref="W1271" ca="1" si="6624">ROUND(W1273+W1272,2)</f>
        <v>740.88</v>
      </c>
      <c r="X1271" s="23">
        <f t="shared" ref="X1271" ca="1" si="6625">ROUND(X1273+X1272,2)</f>
        <v>740.88</v>
      </c>
      <c r="Y1271" s="23">
        <f t="shared" ref="Y1271" ca="1" si="6626">ROUND(Y1273+Y1272,2)</f>
        <v>740.89</v>
      </c>
    </row>
    <row r="1272" spans="1:25" ht="38.25" x14ac:dyDescent="0.2">
      <c r="A1272" s="54" t="s">
        <v>38</v>
      </c>
      <c r="B1272" s="32">
        <f ca="1">SUMIF(конвертация!$A$276:$A$306,$A1271,конвертация!B$276:Y$276)</f>
        <v>740.87189151999996</v>
      </c>
      <c r="C1272" s="32">
        <f ca="1">SUMIF(конвертация!$A$276:$A$306,$A1271,конвертация!C$276:Z$276)</f>
        <v>740.84747206999998</v>
      </c>
      <c r="D1272" s="32">
        <f ca="1">SUMIF(конвертация!$A$276:$A$306,$A1271,конвертация!D$276:AA$276)</f>
        <v>740.84375008999996</v>
      </c>
      <c r="E1272" s="32">
        <f ca="1">SUMIF(конвертация!$A$276:$A$306,$A1271,конвертация!E$276:AB$276)</f>
        <v>740.84833232000005</v>
      </c>
      <c r="F1272" s="32">
        <f ca="1">SUMIF(конвертация!$A$276:$A$306,$A1271,конвертация!F$276:AC$276)</f>
        <v>740.83786306000002</v>
      </c>
      <c r="G1272" s="32">
        <f ca="1">SUMIF(конвертация!$A$276:$A$306,$A1271,конвертация!G$276:AD$276)</f>
        <v>740.83653748999996</v>
      </c>
      <c r="H1272" s="32">
        <f ca="1">SUMIF(конвертация!$A$276:$A$306,$A1271,конвертация!H$276:AE$276)</f>
        <v>740.83532528000001</v>
      </c>
      <c r="I1272" s="32">
        <f ca="1">SUMIF(конвертация!$A$276:$A$306,$A1271,конвертация!I$276:AF$276)</f>
        <v>740.84586596999998</v>
      </c>
      <c r="J1272" s="32">
        <f ca="1">SUMIF(конвертация!$A$276:$A$306,$A1271,конвертация!J$276:AG$276)</f>
        <v>740.85977498</v>
      </c>
      <c r="K1272" s="32">
        <f ca="1">SUMIF(конвертация!$A$276:$A$306,$A1271,конвертация!K$276:AH$276)</f>
        <v>740.87736784000003</v>
      </c>
      <c r="L1272" s="32">
        <f ca="1">SUMIF(конвертация!$A$276:$A$306,$A1271,конвертация!L$276:AI$276)</f>
        <v>740.88452021000001</v>
      </c>
      <c r="M1272" s="32">
        <f ca="1">SUMIF(конвертация!$A$276:$A$306,$A1271,конвертация!M$276:AJ$276)</f>
        <v>740.87343100999999</v>
      </c>
      <c r="N1272" s="32">
        <f ca="1">SUMIF(конвертация!$A$276:$A$306,$A1271,конвертация!N$276:AK$276)</f>
        <v>740.86522176000005</v>
      </c>
      <c r="O1272" s="32">
        <f ca="1">SUMIF(конвертация!$A$276:$A$306,$A1271,конвертация!O$276:AL$276)</f>
        <v>740.87417907999998</v>
      </c>
      <c r="P1272" s="32">
        <f ca="1">SUMIF(конвертация!$A$276:$A$306,$A1271,конвертация!P$276:AM$276)</f>
        <v>740.86851881999996</v>
      </c>
      <c r="Q1272" s="32">
        <f ca="1">SUMIF(конвертация!$A$276:$A$306,$A1271,конвертация!Q$276:AN$276)</f>
        <v>740.86963328000002</v>
      </c>
      <c r="R1272" s="32">
        <f ca="1">SUMIF(конвертация!$A$276:$A$306,$A1271,конвертация!R$276:AO$276)</f>
        <v>740.87555503999999</v>
      </c>
      <c r="S1272" s="32">
        <f ca="1">SUMIF(конвертация!$A$276:$A$306,$A1271,конвертация!S$276:AP$276)</f>
        <v>740.8840735</v>
      </c>
      <c r="T1272" s="32">
        <f ca="1">SUMIF(конвертация!$A$276:$A$306,$A1271,конвертация!T$276:AQ$276)</f>
        <v>740.88780061</v>
      </c>
      <c r="U1272" s="32">
        <f ca="1">SUMIF(конвертация!$A$276:$A$306,$A1271,конвертация!U$276:AR$276)</f>
        <v>740.88573551000002</v>
      </c>
      <c r="V1272" s="32">
        <f ca="1">SUMIF(конвертация!$A$276:$A$306,$A1271,конвертация!V$276:AS$276)</f>
        <v>740.88160305999997</v>
      </c>
      <c r="W1272" s="32">
        <f ca="1">SUMIF(конвертация!$A$276:$A$306,$A1271,конвертация!W$276:AT$276)</f>
        <v>740.88280502999999</v>
      </c>
      <c r="X1272" s="32">
        <f ca="1">SUMIF(конвертация!$A$276:$A$306,$A1271,конвертация!X$276:AU$276)</f>
        <v>740.88253619</v>
      </c>
      <c r="Y1272" s="32">
        <f ca="1">SUMIF(конвертация!$A$276:$A$306,$A1271,конвертация!Y$276:AV$276)</f>
        <v>740.88925124000002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740.86</v>
      </c>
      <c r="C1274" s="23">
        <f t="shared" ref="C1274" ca="1" si="6627">ROUND(C1276+C1275,2)</f>
        <v>740.84</v>
      </c>
      <c r="D1274" s="23">
        <f t="shared" ref="D1274" ca="1" si="6628">ROUND(D1276+D1275,2)</f>
        <v>740.82</v>
      </c>
      <c r="E1274" s="23">
        <f t="shared" ref="E1274" ca="1" si="6629">ROUND(E1276+E1275,2)</f>
        <v>740.83</v>
      </c>
      <c r="F1274" s="23">
        <f t="shared" ref="F1274" ca="1" si="6630">ROUND(F1276+F1275,2)</f>
        <v>740.81</v>
      </c>
      <c r="G1274" s="23">
        <f t="shared" ref="G1274" ca="1" si="6631">ROUND(G1276+G1275,2)</f>
        <v>740.81</v>
      </c>
      <c r="H1274" s="23">
        <f t="shared" ref="H1274" ca="1" si="6632">ROUND(H1276+H1275,2)</f>
        <v>740.8</v>
      </c>
      <c r="I1274" s="23">
        <f t="shared" ref="I1274" ca="1" si="6633">ROUND(I1276+I1275,2)</f>
        <v>740.8</v>
      </c>
      <c r="J1274" s="23">
        <f t="shared" ref="J1274" ca="1" si="6634">ROUND(J1276+J1275,2)</f>
        <v>740.81</v>
      </c>
      <c r="K1274" s="23">
        <f t="shared" ref="K1274" ca="1" si="6635">ROUND(K1276+K1275,2)</f>
        <v>740.82</v>
      </c>
      <c r="L1274" s="23">
        <f t="shared" ref="L1274" ca="1" si="6636">ROUND(L1276+L1275,2)</f>
        <v>740.82</v>
      </c>
      <c r="M1274" s="23">
        <f t="shared" ref="M1274" ca="1" si="6637">ROUND(M1276+M1275,2)</f>
        <v>740.82</v>
      </c>
      <c r="N1274" s="23">
        <f t="shared" ref="N1274" ca="1" si="6638">ROUND(N1276+N1275,2)</f>
        <v>740.82</v>
      </c>
      <c r="O1274" s="23">
        <f t="shared" ref="O1274" ca="1" si="6639">ROUND(O1276+O1275,2)</f>
        <v>740.82</v>
      </c>
      <c r="P1274" s="23">
        <f t="shared" ref="P1274" ca="1" si="6640">ROUND(P1276+P1275,2)</f>
        <v>740.82</v>
      </c>
      <c r="Q1274" s="23">
        <f t="shared" ref="Q1274" ca="1" si="6641">ROUND(Q1276+Q1275,2)</f>
        <v>740.82</v>
      </c>
      <c r="R1274" s="23">
        <f t="shared" ref="R1274" ca="1" si="6642">ROUND(R1276+R1275,2)</f>
        <v>740.82</v>
      </c>
      <c r="S1274" s="23">
        <f t="shared" ref="S1274" ca="1" si="6643">ROUND(S1276+S1275,2)</f>
        <v>740.82</v>
      </c>
      <c r="T1274" s="23">
        <f t="shared" ref="T1274" ca="1" si="6644">ROUND(T1276+T1275,2)</f>
        <v>740.82</v>
      </c>
      <c r="U1274" s="23">
        <f t="shared" ref="U1274" ca="1" si="6645">ROUND(U1276+U1275,2)</f>
        <v>740.82</v>
      </c>
      <c r="V1274" s="23">
        <f t="shared" ref="V1274" ca="1" si="6646">ROUND(V1276+V1275,2)</f>
        <v>740.82</v>
      </c>
      <c r="W1274" s="23">
        <f t="shared" ref="W1274" ca="1" si="6647">ROUND(W1276+W1275,2)</f>
        <v>740.82</v>
      </c>
      <c r="X1274" s="23">
        <f t="shared" ref="X1274" ca="1" si="6648">ROUND(X1276+X1275,2)</f>
        <v>740.82</v>
      </c>
      <c r="Y1274" s="23">
        <f t="shared" ref="Y1274" ca="1" si="6649">ROUND(Y1276+Y1275,2)</f>
        <v>740.82</v>
      </c>
    </row>
    <row r="1275" spans="1:25" ht="38.25" x14ac:dyDescent="0.2">
      <c r="A1275" s="54" t="s">
        <v>38</v>
      </c>
      <c r="B1275" s="32">
        <f ca="1">SUMIF(конвертация!$A$276:$A$306,$A1274,конвертация!B$276:Y$276)</f>
        <v>740.86281211999994</v>
      </c>
      <c r="C1275" s="32">
        <f ca="1">SUMIF(конвертация!$A$276:$A$306,$A1274,конвертация!C$276:Z$276)</f>
        <v>740.83831744999998</v>
      </c>
      <c r="D1275" s="32">
        <f ca="1">SUMIF(конвертация!$A$276:$A$306,$A1274,конвертация!D$276:AA$276)</f>
        <v>740.82402082999999</v>
      </c>
      <c r="E1275" s="32">
        <f ca="1">SUMIF(конвертация!$A$276:$A$306,$A1274,конвертация!E$276:AB$276)</f>
        <v>740.82733294000002</v>
      </c>
      <c r="F1275" s="32">
        <f ca="1">SUMIF(конвертация!$A$276:$A$306,$A1274,конвертация!F$276:AC$276)</f>
        <v>740.81238368000004</v>
      </c>
      <c r="G1275" s="32">
        <f ca="1">SUMIF(конвертация!$A$276:$A$306,$A1274,конвертация!G$276:AD$276)</f>
        <v>740.80886723000003</v>
      </c>
      <c r="H1275" s="32">
        <f ca="1">SUMIF(конвертация!$A$276:$A$306,$A1274,конвертация!H$276:AE$276)</f>
        <v>740.80204806999996</v>
      </c>
      <c r="I1275" s="32">
        <f ca="1">SUMIF(конвертация!$A$276:$A$306,$A1274,конвертация!I$276:AF$276)</f>
        <v>740.80333997000002</v>
      </c>
      <c r="J1275" s="32">
        <f ca="1">SUMIF(конвертация!$A$276:$A$306,$A1274,конвертация!J$276:AG$276)</f>
        <v>740.80799098</v>
      </c>
      <c r="K1275" s="32">
        <f ca="1">SUMIF(конвертация!$A$276:$A$306,$A1274,конвертация!K$276:AH$276)</f>
        <v>740.81812149999996</v>
      </c>
      <c r="L1275" s="32">
        <f ca="1">SUMIF(конвертация!$A$276:$A$306,$A1274,конвертация!L$276:AI$276)</f>
        <v>740.81975512999998</v>
      </c>
      <c r="M1275" s="32">
        <f ca="1">SUMIF(конвертация!$A$276:$A$306,$A1274,конвертация!M$276:AJ$276)</f>
        <v>740.82233404999999</v>
      </c>
      <c r="N1275" s="32">
        <f ca="1">SUMIF(конвертация!$A$276:$A$306,$A1274,конвертация!N$276:AK$276)</f>
        <v>740.82113026000002</v>
      </c>
      <c r="O1275" s="32">
        <f ca="1">SUMIF(конвертация!$A$276:$A$306,$A1274,конвертация!O$276:AL$276)</f>
        <v>740.82079733</v>
      </c>
      <c r="P1275" s="32">
        <f ca="1">SUMIF(конвертация!$A$276:$A$306,$A1274,конвертация!P$276:AM$276)</f>
        <v>740.81999273999998</v>
      </c>
      <c r="Q1275" s="32">
        <f ca="1">SUMIF(конвертация!$A$276:$A$306,$A1274,конвертация!Q$276:AN$276)</f>
        <v>740.82081210000001</v>
      </c>
      <c r="R1275" s="32">
        <f ca="1">SUMIF(конвертация!$A$276:$A$306,$A1274,конвертация!R$276:AO$276)</f>
        <v>740.82220568000002</v>
      </c>
      <c r="S1275" s="32">
        <f ca="1">SUMIF(конвертация!$A$276:$A$306,$A1274,конвертация!S$276:AP$276)</f>
        <v>740.82207209000001</v>
      </c>
      <c r="T1275" s="32">
        <f ca="1">SUMIF(конвертация!$A$276:$A$306,$A1274,конвертация!T$276:AQ$276)</f>
        <v>740.81936438000002</v>
      </c>
      <c r="U1275" s="32">
        <f ca="1">SUMIF(конвертация!$A$276:$A$306,$A1274,конвертация!U$276:AR$276)</f>
        <v>740.81910144000005</v>
      </c>
      <c r="V1275" s="32">
        <f ca="1">SUMIF(конвертация!$A$276:$A$306,$A1274,конвертация!V$276:AS$276)</f>
        <v>740.81976707000001</v>
      </c>
      <c r="W1275" s="32">
        <f ca="1">SUMIF(конвертация!$A$276:$A$306,$A1274,конвертация!W$276:AT$276)</f>
        <v>740.82314383999994</v>
      </c>
      <c r="X1275" s="32">
        <f ca="1">SUMIF(конвертация!$A$276:$A$306,$A1274,конвертация!X$276:AU$276)</f>
        <v>740.81879021999998</v>
      </c>
      <c r="Y1275" s="32">
        <f ca="1">SUMIF(конвертация!$A$276:$A$306,$A1274,конвертация!Y$276:AV$276)</f>
        <v>740.82162689999996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740.81</v>
      </c>
      <c r="C1277" s="23">
        <f t="shared" ref="C1277" ca="1" si="6650">ROUND(C1279+C1278,2)</f>
        <v>740.81</v>
      </c>
      <c r="D1277" s="23">
        <f t="shared" ref="D1277" ca="1" si="6651">ROUND(D1279+D1278,2)</f>
        <v>740.8</v>
      </c>
      <c r="E1277" s="23">
        <f t="shared" ref="E1277" ca="1" si="6652">ROUND(E1279+E1278,2)</f>
        <v>740.81</v>
      </c>
      <c r="F1277" s="23">
        <f t="shared" ref="F1277" ca="1" si="6653">ROUND(F1279+F1278,2)</f>
        <v>740.8</v>
      </c>
      <c r="G1277" s="23">
        <f t="shared" ref="G1277" ca="1" si="6654">ROUND(G1279+G1278,2)</f>
        <v>740.81</v>
      </c>
      <c r="H1277" s="23">
        <f t="shared" ref="H1277" ca="1" si="6655">ROUND(H1279+H1278,2)</f>
        <v>740.81</v>
      </c>
      <c r="I1277" s="23">
        <f t="shared" ref="I1277" ca="1" si="6656">ROUND(I1279+I1278,2)</f>
        <v>740.8</v>
      </c>
      <c r="J1277" s="23">
        <f t="shared" ref="J1277" ca="1" si="6657">ROUND(J1279+J1278,2)</f>
        <v>740.8</v>
      </c>
      <c r="K1277" s="23">
        <f t="shared" ref="K1277" ca="1" si="6658">ROUND(K1279+K1278,2)</f>
        <v>740.81</v>
      </c>
      <c r="L1277" s="23">
        <f t="shared" ref="L1277" ca="1" si="6659">ROUND(L1279+L1278,2)</f>
        <v>740.82</v>
      </c>
      <c r="M1277" s="23">
        <f t="shared" ref="M1277" ca="1" si="6660">ROUND(M1279+M1278,2)</f>
        <v>740.82</v>
      </c>
      <c r="N1277" s="23">
        <f t="shared" ref="N1277" ca="1" si="6661">ROUND(N1279+N1278,2)</f>
        <v>740.82</v>
      </c>
      <c r="O1277" s="23">
        <f t="shared" ref="O1277" ca="1" si="6662">ROUND(O1279+O1278,2)</f>
        <v>740.82</v>
      </c>
      <c r="P1277" s="23">
        <f t="shared" ref="P1277" ca="1" si="6663">ROUND(P1279+P1278,2)</f>
        <v>740.82</v>
      </c>
      <c r="Q1277" s="23">
        <f t="shared" ref="Q1277" ca="1" si="6664">ROUND(Q1279+Q1278,2)</f>
        <v>740.82</v>
      </c>
      <c r="R1277" s="23">
        <f t="shared" ref="R1277" ca="1" si="6665">ROUND(R1279+R1278,2)</f>
        <v>740.82</v>
      </c>
      <c r="S1277" s="23">
        <f t="shared" ref="S1277" ca="1" si="6666">ROUND(S1279+S1278,2)</f>
        <v>740.82</v>
      </c>
      <c r="T1277" s="23">
        <f t="shared" ref="T1277" ca="1" si="6667">ROUND(T1279+T1278,2)</f>
        <v>740.82</v>
      </c>
      <c r="U1277" s="23">
        <f t="shared" ref="U1277" ca="1" si="6668">ROUND(U1279+U1278,2)</f>
        <v>740.81</v>
      </c>
      <c r="V1277" s="23">
        <f t="shared" ref="V1277" ca="1" si="6669">ROUND(V1279+V1278,2)</f>
        <v>740.81</v>
      </c>
      <c r="W1277" s="23">
        <f t="shared" ref="W1277" ca="1" si="6670">ROUND(W1279+W1278,2)</f>
        <v>740.82</v>
      </c>
      <c r="X1277" s="23">
        <f t="shared" ref="X1277" ca="1" si="6671">ROUND(X1279+X1278,2)</f>
        <v>740.82</v>
      </c>
      <c r="Y1277" s="23">
        <f t="shared" ref="Y1277" ca="1" si="6672">ROUND(Y1279+Y1278,2)</f>
        <v>740.83</v>
      </c>
    </row>
    <row r="1278" spans="1:25" ht="38.25" x14ac:dyDescent="0.2">
      <c r="A1278" s="54" t="s">
        <v>38</v>
      </c>
      <c r="B1278" s="32">
        <f ca="1">SUMIF(конвертация!$A$276:$A$306,$A1277,конвертация!B$276:Y$276)</f>
        <v>740.81324811000002</v>
      </c>
      <c r="C1278" s="32">
        <f ca="1">SUMIF(конвертация!$A$276:$A$306,$A1277,конвертация!C$276:Z$276)</f>
        <v>740.80728509000005</v>
      </c>
      <c r="D1278" s="32">
        <f ca="1">SUMIF(конвертация!$A$276:$A$306,$A1277,конвертация!D$276:AA$276)</f>
        <v>740.80348227000002</v>
      </c>
      <c r="E1278" s="32">
        <f ca="1">SUMIF(конвертация!$A$276:$A$306,$A1277,конвертация!E$276:AB$276)</f>
        <v>740.81173568999998</v>
      </c>
      <c r="F1278" s="32">
        <f ca="1">SUMIF(конвертация!$A$276:$A$306,$A1277,конвертация!F$276:AC$276)</f>
        <v>740.79988241000001</v>
      </c>
      <c r="G1278" s="32">
        <f ca="1">SUMIF(конвертация!$A$276:$A$306,$A1277,конвертация!G$276:AD$276)</f>
        <v>740.80932108000002</v>
      </c>
      <c r="H1278" s="32">
        <f ca="1">SUMIF(конвертация!$A$276:$A$306,$A1277,конвертация!H$276:AE$276)</f>
        <v>740.80720955000004</v>
      </c>
      <c r="I1278" s="32">
        <f ca="1">SUMIF(конвертация!$A$276:$A$306,$A1277,конвертация!I$276:AF$276)</f>
        <v>740.8006421</v>
      </c>
      <c r="J1278" s="32">
        <f ca="1">SUMIF(конвертация!$A$276:$A$306,$A1277,конвертация!J$276:AG$276)</f>
        <v>740.80410956000003</v>
      </c>
      <c r="K1278" s="32">
        <f ca="1">SUMIF(конвертация!$A$276:$A$306,$A1277,конвертация!K$276:AH$276)</f>
        <v>740.81027614000004</v>
      </c>
      <c r="L1278" s="32">
        <f ca="1">SUMIF(конвертация!$A$276:$A$306,$A1277,конвертация!L$276:AI$276)</f>
        <v>740.81527913000002</v>
      </c>
      <c r="M1278" s="32">
        <f ca="1">SUMIF(конвертация!$A$276:$A$306,$A1277,конвертация!M$276:AJ$276)</f>
        <v>740.8170672</v>
      </c>
      <c r="N1278" s="32">
        <f ca="1">SUMIF(конвертация!$A$276:$A$306,$A1277,конвертация!N$276:AK$276)</f>
        <v>740.81702292</v>
      </c>
      <c r="O1278" s="32">
        <f ca="1">SUMIF(конвертация!$A$276:$A$306,$A1277,конвертация!O$276:AL$276)</f>
        <v>740.81658660999994</v>
      </c>
      <c r="P1278" s="32">
        <f ca="1">SUMIF(конвертация!$A$276:$A$306,$A1277,конвертация!P$276:AM$276)</f>
        <v>740.81808215000001</v>
      </c>
      <c r="Q1278" s="32">
        <f ca="1">SUMIF(конвертация!$A$276:$A$306,$A1277,конвертация!Q$276:AN$276)</f>
        <v>740.81623048999995</v>
      </c>
      <c r="R1278" s="32">
        <f ca="1">SUMIF(конвертация!$A$276:$A$306,$A1277,конвертация!R$276:AO$276)</f>
        <v>740.81580133</v>
      </c>
      <c r="S1278" s="32">
        <f ca="1">SUMIF(конвертация!$A$276:$A$306,$A1277,конвертация!S$276:AP$276)</f>
        <v>740.81674301999999</v>
      </c>
      <c r="T1278" s="32">
        <f ca="1">SUMIF(конвертация!$A$276:$A$306,$A1277,конвертация!T$276:AQ$276)</f>
        <v>740.81579758999999</v>
      </c>
      <c r="U1278" s="32">
        <f ca="1">SUMIF(конвертация!$A$276:$A$306,$A1277,конвертация!U$276:AR$276)</f>
        <v>740.81316948999995</v>
      </c>
      <c r="V1278" s="32">
        <f ca="1">SUMIF(конвертация!$A$276:$A$306,$A1277,конвертация!V$276:AS$276)</f>
        <v>740.81382388999998</v>
      </c>
      <c r="W1278" s="32">
        <f ca="1">SUMIF(конвертация!$A$276:$A$306,$A1277,конвертация!W$276:AT$276)</f>
        <v>740.81555795999998</v>
      </c>
      <c r="X1278" s="32">
        <f ca="1">SUMIF(конвертация!$A$276:$A$306,$A1277,конвертация!X$276:AU$276)</f>
        <v>740.81535300999997</v>
      </c>
      <c r="Y1278" s="32">
        <f ca="1">SUMIF(конвертация!$A$276:$A$306,$A1277,конвертация!Y$276:AV$276)</f>
        <v>740.82541974000003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740.81</v>
      </c>
      <c r="C1280" s="23">
        <f t="shared" ref="C1280" ca="1" si="6673">ROUND(C1282+C1281,2)</f>
        <v>740.81</v>
      </c>
      <c r="D1280" s="23">
        <f t="shared" ref="D1280" ca="1" si="6674">ROUND(D1282+D1281,2)</f>
        <v>740.8</v>
      </c>
      <c r="E1280" s="23">
        <f t="shared" ref="E1280" ca="1" si="6675">ROUND(E1282+E1281,2)</f>
        <v>740.81</v>
      </c>
      <c r="F1280" s="23">
        <f t="shared" ref="F1280" ca="1" si="6676">ROUND(F1282+F1281,2)</f>
        <v>740.8</v>
      </c>
      <c r="G1280" s="23">
        <f t="shared" ref="G1280" ca="1" si="6677">ROUND(G1282+G1281,2)</f>
        <v>740.81</v>
      </c>
      <c r="H1280" s="23">
        <f t="shared" ref="H1280" ca="1" si="6678">ROUND(H1282+H1281,2)</f>
        <v>740.81</v>
      </c>
      <c r="I1280" s="23">
        <f t="shared" ref="I1280" ca="1" si="6679">ROUND(I1282+I1281,2)</f>
        <v>740.81</v>
      </c>
      <c r="J1280" s="23">
        <f t="shared" ref="J1280" ca="1" si="6680">ROUND(J1282+J1281,2)</f>
        <v>740.8</v>
      </c>
      <c r="K1280" s="23">
        <f t="shared" ref="K1280" ca="1" si="6681">ROUND(K1282+K1281,2)</f>
        <v>740.81</v>
      </c>
      <c r="L1280" s="23">
        <f t="shared" ref="L1280" ca="1" si="6682">ROUND(L1282+L1281,2)</f>
        <v>740.81</v>
      </c>
      <c r="M1280" s="23">
        <f t="shared" ref="M1280" ca="1" si="6683">ROUND(M1282+M1281,2)</f>
        <v>740.82</v>
      </c>
      <c r="N1280" s="23">
        <f t="shared" ref="N1280" ca="1" si="6684">ROUND(N1282+N1281,2)</f>
        <v>740.82</v>
      </c>
      <c r="O1280" s="23">
        <f t="shared" ref="O1280" ca="1" si="6685">ROUND(O1282+O1281,2)</f>
        <v>740.82</v>
      </c>
      <c r="P1280" s="23">
        <f t="shared" ref="P1280" ca="1" si="6686">ROUND(P1282+P1281,2)</f>
        <v>740.82</v>
      </c>
      <c r="Q1280" s="23">
        <f t="shared" ref="Q1280" ca="1" si="6687">ROUND(Q1282+Q1281,2)</f>
        <v>740.82</v>
      </c>
      <c r="R1280" s="23">
        <f t="shared" ref="R1280" ca="1" si="6688">ROUND(R1282+R1281,2)</f>
        <v>740.81</v>
      </c>
      <c r="S1280" s="23">
        <f t="shared" ref="S1280" ca="1" si="6689">ROUND(S1282+S1281,2)</f>
        <v>740.82</v>
      </c>
      <c r="T1280" s="23">
        <f t="shared" ref="T1280" ca="1" si="6690">ROUND(T1282+T1281,2)</f>
        <v>740.81</v>
      </c>
      <c r="U1280" s="23">
        <f t="shared" ref="U1280" ca="1" si="6691">ROUND(U1282+U1281,2)</f>
        <v>740.81</v>
      </c>
      <c r="V1280" s="23">
        <f t="shared" ref="V1280" ca="1" si="6692">ROUND(V1282+V1281,2)</f>
        <v>740.81</v>
      </c>
      <c r="W1280" s="23">
        <f t="shared" ref="W1280" ca="1" si="6693">ROUND(W1282+W1281,2)</f>
        <v>740.81</v>
      </c>
      <c r="X1280" s="23">
        <f t="shared" ref="X1280" ca="1" si="6694">ROUND(X1282+X1281,2)</f>
        <v>740.82</v>
      </c>
      <c r="Y1280" s="23">
        <f t="shared" ref="Y1280" ca="1" si="6695">ROUND(Y1282+Y1281,2)</f>
        <v>740.83</v>
      </c>
    </row>
    <row r="1281" spans="1:25" ht="38.25" x14ac:dyDescent="0.2">
      <c r="A1281" s="54" t="s">
        <v>38</v>
      </c>
      <c r="B1281" s="32">
        <f ca="1">SUMIF(конвертация!$A$276:$A$306,$A1280,конвертация!B$276:Y$276)</f>
        <v>740.81158448999997</v>
      </c>
      <c r="C1281" s="32">
        <f ca="1">SUMIF(конвертация!$A$276:$A$306,$A1280,конвертация!C$276:Z$276)</f>
        <v>740.80673440999999</v>
      </c>
      <c r="D1281" s="32">
        <f ca="1">SUMIF(конвертация!$A$276:$A$306,$A1280,конвертация!D$276:AA$276)</f>
        <v>740.80321425</v>
      </c>
      <c r="E1281" s="32">
        <f ca="1">SUMIF(конвертация!$A$276:$A$306,$A1280,конвертация!E$276:AB$276)</f>
        <v>740.81203715000004</v>
      </c>
      <c r="F1281" s="32">
        <f ca="1">SUMIF(конвертация!$A$276:$A$306,$A1280,конвертация!F$276:AC$276)</f>
        <v>740.80046999000001</v>
      </c>
      <c r="G1281" s="32">
        <f ca="1">SUMIF(конвертация!$A$276:$A$306,$A1280,конвертация!G$276:AD$276)</f>
        <v>740.80974173000004</v>
      </c>
      <c r="H1281" s="32">
        <f ca="1">SUMIF(конвертация!$A$276:$A$306,$A1280,конвертация!H$276:AE$276)</f>
        <v>740.80970921000005</v>
      </c>
      <c r="I1281" s="32">
        <f ca="1">SUMIF(конвертация!$A$276:$A$306,$A1280,конвертация!I$276:AF$276)</f>
        <v>740.80856099000005</v>
      </c>
      <c r="J1281" s="32">
        <f ca="1">SUMIF(конвертация!$A$276:$A$306,$A1280,конвертация!J$276:AG$276)</f>
        <v>740.80027710000002</v>
      </c>
      <c r="K1281" s="32">
        <f ca="1">SUMIF(конвертация!$A$276:$A$306,$A1280,конвертация!K$276:AH$276)</f>
        <v>740.80766000999995</v>
      </c>
      <c r="L1281" s="32">
        <f ca="1">SUMIF(конвертация!$A$276:$A$306,$A1280,конвертация!L$276:AI$276)</f>
        <v>740.81317078999996</v>
      </c>
      <c r="M1281" s="32">
        <f ca="1">SUMIF(конвертация!$A$276:$A$306,$A1280,конвертация!M$276:AJ$276)</f>
        <v>740.81630572999995</v>
      </c>
      <c r="N1281" s="32">
        <f ca="1">SUMIF(конвертация!$A$276:$A$306,$A1280,конвертация!N$276:AK$276)</f>
        <v>740.81660689</v>
      </c>
      <c r="O1281" s="32">
        <f ca="1">SUMIF(конвертация!$A$276:$A$306,$A1280,конвертация!O$276:AL$276)</f>
        <v>740.81735672000002</v>
      </c>
      <c r="P1281" s="32">
        <f ca="1">SUMIF(конвертация!$A$276:$A$306,$A1280,конвертация!P$276:AM$276)</f>
        <v>740.81728829999997</v>
      </c>
      <c r="Q1281" s="32">
        <f ca="1">SUMIF(конвертация!$A$276:$A$306,$A1280,конвертация!Q$276:AN$276)</f>
        <v>740.81604947000005</v>
      </c>
      <c r="R1281" s="32">
        <f ca="1">SUMIF(конвертация!$A$276:$A$306,$A1280,конвертация!R$276:AO$276)</f>
        <v>740.81465537999998</v>
      </c>
      <c r="S1281" s="32">
        <f ca="1">SUMIF(конвертация!$A$276:$A$306,$A1280,конвертация!S$276:AP$276)</f>
        <v>740.81601598999998</v>
      </c>
      <c r="T1281" s="32">
        <f ca="1">SUMIF(конвертация!$A$276:$A$306,$A1280,конвертация!T$276:AQ$276)</f>
        <v>740.81460672000003</v>
      </c>
      <c r="U1281" s="32">
        <f ca="1">SUMIF(конвертация!$A$276:$A$306,$A1280,конвертация!U$276:AR$276)</f>
        <v>740.81473888000005</v>
      </c>
      <c r="V1281" s="32">
        <f ca="1">SUMIF(конвертация!$A$276:$A$306,$A1280,конвертация!V$276:AS$276)</f>
        <v>740.81316485000002</v>
      </c>
      <c r="W1281" s="32">
        <f ca="1">SUMIF(конвертация!$A$276:$A$306,$A1280,конвертация!W$276:AT$276)</f>
        <v>740.81457654999997</v>
      </c>
      <c r="X1281" s="32">
        <f ca="1">SUMIF(конвертация!$A$276:$A$306,$A1280,конвертация!X$276:AU$276)</f>
        <v>740.82064228000002</v>
      </c>
      <c r="Y1281" s="32">
        <f ca="1">SUMIF(конвертация!$A$276:$A$306,$A1280,конвертация!Y$276:AV$276)</f>
        <v>740.82690514000001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740.82</v>
      </c>
      <c r="C1283" s="23">
        <f t="shared" ref="C1283" ca="1" si="6696">ROUND(C1285+C1284,2)</f>
        <v>740.82</v>
      </c>
      <c r="D1283" s="23">
        <f t="shared" ref="D1283" ca="1" si="6697">ROUND(D1285+D1284,2)</f>
        <v>740.81</v>
      </c>
      <c r="E1283" s="23">
        <f t="shared" ref="E1283" ca="1" si="6698">ROUND(E1285+E1284,2)</f>
        <v>740.81</v>
      </c>
      <c r="F1283" s="23">
        <f t="shared" ref="F1283" ca="1" si="6699">ROUND(F1285+F1284,2)</f>
        <v>740.8</v>
      </c>
      <c r="G1283" s="23">
        <f t="shared" ref="G1283" ca="1" si="6700">ROUND(G1285+G1284,2)</f>
        <v>740.8</v>
      </c>
      <c r="H1283" s="23">
        <f t="shared" ref="H1283" ca="1" si="6701">ROUND(H1285+H1284,2)</f>
        <v>740.8</v>
      </c>
      <c r="I1283" s="23">
        <f t="shared" ref="I1283" ca="1" si="6702">ROUND(I1285+I1284,2)</f>
        <v>740.8</v>
      </c>
      <c r="J1283" s="23">
        <f t="shared" ref="J1283" ca="1" si="6703">ROUND(J1285+J1284,2)</f>
        <v>740.82</v>
      </c>
      <c r="K1283" s="23">
        <f t="shared" ref="K1283" ca="1" si="6704">ROUND(K1285+K1284,2)</f>
        <v>740.82</v>
      </c>
      <c r="L1283" s="23">
        <f t="shared" ref="L1283" ca="1" si="6705">ROUND(L1285+L1284,2)</f>
        <v>740.83</v>
      </c>
      <c r="M1283" s="23">
        <f t="shared" ref="M1283" ca="1" si="6706">ROUND(M1285+M1284,2)</f>
        <v>740.83</v>
      </c>
      <c r="N1283" s="23">
        <f t="shared" ref="N1283" ca="1" si="6707">ROUND(N1285+N1284,2)</f>
        <v>740.83</v>
      </c>
      <c r="O1283" s="23">
        <f t="shared" ref="O1283" ca="1" si="6708">ROUND(O1285+O1284,2)</f>
        <v>740.83</v>
      </c>
      <c r="P1283" s="23">
        <f t="shared" ref="P1283" ca="1" si="6709">ROUND(P1285+P1284,2)</f>
        <v>740.83</v>
      </c>
      <c r="Q1283" s="23">
        <f t="shared" ref="Q1283" ca="1" si="6710">ROUND(Q1285+Q1284,2)</f>
        <v>740.83</v>
      </c>
      <c r="R1283" s="23">
        <f t="shared" ref="R1283" ca="1" si="6711">ROUND(R1285+R1284,2)</f>
        <v>740.83</v>
      </c>
      <c r="S1283" s="23">
        <f t="shared" ref="S1283" ca="1" si="6712">ROUND(S1285+S1284,2)</f>
        <v>740.83</v>
      </c>
      <c r="T1283" s="23">
        <f t="shared" ref="T1283" ca="1" si="6713">ROUND(T1285+T1284,2)</f>
        <v>740.83</v>
      </c>
      <c r="U1283" s="23">
        <f t="shared" ref="U1283" ca="1" si="6714">ROUND(U1285+U1284,2)</f>
        <v>740.83</v>
      </c>
      <c r="V1283" s="23">
        <f t="shared" ref="V1283" ca="1" si="6715">ROUND(V1285+V1284,2)</f>
        <v>740.83</v>
      </c>
      <c r="W1283" s="23">
        <f t="shared" ref="W1283" ca="1" si="6716">ROUND(W1285+W1284,2)</f>
        <v>740.82</v>
      </c>
      <c r="X1283" s="23">
        <f t="shared" ref="X1283" ca="1" si="6717">ROUND(X1285+X1284,2)</f>
        <v>740.82</v>
      </c>
      <c r="Y1283" s="23">
        <f t="shared" ref="Y1283" ca="1" si="6718">ROUND(Y1285+Y1284,2)</f>
        <v>740.82</v>
      </c>
    </row>
    <row r="1284" spans="1:25" ht="38.25" x14ac:dyDescent="0.2">
      <c r="A1284" s="54" t="s">
        <v>38</v>
      </c>
      <c r="B1284" s="32">
        <f ca="1">SUMIF(конвертация!$A$276:$A$306,$A1283,конвертация!B$276:Y$276)</f>
        <v>740.82239797</v>
      </c>
      <c r="C1284" s="32">
        <f ca="1">SUMIF(конвертация!$A$276:$A$306,$A1283,конвертация!C$276:Z$276)</f>
        <v>740.81568781999999</v>
      </c>
      <c r="D1284" s="32">
        <f ca="1">SUMIF(конвертация!$A$276:$A$306,$A1283,конвертация!D$276:AA$276)</f>
        <v>740.81247558999996</v>
      </c>
      <c r="E1284" s="32">
        <f ca="1">SUMIF(конвертация!$A$276:$A$306,$A1283,конвертация!E$276:AB$276)</f>
        <v>740.80969373999994</v>
      </c>
      <c r="F1284" s="32">
        <f ca="1">SUMIF(конвертация!$A$276:$A$306,$A1283,конвертация!F$276:AC$276)</f>
        <v>740.79861937999999</v>
      </c>
      <c r="G1284" s="32">
        <f ca="1">SUMIF(конвертация!$A$276:$A$306,$A1283,конвертация!G$276:AD$276)</f>
        <v>740.80303131999995</v>
      </c>
      <c r="H1284" s="32">
        <f ca="1">SUMIF(конвертация!$A$276:$A$306,$A1283,конвертация!H$276:AE$276)</f>
        <v>740.80173553999998</v>
      </c>
      <c r="I1284" s="32">
        <f ca="1">SUMIF(конвертация!$A$276:$A$306,$A1283,конвертация!I$276:AF$276)</f>
        <v>740.80304898999998</v>
      </c>
      <c r="J1284" s="32">
        <f ca="1">SUMIF(конвертация!$A$276:$A$306,$A1283,конвертация!J$276:AG$276)</f>
        <v>740.81953127999998</v>
      </c>
      <c r="K1284" s="32">
        <f ca="1">SUMIF(конвертация!$A$276:$A$306,$A1283,конвертация!K$276:AH$276)</f>
        <v>740.82446142000003</v>
      </c>
      <c r="L1284" s="32">
        <f ca="1">SUMIF(конвертация!$A$276:$A$306,$A1283,конвертация!L$276:AI$276)</f>
        <v>740.82743419999997</v>
      </c>
      <c r="M1284" s="32">
        <f ca="1">SUMIF(конвертация!$A$276:$A$306,$A1283,конвертация!M$276:AJ$276)</f>
        <v>740.82904155999995</v>
      </c>
      <c r="N1284" s="32">
        <f ca="1">SUMIF(конвертация!$A$276:$A$306,$A1283,конвертация!N$276:AK$276)</f>
        <v>740.82780920000005</v>
      </c>
      <c r="O1284" s="32">
        <f ca="1">SUMIF(конвертация!$A$276:$A$306,$A1283,конвертация!O$276:AL$276)</f>
        <v>740.82845986999996</v>
      </c>
      <c r="P1284" s="32">
        <f ca="1">SUMIF(конвертация!$A$276:$A$306,$A1283,конвертация!P$276:AM$276)</f>
        <v>740.82933501000002</v>
      </c>
      <c r="Q1284" s="32">
        <f ca="1">SUMIF(конвертация!$A$276:$A$306,$A1283,конвертация!Q$276:AN$276)</f>
        <v>740.83072819999995</v>
      </c>
      <c r="R1284" s="32">
        <f ca="1">SUMIF(конвертация!$A$276:$A$306,$A1283,конвертация!R$276:AO$276)</f>
        <v>740.82816217000004</v>
      </c>
      <c r="S1284" s="32">
        <f ca="1">SUMIF(конвертация!$A$276:$A$306,$A1283,конвертация!S$276:AP$276)</f>
        <v>740.82925</v>
      </c>
      <c r="T1284" s="32">
        <f ca="1">SUMIF(конвертация!$A$276:$A$306,$A1283,конвертация!T$276:AQ$276)</f>
        <v>740.82557363000001</v>
      </c>
      <c r="U1284" s="32">
        <f ca="1">SUMIF(конвертация!$A$276:$A$306,$A1283,конвертация!U$276:AR$276)</f>
        <v>740.82666506999999</v>
      </c>
      <c r="V1284" s="32">
        <f ca="1">SUMIF(конвертация!$A$276:$A$306,$A1283,конвертация!V$276:AS$276)</f>
        <v>740.82609030000003</v>
      </c>
      <c r="W1284" s="32">
        <f ca="1">SUMIF(конвертация!$A$276:$A$306,$A1283,конвертация!W$276:AT$276)</f>
        <v>740.82475821000003</v>
      </c>
      <c r="X1284" s="32">
        <f ca="1">SUMIF(конвертация!$A$276:$A$306,$A1283,конвертация!X$276:AU$276)</f>
        <v>740.82328022000002</v>
      </c>
      <c r="Y1284" s="32">
        <f ca="1">SUMIF(конвертация!$A$276:$A$306,$A1283,конвертация!Y$276:AV$276)</f>
        <v>740.81788306999999</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740.83</v>
      </c>
      <c r="C1286" s="23">
        <f t="shared" ref="C1286" ca="1" si="6719">ROUND(C1288+C1287,2)</f>
        <v>740.83</v>
      </c>
      <c r="D1286" s="23">
        <f t="shared" ref="D1286" ca="1" si="6720">ROUND(D1288+D1287,2)</f>
        <v>740.83</v>
      </c>
      <c r="E1286" s="23">
        <f t="shared" ref="E1286" ca="1" si="6721">ROUND(E1288+E1287,2)</f>
        <v>740.82</v>
      </c>
      <c r="F1286" s="23">
        <f t="shared" ref="F1286" ca="1" si="6722">ROUND(F1288+F1287,2)</f>
        <v>740.81</v>
      </c>
      <c r="G1286" s="23">
        <f t="shared" ref="G1286" ca="1" si="6723">ROUND(G1288+G1287,2)</f>
        <v>740.82</v>
      </c>
      <c r="H1286" s="23">
        <f t="shared" ref="H1286" ca="1" si="6724">ROUND(H1288+H1287,2)</f>
        <v>740.81</v>
      </c>
      <c r="I1286" s="23">
        <f t="shared" ref="I1286" ca="1" si="6725">ROUND(I1288+I1287,2)</f>
        <v>740.82</v>
      </c>
      <c r="J1286" s="23">
        <f t="shared" ref="J1286" ca="1" si="6726">ROUND(J1288+J1287,2)</f>
        <v>740.82</v>
      </c>
      <c r="K1286" s="23">
        <f t="shared" ref="K1286" ca="1" si="6727">ROUND(K1288+K1287,2)</f>
        <v>740.82</v>
      </c>
      <c r="L1286" s="23">
        <f t="shared" ref="L1286" ca="1" si="6728">ROUND(L1288+L1287,2)</f>
        <v>740.83</v>
      </c>
      <c r="M1286" s="23">
        <f t="shared" ref="M1286" ca="1" si="6729">ROUND(M1288+M1287,2)</f>
        <v>740.83</v>
      </c>
      <c r="N1286" s="23">
        <f t="shared" ref="N1286" ca="1" si="6730">ROUND(N1288+N1287,2)</f>
        <v>740.83</v>
      </c>
      <c r="O1286" s="23">
        <f t="shared" ref="O1286" ca="1" si="6731">ROUND(O1288+O1287,2)</f>
        <v>740.83</v>
      </c>
      <c r="P1286" s="23">
        <f t="shared" ref="P1286" ca="1" si="6732">ROUND(P1288+P1287,2)</f>
        <v>740.83</v>
      </c>
      <c r="Q1286" s="23">
        <f t="shared" ref="Q1286" ca="1" si="6733">ROUND(Q1288+Q1287,2)</f>
        <v>740.83</v>
      </c>
      <c r="R1286" s="23">
        <f t="shared" ref="R1286" ca="1" si="6734">ROUND(R1288+R1287,2)</f>
        <v>740.83</v>
      </c>
      <c r="S1286" s="23">
        <f t="shared" ref="S1286" ca="1" si="6735">ROUND(S1288+S1287,2)</f>
        <v>740.83</v>
      </c>
      <c r="T1286" s="23">
        <f t="shared" ref="T1286" ca="1" si="6736">ROUND(T1288+T1287,2)</f>
        <v>740.83</v>
      </c>
      <c r="U1286" s="23">
        <f t="shared" ref="U1286" ca="1" si="6737">ROUND(U1288+U1287,2)</f>
        <v>740.83</v>
      </c>
      <c r="V1286" s="23">
        <f t="shared" ref="V1286" ca="1" si="6738">ROUND(V1288+V1287,2)</f>
        <v>740.83</v>
      </c>
      <c r="W1286" s="23">
        <f t="shared" ref="W1286" ca="1" si="6739">ROUND(W1288+W1287,2)</f>
        <v>740.82</v>
      </c>
      <c r="X1286" s="23">
        <f t="shared" ref="X1286" ca="1" si="6740">ROUND(X1288+X1287,2)</f>
        <v>740.82</v>
      </c>
      <c r="Y1286" s="23">
        <f t="shared" ref="Y1286" ca="1" si="6741">ROUND(Y1288+Y1287,2)</f>
        <v>740.82</v>
      </c>
    </row>
    <row r="1287" spans="1:25" ht="38.25" x14ac:dyDescent="0.2">
      <c r="A1287" s="54" t="s">
        <v>38</v>
      </c>
      <c r="B1287" s="32">
        <f ca="1">SUMIF(конвертация!$A$276:$A$306,$A1286,конвертация!B$276:Y$276)</f>
        <v>740.83312758</v>
      </c>
      <c r="C1287" s="32">
        <f ca="1">SUMIF(конвертация!$A$276:$A$306,$A1286,конвертация!C$276:Z$276)</f>
        <v>740.82874382</v>
      </c>
      <c r="D1287" s="32">
        <f ca="1">SUMIF(конвертация!$A$276:$A$306,$A1286,конвертация!D$276:AA$276)</f>
        <v>740.82615767000004</v>
      </c>
      <c r="E1287" s="32">
        <f ca="1">SUMIF(конвертация!$A$276:$A$306,$A1286,конвертация!E$276:AB$276)</f>
        <v>740.82323119</v>
      </c>
      <c r="F1287" s="32">
        <f ca="1">SUMIF(конвертация!$A$276:$A$306,$A1286,конвертация!F$276:AC$276)</f>
        <v>740.81197019000001</v>
      </c>
      <c r="G1287" s="32">
        <f ca="1">SUMIF(конвертация!$A$276:$A$306,$A1286,конвертация!G$276:AD$276)</f>
        <v>740.81622388999995</v>
      </c>
      <c r="H1287" s="32">
        <f ca="1">SUMIF(конвертация!$A$276:$A$306,$A1286,конвертация!H$276:AE$276)</f>
        <v>740.81473075999997</v>
      </c>
      <c r="I1287" s="32">
        <f ca="1">SUMIF(конвертация!$A$276:$A$306,$A1286,конвертация!I$276:AF$276)</f>
        <v>740.81607033</v>
      </c>
      <c r="J1287" s="32">
        <f ca="1">SUMIF(конвертация!$A$276:$A$306,$A1286,конвертация!J$276:AG$276)</f>
        <v>740.81953127999998</v>
      </c>
      <c r="K1287" s="32">
        <f ca="1">SUMIF(конвертация!$A$276:$A$306,$A1286,конвертация!K$276:AH$276)</f>
        <v>740.82446142000003</v>
      </c>
      <c r="L1287" s="32">
        <f ca="1">SUMIF(конвертация!$A$276:$A$306,$A1286,конвертация!L$276:AI$276)</f>
        <v>740.82743419999997</v>
      </c>
      <c r="M1287" s="32">
        <f ca="1">SUMIF(конвертация!$A$276:$A$306,$A1286,конвертация!M$276:AJ$276)</f>
        <v>740.82904155999995</v>
      </c>
      <c r="N1287" s="32">
        <f ca="1">SUMIF(конвертация!$A$276:$A$306,$A1286,конвертация!N$276:AK$276)</f>
        <v>740.82780920000005</v>
      </c>
      <c r="O1287" s="32">
        <f ca="1">SUMIF(конвертация!$A$276:$A$306,$A1286,конвертация!O$276:AL$276)</f>
        <v>740.82845986999996</v>
      </c>
      <c r="P1287" s="32">
        <f ca="1">SUMIF(конвертация!$A$276:$A$306,$A1286,конвертация!P$276:AM$276)</f>
        <v>740.82933501000002</v>
      </c>
      <c r="Q1287" s="32">
        <f ca="1">SUMIF(конвертация!$A$276:$A$306,$A1286,конвертация!Q$276:AN$276)</f>
        <v>740.83072819999995</v>
      </c>
      <c r="R1287" s="32">
        <f ca="1">SUMIF(конвертация!$A$276:$A$306,$A1286,конвертация!R$276:AO$276)</f>
        <v>740.82816217000004</v>
      </c>
      <c r="S1287" s="32">
        <f ca="1">SUMIF(конвертация!$A$276:$A$306,$A1286,конвертация!S$276:AP$276)</f>
        <v>740.82925</v>
      </c>
      <c r="T1287" s="32">
        <f ca="1">SUMIF(конвертация!$A$276:$A$306,$A1286,конвертация!T$276:AQ$276)</f>
        <v>740.82557363000001</v>
      </c>
      <c r="U1287" s="32">
        <f ca="1">SUMIF(конвертация!$A$276:$A$306,$A1286,конвертация!U$276:AR$276)</f>
        <v>740.82666506999999</v>
      </c>
      <c r="V1287" s="32">
        <f ca="1">SUMIF(конвертация!$A$276:$A$306,$A1286,конвертация!V$276:AS$276)</f>
        <v>740.82609030000003</v>
      </c>
      <c r="W1287" s="32">
        <f ca="1">SUMIF(конвертация!$A$276:$A$306,$A1286,конвертация!W$276:AT$276)</f>
        <v>740.82475821000003</v>
      </c>
      <c r="X1287" s="32">
        <f ca="1">SUMIF(конвертация!$A$276:$A$306,$A1286,конвертация!X$276:AU$276)</f>
        <v>740.82328022000002</v>
      </c>
      <c r="Y1287" s="32">
        <f ca="1">SUMIF(конвертация!$A$276:$A$306,$A1286,конвертация!Y$276:AV$276)</f>
        <v>740.81788306999999</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740.83</v>
      </c>
      <c r="C1289" s="23">
        <f t="shared" ref="C1289" ca="1" si="6742">ROUND(C1291+C1290,2)</f>
        <v>740.83</v>
      </c>
      <c r="D1289" s="23">
        <f t="shared" ref="D1289" ca="1" si="6743">ROUND(D1291+D1290,2)</f>
        <v>740.83</v>
      </c>
      <c r="E1289" s="23">
        <f t="shared" ref="E1289" ca="1" si="6744">ROUND(E1291+E1290,2)</f>
        <v>740.81</v>
      </c>
      <c r="F1289" s="23">
        <f t="shared" ref="F1289" ca="1" si="6745">ROUND(F1291+F1290,2)</f>
        <v>740.81</v>
      </c>
      <c r="G1289" s="23">
        <f t="shared" ref="G1289" ca="1" si="6746">ROUND(G1291+G1290,2)</f>
        <v>740.82</v>
      </c>
      <c r="H1289" s="23">
        <f t="shared" ref="H1289" ca="1" si="6747">ROUND(H1291+H1290,2)</f>
        <v>740.81</v>
      </c>
      <c r="I1289" s="23">
        <f t="shared" ref="I1289" ca="1" si="6748">ROUND(I1291+I1290,2)</f>
        <v>740.82</v>
      </c>
      <c r="J1289" s="23">
        <f t="shared" ref="J1289" ca="1" si="6749">ROUND(J1291+J1290,2)</f>
        <v>740.82</v>
      </c>
      <c r="K1289" s="23">
        <f t="shared" ref="K1289" ca="1" si="6750">ROUND(K1291+K1290,2)</f>
        <v>740.84</v>
      </c>
      <c r="L1289" s="23">
        <f t="shared" ref="L1289" ca="1" si="6751">ROUND(L1291+L1290,2)</f>
        <v>740.84</v>
      </c>
      <c r="M1289" s="23">
        <f t="shared" ref="M1289" ca="1" si="6752">ROUND(M1291+M1290,2)</f>
        <v>740.84</v>
      </c>
      <c r="N1289" s="23">
        <f t="shared" ref="N1289" ca="1" si="6753">ROUND(N1291+N1290,2)</f>
        <v>740.84</v>
      </c>
      <c r="O1289" s="23">
        <f t="shared" ref="O1289" ca="1" si="6754">ROUND(O1291+O1290,2)</f>
        <v>740.84</v>
      </c>
      <c r="P1289" s="23">
        <f t="shared" ref="P1289" ca="1" si="6755">ROUND(P1291+P1290,2)</f>
        <v>740.84</v>
      </c>
      <c r="Q1289" s="23">
        <f t="shared" ref="Q1289" ca="1" si="6756">ROUND(Q1291+Q1290,2)</f>
        <v>740.85</v>
      </c>
      <c r="R1289" s="23">
        <f t="shared" ref="R1289" ca="1" si="6757">ROUND(R1291+R1290,2)</f>
        <v>740.84</v>
      </c>
      <c r="S1289" s="23">
        <f t="shared" ref="S1289" ca="1" si="6758">ROUND(S1291+S1290,2)</f>
        <v>740.83</v>
      </c>
      <c r="T1289" s="23">
        <f t="shared" ref="T1289" ca="1" si="6759">ROUND(T1291+T1290,2)</f>
        <v>740.82</v>
      </c>
      <c r="U1289" s="23">
        <f t="shared" ref="U1289" ca="1" si="6760">ROUND(U1291+U1290,2)</f>
        <v>740.82</v>
      </c>
      <c r="V1289" s="23">
        <f t="shared" ref="V1289" ca="1" si="6761">ROUND(V1291+V1290,2)</f>
        <v>740.82</v>
      </c>
      <c r="W1289" s="23">
        <f t="shared" ref="W1289" ca="1" si="6762">ROUND(W1291+W1290,2)</f>
        <v>740.84</v>
      </c>
      <c r="X1289" s="23">
        <f t="shared" ref="X1289" ca="1" si="6763">ROUND(X1291+X1290,2)</f>
        <v>740.84</v>
      </c>
      <c r="Y1289" s="23">
        <f t="shared" ref="Y1289" ca="1" si="6764">ROUND(Y1291+Y1290,2)</f>
        <v>740.83</v>
      </c>
    </row>
    <row r="1290" spans="1:25" ht="38.25" x14ac:dyDescent="0.2">
      <c r="A1290" s="54" t="s">
        <v>38</v>
      </c>
      <c r="B1290" s="32">
        <f ca="1">SUMIF(конвертация!$A$276:$A$306,$A1289,конвертация!B$276:Y$276)</f>
        <v>740.83320504999995</v>
      </c>
      <c r="C1290" s="32">
        <f ca="1">SUMIF(конвертация!$A$276:$A$306,$A1289,конвертация!C$276:Z$276)</f>
        <v>740.82897076999996</v>
      </c>
      <c r="D1290" s="32">
        <f ca="1">SUMIF(конвертация!$A$276:$A$306,$A1289,конвертация!D$276:AA$276)</f>
        <v>740.82621839000001</v>
      </c>
      <c r="E1290" s="32">
        <f ca="1">SUMIF(конвертация!$A$276:$A$306,$A1289,конвертация!E$276:AB$276)</f>
        <v>740.81457513999999</v>
      </c>
      <c r="F1290" s="32">
        <f ca="1">SUMIF(конвертация!$A$276:$A$306,$A1289,конвертация!F$276:AC$276)</f>
        <v>740.81197789999999</v>
      </c>
      <c r="G1290" s="32">
        <f ca="1">SUMIF(конвертация!$A$276:$A$306,$A1289,конвертация!G$276:AD$276)</f>
        <v>740.81816771000001</v>
      </c>
      <c r="H1290" s="32">
        <f ca="1">SUMIF(конвертация!$A$276:$A$306,$A1289,конвертация!H$276:AE$276)</f>
        <v>740.81336742999997</v>
      </c>
      <c r="I1290" s="32">
        <f ca="1">SUMIF(конвертация!$A$276:$A$306,$A1289,конвертация!I$276:AF$276)</f>
        <v>740.81691635000004</v>
      </c>
      <c r="J1290" s="32">
        <f ca="1">SUMIF(конвертация!$A$276:$A$306,$A1289,конвертация!J$276:AG$276)</f>
        <v>740.81982975999995</v>
      </c>
      <c r="K1290" s="32">
        <f ca="1">SUMIF(конвертация!$A$276:$A$306,$A1289,конвертация!K$276:AH$276)</f>
        <v>740.83894874999999</v>
      </c>
      <c r="L1290" s="32">
        <f ca="1">SUMIF(конвертация!$A$276:$A$306,$A1289,конвертация!L$276:AI$276)</f>
        <v>740.84257882999998</v>
      </c>
      <c r="M1290" s="32">
        <f ca="1">SUMIF(конвертация!$A$276:$A$306,$A1289,конвертация!M$276:AJ$276)</f>
        <v>740.84075082000004</v>
      </c>
      <c r="N1290" s="32">
        <f ca="1">SUMIF(конвертация!$A$276:$A$306,$A1289,конвертация!N$276:AK$276)</f>
        <v>740.84243757000002</v>
      </c>
      <c r="O1290" s="32">
        <f ca="1">SUMIF(конвертация!$A$276:$A$306,$A1289,конвертация!O$276:AL$276)</f>
        <v>740.84316043000001</v>
      </c>
      <c r="P1290" s="32">
        <f ca="1">SUMIF(конвертация!$A$276:$A$306,$A1289,конвертация!P$276:AM$276)</f>
        <v>740.84209639999995</v>
      </c>
      <c r="Q1290" s="32">
        <f ca="1">SUMIF(конвертация!$A$276:$A$306,$A1289,конвертация!Q$276:AN$276)</f>
        <v>740.84550985999999</v>
      </c>
      <c r="R1290" s="32">
        <f ca="1">SUMIF(конвертация!$A$276:$A$306,$A1289,конвертация!R$276:AO$276)</f>
        <v>740.84156575999998</v>
      </c>
      <c r="S1290" s="32">
        <f ca="1">SUMIF(конвертация!$A$276:$A$306,$A1289,конвертация!S$276:AP$276)</f>
        <v>740.82527017999996</v>
      </c>
      <c r="T1290" s="32">
        <f ca="1">SUMIF(конвертация!$A$276:$A$306,$A1289,конвертация!T$276:AQ$276)</f>
        <v>740.82050645000004</v>
      </c>
      <c r="U1290" s="32">
        <f ca="1">SUMIF(конвертация!$A$276:$A$306,$A1289,конвертация!U$276:AR$276)</f>
        <v>740.82023820999996</v>
      </c>
      <c r="V1290" s="32">
        <f ca="1">SUMIF(конвертация!$A$276:$A$306,$A1289,конвертация!V$276:AS$276)</f>
        <v>740.81893981999997</v>
      </c>
      <c r="W1290" s="32">
        <f ca="1">SUMIF(конвертация!$A$276:$A$306,$A1289,конвертация!W$276:AT$276)</f>
        <v>740.83955614000001</v>
      </c>
      <c r="X1290" s="32">
        <f ca="1">SUMIF(конвертация!$A$276:$A$306,$A1289,конвертация!X$276:AU$276)</f>
        <v>740.83969993999995</v>
      </c>
      <c r="Y1290" s="32">
        <f ca="1">SUMIF(конвертация!$A$276:$A$306,$A1289,конвертация!Y$276:AV$276)</f>
        <v>740.82527557000003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740.81</v>
      </c>
      <c r="C1292" s="23">
        <f t="shared" ref="C1292" ca="1" si="6765">ROUND(C1294+C1293,2)</f>
        <v>740.81</v>
      </c>
      <c r="D1292" s="23">
        <f t="shared" ref="D1292" ca="1" si="6766">ROUND(D1294+D1293,2)</f>
        <v>740.8</v>
      </c>
      <c r="E1292" s="23">
        <f t="shared" ref="E1292" ca="1" si="6767">ROUND(E1294+E1293,2)</f>
        <v>740.8</v>
      </c>
      <c r="F1292" s="23">
        <f t="shared" ref="F1292" ca="1" si="6768">ROUND(F1294+F1293,2)</f>
        <v>740.79</v>
      </c>
      <c r="G1292" s="23">
        <f t="shared" ref="G1292" ca="1" si="6769">ROUND(G1294+G1293,2)</f>
        <v>740.81</v>
      </c>
      <c r="H1292" s="23">
        <f t="shared" ref="H1292" ca="1" si="6770">ROUND(H1294+H1293,2)</f>
        <v>740.8</v>
      </c>
      <c r="I1292" s="23">
        <f t="shared" ref="I1292" ca="1" si="6771">ROUND(I1294+I1293,2)</f>
        <v>740.8</v>
      </c>
      <c r="J1292" s="23">
        <f t="shared" ref="J1292" ca="1" si="6772">ROUND(J1294+J1293,2)</f>
        <v>740.81</v>
      </c>
      <c r="K1292" s="23">
        <f t="shared" ref="K1292" ca="1" si="6773">ROUND(K1294+K1293,2)</f>
        <v>740.82</v>
      </c>
      <c r="L1292" s="23">
        <f t="shared" ref="L1292" ca="1" si="6774">ROUND(L1294+L1293,2)</f>
        <v>740.82</v>
      </c>
      <c r="M1292" s="23">
        <f t="shared" ref="M1292" ca="1" si="6775">ROUND(M1294+M1293,2)</f>
        <v>740.82</v>
      </c>
      <c r="N1292" s="23">
        <f t="shared" ref="N1292" ca="1" si="6776">ROUND(N1294+N1293,2)</f>
        <v>740.82</v>
      </c>
      <c r="O1292" s="23">
        <f t="shared" ref="O1292" ca="1" si="6777">ROUND(O1294+O1293,2)</f>
        <v>740.82</v>
      </c>
      <c r="P1292" s="23">
        <f t="shared" ref="P1292" ca="1" si="6778">ROUND(P1294+P1293,2)</f>
        <v>740.82</v>
      </c>
      <c r="Q1292" s="23">
        <f t="shared" ref="Q1292" ca="1" si="6779">ROUND(Q1294+Q1293,2)</f>
        <v>740.82</v>
      </c>
      <c r="R1292" s="23">
        <f t="shared" ref="R1292" ca="1" si="6780">ROUND(R1294+R1293,2)</f>
        <v>740.82</v>
      </c>
      <c r="S1292" s="23">
        <f t="shared" ref="S1292" ca="1" si="6781">ROUND(S1294+S1293,2)</f>
        <v>740.83</v>
      </c>
      <c r="T1292" s="23">
        <f t="shared" ref="T1292" ca="1" si="6782">ROUND(T1294+T1293,2)</f>
        <v>740.82</v>
      </c>
      <c r="U1292" s="23">
        <f t="shared" ref="U1292" ca="1" si="6783">ROUND(U1294+U1293,2)</f>
        <v>740.82</v>
      </c>
      <c r="V1292" s="23">
        <f t="shared" ref="V1292" ca="1" si="6784">ROUND(V1294+V1293,2)</f>
        <v>740.82</v>
      </c>
      <c r="W1292" s="23">
        <f t="shared" ref="W1292" ca="1" si="6785">ROUND(W1294+W1293,2)</f>
        <v>740.82</v>
      </c>
      <c r="X1292" s="23">
        <f t="shared" ref="X1292" ca="1" si="6786">ROUND(X1294+X1293,2)</f>
        <v>740.82</v>
      </c>
      <c r="Y1292" s="23">
        <f t="shared" ref="Y1292" ca="1" si="6787">ROUND(Y1294+Y1293,2)</f>
        <v>740.83</v>
      </c>
    </row>
    <row r="1293" spans="1:25" ht="38.25" x14ac:dyDescent="0.2">
      <c r="A1293" s="54" t="s">
        <v>38</v>
      </c>
      <c r="B1293" s="32">
        <f ca="1">SUMIF(конвертация!$A$276:$A$306,$A1292,конвертация!B$276:Y$276)</f>
        <v>740.81081499000004</v>
      </c>
      <c r="C1293" s="32">
        <f ca="1">SUMIF(конвертация!$A$276:$A$306,$A1292,конвертация!C$276:Z$276)</f>
        <v>740.81365936999998</v>
      </c>
      <c r="D1293" s="32">
        <f ca="1">SUMIF(конвертация!$A$276:$A$306,$A1292,конвертация!D$276:AA$276)</f>
        <v>740.79638396999997</v>
      </c>
      <c r="E1293" s="32">
        <f ca="1">SUMIF(конвертация!$A$276:$A$306,$A1292,конвертация!E$276:AB$276)</f>
        <v>740.80219360000001</v>
      </c>
      <c r="F1293" s="32">
        <f ca="1">SUMIF(конвертация!$A$276:$A$306,$A1292,конвертация!F$276:AC$276)</f>
        <v>740.79399121999995</v>
      </c>
      <c r="G1293" s="32">
        <f ca="1">SUMIF(конвертация!$A$276:$A$306,$A1292,конвертация!G$276:AD$276)</f>
        <v>740.80664915</v>
      </c>
      <c r="H1293" s="32">
        <f ca="1">SUMIF(конвертация!$A$276:$A$306,$A1292,конвертация!H$276:AE$276)</f>
        <v>740.79765311000006</v>
      </c>
      <c r="I1293" s="32">
        <f ca="1">SUMIF(конвертация!$A$276:$A$306,$A1292,конвертация!I$276:AF$276)</f>
        <v>740.80378694000001</v>
      </c>
      <c r="J1293" s="32">
        <f ca="1">SUMIF(конвертация!$A$276:$A$306,$A1292,конвертация!J$276:AG$276)</f>
        <v>740.80908782999995</v>
      </c>
      <c r="K1293" s="32">
        <f ca="1">SUMIF(конвертация!$A$276:$A$306,$A1292,конвертация!K$276:AH$276)</f>
        <v>740.82016941999996</v>
      </c>
      <c r="L1293" s="32">
        <f ca="1">SUMIF(конвертация!$A$276:$A$306,$A1292,конвертация!L$276:AI$276)</f>
        <v>740.82345088</v>
      </c>
      <c r="M1293" s="32">
        <f ca="1">SUMIF(конвертация!$A$276:$A$306,$A1292,конвертация!M$276:AJ$276)</f>
        <v>740.82487157000003</v>
      </c>
      <c r="N1293" s="32">
        <f ca="1">SUMIF(конвертация!$A$276:$A$306,$A1292,конвертация!N$276:AK$276)</f>
        <v>740.82378554000002</v>
      </c>
      <c r="O1293" s="32">
        <f ca="1">SUMIF(конвертация!$A$276:$A$306,$A1292,конвертация!O$276:AL$276)</f>
        <v>740.82424892999995</v>
      </c>
      <c r="P1293" s="32">
        <f ca="1">SUMIF(конвертация!$A$276:$A$306,$A1292,конвертация!P$276:AM$276)</f>
        <v>740.82346094000002</v>
      </c>
      <c r="Q1293" s="32">
        <f ca="1">SUMIF(конвертация!$A$276:$A$306,$A1292,конвертация!Q$276:AN$276)</f>
        <v>740.82364409000002</v>
      </c>
      <c r="R1293" s="32">
        <f ca="1">SUMIF(конвертация!$A$276:$A$306,$A1292,конвертация!R$276:AO$276)</f>
        <v>740.82359572999997</v>
      </c>
      <c r="S1293" s="32">
        <f ca="1">SUMIF(конвертация!$A$276:$A$306,$A1292,конвертация!S$276:AP$276)</f>
        <v>740.82666300000005</v>
      </c>
      <c r="T1293" s="32">
        <f ca="1">SUMIF(конвертация!$A$276:$A$306,$A1292,конвертация!T$276:AQ$276)</f>
        <v>740.82264786999997</v>
      </c>
      <c r="U1293" s="32">
        <f ca="1">SUMIF(конвертация!$A$276:$A$306,$A1292,конвертация!U$276:AR$276)</f>
        <v>740.82272437999995</v>
      </c>
      <c r="V1293" s="32">
        <f ca="1">SUMIF(конвертация!$A$276:$A$306,$A1292,конвертация!V$276:AS$276)</f>
        <v>740.81886570999995</v>
      </c>
      <c r="W1293" s="32">
        <f ca="1">SUMIF(конвертация!$A$276:$A$306,$A1292,конвертация!W$276:AT$276)</f>
        <v>740.82084215999998</v>
      </c>
      <c r="X1293" s="32">
        <f ca="1">SUMIF(конвертация!$A$276:$A$306,$A1292,конвертация!X$276:AU$276)</f>
        <v>740.82379030000004</v>
      </c>
      <c r="Y1293" s="32">
        <f ca="1">SUMIF(конвертация!$A$276:$A$306,$A1292,конвертация!Y$276:AV$276)</f>
        <v>740.82717007999997</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740.82</v>
      </c>
      <c r="C1295" s="23">
        <f t="shared" ref="C1295" ca="1" si="6788">ROUND(C1297+C1296,2)</f>
        <v>740.8</v>
      </c>
      <c r="D1295" s="23">
        <f t="shared" ref="D1295" ca="1" si="6789">ROUND(D1297+D1296,2)</f>
        <v>740.8</v>
      </c>
      <c r="E1295" s="23">
        <f t="shared" ref="E1295" ca="1" si="6790">ROUND(E1297+E1296,2)</f>
        <v>740.81</v>
      </c>
      <c r="F1295" s="23">
        <f t="shared" ref="F1295" ca="1" si="6791">ROUND(F1297+F1296,2)</f>
        <v>740.8</v>
      </c>
      <c r="G1295" s="23">
        <f t="shared" ref="G1295" ca="1" si="6792">ROUND(G1297+G1296,2)</f>
        <v>740.8</v>
      </c>
      <c r="H1295" s="23">
        <f t="shared" ref="H1295" ca="1" si="6793">ROUND(H1297+H1296,2)</f>
        <v>740.8</v>
      </c>
      <c r="I1295" s="23">
        <f t="shared" ref="I1295" ca="1" si="6794">ROUND(I1297+I1296,2)</f>
        <v>740.8</v>
      </c>
      <c r="J1295" s="23">
        <f t="shared" ref="J1295" ca="1" si="6795">ROUND(J1297+J1296,2)</f>
        <v>740.81</v>
      </c>
      <c r="K1295" s="23">
        <f t="shared" ref="K1295" ca="1" si="6796">ROUND(K1297+K1296,2)</f>
        <v>740.82</v>
      </c>
      <c r="L1295" s="23">
        <f t="shared" ref="L1295" ca="1" si="6797">ROUND(L1297+L1296,2)</f>
        <v>740.82</v>
      </c>
      <c r="M1295" s="23">
        <f t="shared" ref="M1295" ca="1" si="6798">ROUND(M1297+M1296,2)</f>
        <v>740.82</v>
      </c>
      <c r="N1295" s="23">
        <f t="shared" ref="N1295" ca="1" si="6799">ROUND(N1297+N1296,2)</f>
        <v>740.82</v>
      </c>
      <c r="O1295" s="23">
        <f t="shared" ref="O1295" ca="1" si="6800">ROUND(O1297+O1296,2)</f>
        <v>740.82</v>
      </c>
      <c r="P1295" s="23">
        <f t="shared" ref="P1295" ca="1" si="6801">ROUND(P1297+P1296,2)</f>
        <v>740.82</v>
      </c>
      <c r="Q1295" s="23">
        <f t="shared" ref="Q1295" ca="1" si="6802">ROUND(Q1297+Q1296,2)</f>
        <v>740.82</v>
      </c>
      <c r="R1295" s="23">
        <f t="shared" ref="R1295" ca="1" si="6803">ROUND(R1297+R1296,2)</f>
        <v>740.82</v>
      </c>
      <c r="S1295" s="23">
        <f t="shared" ref="S1295" ca="1" si="6804">ROUND(S1297+S1296,2)</f>
        <v>740.82</v>
      </c>
      <c r="T1295" s="23">
        <f t="shared" ref="T1295" ca="1" si="6805">ROUND(T1297+T1296,2)</f>
        <v>740.82</v>
      </c>
      <c r="U1295" s="23">
        <f t="shared" ref="U1295" ca="1" si="6806">ROUND(U1297+U1296,2)</f>
        <v>740.82</v>
      </c>
      <c r="V1295" s="23">
        <f t="shared" ref="V1295" ca="1" si="6807">ROUND(V1297+V1296,2)</f>
        <v>740.82</v>
      </c>
      <c r="W1295" s="23">
        <f t="shared" ref="W1295" ca="1" si="6808">ROUND(W1297+W1296,2)</f>
        <v>740.82</v>
      </c>
      <c r="X1295" s="23">
        <f t="shared" ref="X1295" ca="1" si="6809">ROUND(X1297+X1296,2)</f>
        <v>740.82</v>
      </c>
      <c r="Y1295" s="23">
        <f t="shared" ref="Y1295" ca="1" si="6810">ROUND(Y1297+Y1296,2)</f>
        <v>740.82</v>
      </c>
    </row>
    <row r="1296" spans="1:25" ht="38.25" x14ac:dyDescent="0.2">
      <c r="A1296" s="54" t="s">
        <v>38</v>
      </c>
      <c r="B1296" s="32">
        <f ca="1">SUMIF(конвертация!$A$276:$A$306,$A1295,конвертация!B$276:Y$276)</f>
        <v>740.81525395999995</v>
      </c>
      <c r="C1296" s="32">
        <f ca="1">SUMIF(конвертация!$A$276:$A$306,$A1295,конвертация!C$276:Z$276)</f>
        <v>740.80044688999999</v>
      </c>
      <c r="D1296" s="32">
        <f ca="1">SUMIF(конвертация!$A$276:$A$306,$A1295,конвертация!D$276:AA$276)</f>
        <v>740.80271416999994</v>
      </c>
      <c r="E1296" s="32">
        <f ca="1">SUMIF(конвертация!$A$276:$A$306,$A1295,конвертация!E$276:AB$276)</f>
        <v>740.80990493000002</v>
      </c>
      <c r="F1296" s="32">
        <f ca="1">SUMIF(конвертация!$A$276:$A$306,$A1295,конвертация!F$276:AC$276)</f>
        <v>740.80264007999995</v>
      </c>
      <c r="G1296" s="32">
        <f ca="1">SUMIF(конвертация!$A$276:$A$306,$A1295,конвертация!G$276:AD$276)</f>
        <v>740.80305262000002</v>
      </c>
      <c r="H1296" s="32">
        <f ca="1">SUMIF(конвертация!$A$276:$A$306,$A1295,конвертация!H$276:AE$276)</f>
        <v>740.80000930999995</v>
      </c>
      <c r="I1296" s="32">
        <f ca="1">SUMIF(конвертация!$A$276:$A$306,$A1295,конвертация!I$276:AF$276)</f>
        <v>740.80330694999998</v>
      </c>
      <c r="J1296" s="32">
        <f ca="1">SUMIF(конвертация!$A$276:$A$306,$A1295,конвертация!J$276:AG$276)</f>
        <v>740.80838791999997</v>
      </c>
      <c r="K1296" s="32">
        <f ca="1">SUMIF(конвертация!$A$276:$A$306,$A1295,конвертация!K$276:AH$276)</f>
        <v>740.81982937999999</v>
      </c>
      <c r="L1296" s="32">
        <f ca="1">SUMIF(конвертация!$A$276:$A$306,$A1295,конвертация!L$276:AI$276)</f>
        <v>740.82144338000001</v>
      </c>
      <c r="M1296" s="32">
        <f ca="1">SUMIF(конвертация!$A$276:$A$306,$A1295,конвертация!M$276:AJ$276)</f>
        <v>740.82396425000002</v>
      </c>
      <c r="N1296" s="32">
        <f ca="1">SUMIF(конвертация!$A$276:$A$306,$A1295,конвертация!N$276:AK$276)</f>
        <v>740.82329730000004</v>
      </c>
      <c r="O1296" s="32">
        <f ca="1">SUMIF(конвертация!$A$276:$A$306,$A1295,конвертация!O$276:AL$276)</f>
        <v>740.82279854000001</v>
      </c>
      <c r="P1296" s="32">
        <f ca="1">SUMIF(конвертация!$A$276:$A$306,$A1295,конвертация!P$276:AM$276)</f>
        <v>740.82204522999996</v>
      </c>
      <c r="Q1296" s="32">
        <f ca="1">SUMIF(конвертация!$A$276:$A$306,$A1295,конвертация!Q$276:AN$276)</f>
        <v>740.82267242</v>
      </c>
      <c r="R1296" s="32">
        <f ca="1">SUMIF(конвертация!$A$276:$A$306,$A1295,конвертация!R$276:AO$276)</f>
        <v>740.82408951000002</v>
      </c>
      <c r="S1296" s="32">
        <f ca="1">SUMIF(конвертация!$A$276:$A$306,$A1295,конвертация!S$276:AP$276)</f>
        <v>740.82393039999999</v>
      </c>
      <c r="T1296" s="32">
        <f ca="1">SUMIF(конвертация!$A$276:$A$306,$A1295,конвертация!T$276:AQ$276)</f>
        <v>740.82139496000002</v>
      </c>
      <c r="U1296" s="32">
        <f ca="1">SUMIF(конвертация!$A$276:$A$306,$A1295,конвертация!U$276:AR$276)</f>
        <v>740.82010006999997</v>
      </c>
      <c r="V1296" s="32">
        <f ca="1">SUMIF(конвертация!$A$276:$A$306,$A1295,конвертация!V$276:AS$276)</f>
        <v>740.81907165999996</v>
      </c>
      <c r="W1296" s="32">
        <f ca="1">SUMIF(конвертация!$A$276:$A$306,$A1295,конвертация!W$276:AT$276)</f>
        <v>740.82218232000002</v>
      </c>
      <c r="X1296" s="32">
        <f ca="1">SUMIF(конвертация!$A$276:$A$306,$A1295,конвертация!X$276:AU$276)</f>
        <v>740.82002792000003</v>
      </c>
      <c r="Y1296" s="32">
        <f ca="1">SUMIF(конвертация!$A$276:$A$306,$A1295,конвертация!Y$276:AV$276)</f>
        <v>740.82300703999999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740.81</v>
      </c>
      <c r="C1298" s="23">
        <f t="shared" ref="C1298" ca="1" si="6811">ROUND(C1300+C1299,2)</f>
        <v>740.81</v>
      </c>
      <c r="D1298" s="23">
        <f t="shared" ref="D1298" ca="1" si="6812">ROUND(D1300+D1299,2)</f>
        <v>740.8</v>
      </c>
      <c r="E1298" s="23">
        <f t="shared" ref="E1298" ca="1" si="6813">ROUND(E1300+E1299,2)</f>
        <v>740.81</v>
      </c>
      <c r="F1298" s="23">
        <f t="shared" ref="F1298" ca="1" si="6814">ROUND(F1300+F1299,2)</f>
        <v>740.8</v>
      </c>
      <c r="G1298" s="23">
        <f t="shared" ref="G1298" ca="1" si="6815">ROUND(G1300+G1299,2)</f>
        <v>740.81</v>
      </c>
      <c r="H1298" s="23">
        <f t="shared" ref="H1298" ca="1" si="6816">ROUND(H1300+H1299,2)</f>
        <v>740.81</v>
      </c>
      <c r="I1298" s="23">
        <f t="shared" ref="I1298" ca="1" si="6817">ROUND(I1300+I1299,2)</f>
        <v>740.8</v>
      </c>
      <c r="J1298" s="23">
        <f t="shared" ref="J1298" ca="1" si="6818">ROUND(J1300+J1299,2)</f>
        <v>740.8</v>
      </c>
      <c r="K1298" s="23">
        <f t="shared" ref="K1298" ca="1" si="6819">ROUND(K1300+K1299,2)</f>
        <v>740.81</v>
      </c>
      <c r="L1298" s="23">
        <f t="shared" ref="L1298" ca="1" si="6820">ROUND(L1300+L1299,2)</f>
        <v>740.82</v>
      </c>
      <c r="M1298" s="23">
        <f t="shared" ref="M1298" ca="1" si="6821">ROUND(M1300+M1299,2)</f>
        <v>740.82</v>
      </c>
      <c r="N1298" s="23">
        <f t="shared" ref="N1298" ca="1" si="6822">ROUND(N1300+N1299,2)</f>
        <v>740.82</v>
      </c>
      <c r="O1298" s="23">
        <f t="shared" ref="O1298" ca="1" si="6823">ROUND(O1300+O1299,2)</f>
        <v>740.82</v>
      </c>
      <c r="P1298" s="23">
        <f t="shared" ref="P1298" ca="1" si="6824">ROUND(P1300+P1299,2)</f>
        <v>740.82</v>
      </c>
      <c r="Q1298" s="23">
        <f t="shared" ref="Q1298" ca="1" si="6825">ROUND(Q1300+Q1299,2)</f>
        <v>740.82</v>
      </c>
      <c r="R1298" s="23">
        <f t="shared" ref="R1298" ca="1" si="6826">ROUND(R1300+R1299,2)</f>
        <v>740.82</v>
      </c>
      <c r="S1298" s="23">
        <f t="shared" ref="S1298" ca="1" si="6827">ROUND(S1300+S1299,2)</f>
        <v>740.82</v>
      </c>
      <c r="T1298" s="23">
        <f t="shared" ref="T1298" ca="1" si="6828">ROUND(T1300+T1299,2)</f>
        <v>740.82</v>
      </c>
      <c r="U1298" s="23">
        <f t="shared" ref="U1298" ca="1" si="6829">ROUND(U1300+U1299,2)</f>
        <v>740.82</v>
      </c>
      <c r="V1298" s="23">
        <f t="shared" ref="V1298" ca="1" si="6830">ROUND(V1300+V1299,2)</f>
        <v>740.82</v>
      </c>
      <c r="W1298" s="23">
        <f t="shared" ref="W1298" ca="1" si="6831">ROUND(W1300+W1299,2)</f>
        <v>740.82</v>
      </c>
      <c r="X1298" s="23">
        <f t="shared" ref="X1298" ca="1" si="6832">ROUND(X1300+X1299,2)</f>
        <v>740.82</v>
      </c>
      <c r="Y1298" s="23">
        <f t="shared" ref="Y1298" ca="1" si="6833">ROUND(Y1300+Y1299,2)</f>
        <v>740.83</v>
      </c>
    </row>
    <row r="1299" spans="1:25" ht="38.25" x14ac:dyDescent="0.2">
      <c r="A1299" s="54" t="s">
        <v>38</v>
      </c>
      <c r="B1299" s="32">
        <f ca="1">SUMIF(конвертация!$A$276:$A$306,$A1298,конвертация!B$276:Y$276)</f>
        <v>740.81299946000001</v>
      </c>
      <c r="C1299" s="32">
        <f ca="1">SUMIF(конвертация!$A$276:$A$306,$A1298,конвертация!C$276:Z$276)</f>
        <v>740.80757932999995</v>
      </c>
      <c r="D1299" s="32">
        <f ca="1">SUMIF(конвертация!$A$276:$A$306,$A1298,конвертация!D$276:AA$276)</f>
        <v>740.80417374000001</v>
      </c>
      <c r="E1299" s="32">
        <f ca="1">SUMIF(конвертация!$A$276:$A$306,$A1298,конвертация!E$276:AB$276)</f>
        <v>740.81258471000001</v>
      </c>
      <c r="F1299" s="32">
        <f ca="1">SUMIF(конвертация!$A$276:$A$306,$A1298,конвертация!F$276:AC$276)</f>
        <v>740.80124058000001</v>
      </c>
      <c r="G1299" s="32">
        <f ca="1">SUMIF(конвертация!$A$276:$A$306,$A1298,конвертация!G$276:AD$276)</f>
        <v>740.81070523000005</v>
      </c>
      <c r="H1299" s="32">
        <f ca="1">SUMIF(конвертация!$A$276:$A$306,$A1298,конвертация!H$276:AE$276)</f>
        <v>740.80825517000005</v>
      </c>
      <c r="I1299" s="32">
        <f ca="1">SUMIF(конвертация!$A$276:$A$306,$A1298,конвертация!I$276:AF$276)</f>
        <v>740.80143290000001</v>
      </c>
      <c r="J1299" s="32">
        <f ca="1">SUMIF(конвертация!$A$276:$A$306,$A1298,конвертация!J$276:AG$276)</f>
        <v>740.80480192000005</v>
      </c>
      <c r="K1299" s="32">
        <f ca="1">SUMIF(конвертация!$A$276:$A$306,$A1298,конвертация!K$276:AH$276)</f>
        <v>740.81076816999996</v>
      </c>
      <c r="L1299" s="32">
        <f ca="1">SUMIF(конвертация!$A$276:$A$306,$A1298,конвертация!L$276:AI$276)</f>
        <v>740.81603782000002</v>
      </c>
      <c r="M1299" s="32">
        <f ca="1">SUMIF(конвертация!$A$276:$A$306,$A1298,конвертация!M$276:AJ$276)</f>
        <v>740.81904525000004</v>
      </c>
      <c r="N1299" s="32">
        <f ca="1">SUMIF(конвертация!$A$276:$A$306,$A1298,конвертация!N$276:AK$276)</f>
        <v>740.81948824000006</v>
      </c>
      <c r="O1299" s="32">
        <f ca="1">SUMIF(конвертация!$A$276:$A$306,$A1298,конвертация!O$276:AL$276)</f>
        <v>740.81871188000002</v>
      </c>
      <c r="P1299" s="32">
        <f ca="1">SUMIF(конвертация!$A$276:$A$306,$A1298,конвертация!P$276:AM$276)</f>
        <v>740.81979684999999</v>
      </c>
      <c r="Q1299" s="32">
        <f ca="1">SUMIF(конвертация!$A$276:$A$306,$A1298,конвертация!Q$276:AN$276)</f>
        <v>740.81789956</v>
      </c>
      <c r="R1299" s="32">
        <f ca="1">SUMIF(конвертация!$A$276:$A$306,$A1298,конвертация!R$276:AO$276)</f>
        <v>740.81763518000002</v>
      </c>
      <c r="S1299" s="32">
        <f ca="1">SUMIF(конвертация!$A$276:$A$306,$A1298,конвертация!S$276:AP$276)</f>
        <v>740.81888573000003</v>
      </c>
      <c r="T1299" s="32">
        <f ca="1">SUMIF(конвертация!$A$276:$A$306,$A1298,конвертация!T$276:AQ$276)</f>
        <v>740.81818573999999</v>
      </c>
      <c r="U1299" s="32">
        <f ca="1">SUMIF(конвертация!$A$276:$A$306,$A1298,конвертация!U$276:AR$276)</f>
        <v>740.81594570000004</v>
      </c>
      <c r="V1299" s="32">
        <f ca="1">SUMIF(конвертация!$A$276:$A$306,$A1298,конвертация!V$276:AS$276)</f>
        <v>740.81560555999999</v>
      </c>
      <c r="W1299" s="32">
        <f ca="1">SUMIF(конвертация!$A$276:$A$306,$A1298,конвертация!W$276:AT$276)</f>
        <v>740.81642846</v>
      </c>
      <c r="X1299" s="32">
        <f ca="1">SUMIF(конвертация!$A$276:$A$306,$A1298,конвертация!X$276:AU$276)</f>
        <v>740.81646437999996</v>
      </c>
      <c r="Y1299" s="32">
        <f ca="1">SUMIF(конвертация!$A$276:$A$306,$A1298,конвертация!Y$276:AV$276)</f>
        <v>740.82694851999997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740.81</v>
      </c>
      <c r="C1301" s="23">
        <f t="shared" ref="C1301" ca="1" si="6834">ROUND(C1303+C1302,2)</f>
        <v>740.81</v>
      </c>
      <c r="D1301" s="23">
        <f t="shared" ref="D1301" ca="1" si="6835">ROUND(D1303+D1302,2)</f>
        <v>740.8</v>
      </c>
      <c r="E1301" s="23">
        <f t="shared" ref="E1301" ca="1" si="6836">ROUND(E1303+E1302,2)</f>
        <v>740.81</v>
      </c>
      <c r="F1301" s="23">
        <f t="shared" ref="F1301" ca="1" si="6837">ROUND(F1303+F1302,2)</f>
        <v>740.8</v>
      </c>
      <c r="G1301" s="23">
        <f t="shared" ref="G1301" ca="1" si="6838">ROUND(G1303+G1302,2)</f>
        <v>740.81</v>
      </c>
      <c r="H1301" s="23">
        <f t="shared" ref="H1301" ca="1" si="6839">ROUND(H1303+H1302,2)</f>
        <v>740.81</v>
      </c>
      <c r="I1301" s="23">
        <f t="shared" ref="I1301" ca="1" si="6840">ROUND(I1303+I1302,2)</f>
        <v>740.81</v>
      </c>
      <c r="J1301" s="23">
        <f t="shared" ref="J1301" ca="1" si="6841">ROUND(J1303+J1302,2)</f>
        <v>740.8</v>
      </c>
      <c r="K1301" s="23">
        <f t="shared" ref="K1301" ca="1" si="6842">ROUND(K1303+K1302,2)</f>
        <v>740.81</v>
      </c>
      <c r="L1301" s="23">
        <f t="shared" ref="L1301" ca="1" si="6843">ROUND(L1303+L1302,2)</f>
        <v>740.81</v>
      </c>
      <c r="M1301" s="23">
        <f t="shared" ref="M1301" ca="1" si="6844">ROUND(M1303+M1302,2)</f>
        <v>740.82</v>
      </c>
      <c r="N1301" s="23">
        <f t="shared" ref="N1301" ca="1" si="6845">ROUND(N1303+N1302,2)</f>
        <v>740.82</v>
      </c>
      <c r="O1301" s="23">
        <f t="shared" ref="O1301" ca="1" si="6846">ROUND(O1303+O1302,2)</f>
        <v>740.82</v>
      </c>
      <c r="P1301" s="23">
        <f t="shared" ref="P1301" ca="1" si="6847">ROUND(P1303+P1302,2)</f>
        <v>740.82</v>
      </c>
      <c r="Q1301" s="23">
        <f t="shared" ref="Q1301" ca="1" si="6848">ROUND(Q1303+Q1302,2)</f>
        <v>740.82</v>
      </c>
      <c r="R1301" s="23">
        <f t="shared" ref="R1301" ca="1" si="6849">ROUND(R1303+R1302,2)</f>
        <v>740.82</v>
      </c>
      <c r="S1301" s="23">
        <f t="shared" ref="S1301" ca="1" si="6850">ROUND(S1303+S1302,2)</f>
        <v>740.82</v>
      </c>
      <c r="T1301" s="23">
        <f t="shared" ref="T1301" ca="1" si="6851">ROUND(T1303+T1302,2)</f>
        <v>740.82</v>
      </c>
      <c r="U1301" s="23">
        <f t="shared" ref="U1301" ca="1" si="6852">ROUND(U1303+U1302,2)</f>
        <v>740.82</v>
      </c>
      <c r="V1301" s="23">
        <f t="shared" ref="V1301" ca="1" si="6853">ROUND(V1303+V1302,2)</f>
        <v>740.82</v>
      </c>
      <c r="W1301" s="23">
        <f t="shared" ref="W1301" ca="1" si="6854">ROUND(W1303+W1302,2)</f>
        <v>740.82</v>
      </c>
      <c r="X1301" s="23">
        <f t="shared" ref="X1301" ca="1" si="6855">ROUND(X1303+X1302,2)</f>
        <v>740.82</v>
      </c>
      <c r="Y1301" s="23">
        <f t="shared" ref="Y1301" ca="1" si="6856">ROUND(Y1303+Y1302,2)</f>
        <v>740.83</v>
      </c>
    </row>
    <row r="1302" spans="1:25" ht="38.25" x14ac:dyDescent="0.2">
      <c r="A1302" s="54" t="s">
        <v>38</v>
      </c>
      <c r="B1302" s="32">
        <f ca="1">SUMIF(конвертация!$A$276:$A$306,$A1301,конвертация!B$276:Y$276)</f>
        <v>740.81216195000002</v>
      </c>
      <c r="C1302" s="32">
        <f ca="1">SUMIF(конвертация!$A$276:$A$306,$A1301,конвертация!C$276:Z$276)</f>
        <v>740.80730844000004</v>
      </c>
      <c r="D1302" s="32">
        <f ca="1">SUMIF(конвертация!$A$276:$A$306,$A1301,конвертация!D$276:AA$276)</f>
        <v>740.80381348000003</v>
      </c>
      <c r="E1302" s="32">
        <f ca="1">SUMIF(конвертация!$A$276:$A$306,$A1301,конвертация!E$276:AB$276)</f>
        <v>740.81231550999996</v>
      </c>
      <c r="F1302" s="32">
        <f ca="1">SUMIF(конвертация!$A$276:$A$306,$A1301,конвертация!F$276:AC$276)</f>
        <v>740.80064761999995</v>
      </c>
      <c r="G1302" s="32">
        <f ca="1">SUMIF(конвертация!$A$276:$A$306,$A1301,конвертация!G$276:AD$276)</f>
        <v>740.80990258999998</v>
      </c>
      <c r="H1302" s="32">
        <f ca="1">SUMIF(конвертация!$A$276:$A$306,$A1301,конвертация!H$276:AE$276)</f>
        <v>740.80995269000005</v>
      </c>
      <c r="I1302" s="32">
        <f ca="1">SUMIF(конвертация!$A$276:$A$306,$A1301,конвертация!I$276:AF$276)</f>
        <v>740.80884590000005</v>
      </c>
      <c r="J1302" s="32">
        <f ca="1">SUMIF(конвертация!$A$276:$A$306,$A1301,конвертация!J$276:AG$276)</f>
        <v>740.80079081999997</v>
      </c>
      <c r="K1302" s="32">
        <f ca="1">SUMIF(конвертация!$A$276:$A$306,$A1301,конвертация!K$276:AH$276)</f>
        <v>740.80811863999998</v>
      </c>
      <c r="L1302" s="32">
        <f ca="1">SUMIF(конвертация!$A$276:$A$306,$A1301,конвертация!L$276:AI$276)</f>
        <v>740.81365340000002</v>
      </c>
      <c r="M1302" s="32">
        <f ca="1">SUMIF(конвертация!$A$276:$A$306,$A1301,конвертация!M$276:AJ$276)</f>
        <v>740.81610534000004</v>
      </c>
      <c r="N1302" s="32">
        <f ca="1">SUMIF(конвертация!$A$276:$A$306,$A1301,конвертация!N$276:AK$276)</f>
        <v>740.81605882999997</v>
      </c>
      <c r="O1302" s="32">
        <f ca="1">SUMIF(конвертация!$A$276:$A$306,$A1301,конвертация!O$276:AL$276)</f>
        <v>740.81699074000005</v>
      </c>
      <c r="P1302" s="32">
        <f ca="1">SUMIF(конвертация!$A$276:$A$306,$A1301,конвертация!P$276:AM$276)</f>
        <v>740.81676491999997</v>
      </c>
      <c r="Q1302" s="32">
        <f ca="1">SUMIF(конвертация!$A$276:$A$306,$A1301,конвертация!Q$276:AN$276)</f>
        <v>740.81626300000005</v>
      </c>
      <c r="R1302" s="32">
        <f ca="1">SUMIF(конвертация!$A$276:$A$306,$A1301,конвертация!R$276:AO$276)</f>
        <v>740.81592304000003</v>
      </c>
      <c r="S1302" s="32">
        <f ca="1">SUMIF(конвертация!$A$276:$A$306,$A1301,конвертация!S$276:AP$276)</f>
        <v>740.81675379000001</v>
      </c>
      <c r="T1302" s="32">
        <f ca="1">SUMIF(конвертация!$A$276:$A$306,$A1301,конвертация!T$276:AQ$276)</f>
        <v>740.81539749000001</v>
      </c>
      <c r="U1302" s="32">
        <f ca="1">SUMIF(конвертация!$A$276:$A$306,$A1301,конвертация!U$276:AR$276)</f>
        <v>740.81588486999999</v>
      </c>
      <c r="V1302" s="32">
        <f ca="1">SUMIF(конвертация!$A$276:$A$306,$A1301,конвертация!V$276:AS$276)</f>
        <v>740.81515133000005</v>
      </c>
      <c r="W1302" s="32">
        <f ca="1">SUMIF(конвертация!$A$276:$A$306,$A1301,конвертация!W$276:AT$276)</f>
        <v>740.81686093999997</v>
      </c>
      <c r="X1302" s="32">
        <f ca="1">SUMIF(конвертация!$A$276:$A$306,$A1301,конвертация!X$276:AU$276)</f>
        <v>740.82217261999995</v>
      </c>
      <c r="Y1302" s="32">
        <f ca="1">SUMIF(конвертация!$A$276:$A$306,$A1301,конвертация!Y$276:AV$276)</f>
        <v>740.82786100999999</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740.81</v>
      </c>
      <c r="C1304" s="23">
        <f t="shared" ref="C1304" ca="1" si="6857">ROUND(C1306+C1305,2)</f>
        <v>740.81</v>
      </c>
      <c r="D1304" s="23">
        <f t="shared" ref="D1304" ca="1" si="6858">ROUND(D1306+D1305,2)</f>
        <v>740.8</v>
      </c>
      <c r="E1304" s="23">
        <f t="shared" ref="E1304" ca="1" si="6859">ROUND(E1306+E1305,2)</f>
        <v>740.81</v>
      </c>
      <c r="F1304" s="23">
        <f t="shared" ref="F1304" ca="1" si="6860">ROUND(F1306+F1305,2)</f>
        <v>740.8</v>
      </c>
      <c r="G1304" s="23">
        <f t="shared" ref="G1304" ca="1" si="6861">ROUND(G1306+G1305,2)</f>
        <v>740.81</v>
      </c>
      <c r="H1304" s="23">
        <f t="shared" ref="H1304" ca="1" si="6862">ROUND(H1306+H1305,2)</f>
        <v>740.8</v>
      </c>
      <c r="I1304" s="23">
        <f t="shared" ref="I1304" ca="1" si="6863">ROUND(I1306+I1305,2)</f>
        <v>740.8</v>
      </c>
      <c r="J1304" s="23">
        <f t="shared" ref="J1304" ca="1" si="6864">ROUND(J1306+J1305,2)</f>
        <v>740.81</v>
      </c>
      <c r="K1304" s="23">
        <f t="shared" ref="K1304" ca="1" si="6865">ROUND(K1306+K1305,2)</f>
        <v>740.82</v>
      </c>
      <c r="L1304" s="23">
        <f t="shared" ref="L1304" ca="1" si="6866">ROUND(L1306+L1305,2)</f>
        <v>740.82</v>
      </c>
      <c r="M1304" s="23">
        <f t="shared" ref="M1304" ca="1" si="6867">ROUND(M1306+M1305,2)</f>
        <v>740.83</v>
      </c>
      <c r="N1304" s="23">
        <f t="shared" ref="N1304" ca="1" si="6868">ROUND(N1306+N1305,2)</f>
        <v>740.82</v>
      </c>
      <c r="O1304" s="23">
        <f t="shared" ref="O1304" ca="1" si="6869">ROUND(O1306+O1305,2)</f>
        <v>740.82</v>
      </c>
      <c r="P1304" s="23">
        <f t="shared" ref="P1304" ca="1" si="6870">ROUND(P1306+P1305,2)</f>
        <v>740.82</v>
      </c>
      <c r="Q1304" s="23">
        <f t="shared" ref="Q1304" ca="1" si="6871">ROUND(Q1306+Q1305,2)</f>
        <v>740.82</v>
      </c>
      <c r="R1304" s="23">
        <f t="shared" ref="R1304" ca="1" si="6872">ROUND(R1306+R1305,2)</f>
        <v>740.82</v>
      </c>
      <c r="S1304" s="23">
        <f t="shared" ref="S1304" ca="1" si="6873">ROUND(S1306+S1305,2)</f>
        <v>740.83</v>
      </c>
      <c r="T1304" s="23">
        <f t="shared" ref="T1304" ca="1" si="6874">ROUND(T1306+T1305,2)</f>
        <v>740.82</v>
      </c>
      <c r="U1304" s="23">
        <f t="shared" ref="U1304" ca="1" si="6875">ROUND(U1306+U1305,2)</f>
        <v>740.82</v>
      </c>
      <c r="V1304" s="23">
        <f t="shared" ref="V1304" ca="1" si="6876">ROUND(V1306+V1305,2)</f>
        <v>740.82</v>
      </c>
      <c r="W1304" s="23">
        <f t="shared" ref="W1304" ca="1" si="6877">ROUND(W1306+W1305,2)</f>
        <v>740.82</v>
      </c>
      <c r="X1304" s="23">
        <f t="shared" ref="X1304" ca="1" si="6878">ROUND(X1306+X1305,2)</f>
        <v>740.82</v>
      </c>
      <c r="Y1304" s="23">
        <f t="shared" ref="Y1304" ca="1" si="6879">ROUND(Y1306+Y1305,2)</f>
        <v>740.83</v>
      </c>
    </row>
    <row r="1305" spans="1:25" ht="38.25" x14ac:dyDescent="0.2">
      <c r="A1305" s="54" t="s">
        <v>38</v>
      </c>
      <c r="B1305" s="32">
        <f ca="1">SUMIF(конвертация!$A$276:$A$306,$A1304,конвертация!B$276:Y$276)</f>
        <v>740.81398127</v>
      </c>
      <c r="C1305" s="32">
        <f ca="1">SUMIF(конвертация!$A$276:$A$306,$A1304,конвертация!C$276:Z$276)</f>
        <v>740.80798716000004</v>
      </c>
      <c r="D1305" s="32">
        <f ca="1">SUMIF(конвертация!$A$276:$A$306,$A1304,конвертация!D$276:AA$276)</f>
        <v>740.80417374000001</v>
      </c>
      <c r="E1305" s="32">
        <f ca="1">SUMIF(конвертация!$A$276:$A$306,$A1304,конвертация!E$276:AB$276)</f>
        <v>740.81233379000003</v>
      </c>
      <c r="F1305" s="32">
        <f ca="1">SUMIF(конвертация!$A$276:$A$306,$A1304,конвертация!F$276:AC$276)</f>
        <v>740.80081121000001</v>
      </c>
      <c r="G1305" s="32">
        <f ca="1">SUMIF(конвертация!$A$276:$A$306,$A1304,конвертация!G$276:AD$276)</f>
        <v>740.80698070999995</v>
      </c>
      <c r="H1305" s="32">
        <f ca="1">SUMIF(конвертация!$A$276:$A$306,$A1304,конвертация!H$276:AE$276)</f>
        <v>740.80272052999999</v>
      </c>
      <c r="I1305" s="32">
        <f ca="1">SUMIF(конвертация!$A$276:$A$306,$A1304,конвертация!I$276:AF$276)</f>
        <v>740.80334085000004</v>
      </c>
      <c r="J1305" s="32">
        <f ca="1">SUMIF(конвертация!$A$276:$A$306,$A1304,конвертация!J$276:AG$276)</f>
        <v>740.80861574999994</v>
      </c>
      <c r="K1305" s="32">
        <f ca="1">SUMIF(конвертация!$A$276:$A$306,$A1304,конвертация!K$276:AH$276)</f>
        <v>740.82043092000004</v>
      </c>
      <c r="L1305" s="32">
        <f ca="1">SUMIF(конвертация!$A$276:$A$306,$A1304,конвертация!L$276:AI$276)</f>
        <v>740.82397932000003</v>
      </c>
      <c r="M1305" s="32">
        <f ca="1">SUMIF(конвертация!$A$276:$A$306,$A1304,конвертация!M$276:AJ$276)</f>
        <v>740.82557067000005</v>
      </c>
      <c r="N1305" s="32">
        <f ca="1">SUMIF(конвертация!$A$276:$A$306,$A1304,конвертация!N$276:AK$276)</f>
        <v>740.82239134999998</v>
      </c>
      <c r="O1305" s="32">
        <f ca="1">SUMIF(конвертация!$A$276:$A$306,$A1304,конвертация!O$276:AL$276)</f>
        <v>740.82466378000004</v>
      </c>
      <c r="P1305" s="32">
        <f ca="1">SUMIF(конвертация!$A$276:$A$306,$A1304,конвертация!P$276:AM$276)</f>
        <v>740.82262462999995</v>
      </c>
      <c r="Q1305" s="32">
        <f ca="1">SUMIF(конвертация!$A$276:$A$306,$A1304,конвертация!Q$276:AN$276)</f>
        <v>740.82267878000005</v>
      </c>
      <c r="R1305" s="32">
        <f ca="1">SUMIF(конвертация!$A$276:$A$306,$A1304,конвертация!R$276:AO$276)</f>
        <v>740.82278912000004</v>
      </c>
      <c r="S1305" s="32">
        <f ca="1">SUMIF(конвертация!$A$276:$A$306,$A1304,конвертация!S$276:AP$276)</f>
        <v>740.82562350000001</v>
      </c>
      <c r="T1305" s="32">
        <f ca="1">SUMIF(конвертация!$A$276:$A$306,$A1304,конвертация!T$276:AQ$276)</f>
        <v>740.82012172999998</v>
      </c>
      <c r="U1305" s="32">
        <f ca="1">SUMIF(конвертация!$A$276:$A$306,$A1304,конвертация!U$276:AR$276)</f>
        <v>740.81920825999998</v>
      </c>
      <c r="V1305" s="32">
        <f ca="1">SUMIF(конвертация!$A$276:$A$306,$A1304,конвертация!V$276:AS$276)</f>
        <v>740.81871403000002</v>
      </c>
      <c r="W1305" s="32">
        <f ca="1">SUMIF(конвертация!$A$276:$A$306,$A1304,конвертация!W$276:AT$276)</f>
        <v>740.81997916</v>
      </c>
      <c r="X1305" s="32">
        <f ca="1">SUMIF(конвертация!$A$276:$A$306,$A1304,конвертация!X$276:AU$276)</f>
        <v>740.82114899999999</v>
      </c>
      <c r="Y1305" s="32">
        <f ca="1">SUMIF(конвертация!$A$276:$A$306,$A1304,конвертация!Y$276:AV$276)</f>
        <v>740.82961245000001</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740.81</v>
      </c>
      <c r="C1307" s="23">
        <f t="shared" ref="C1307" ca="1" si="6880">ROUND(C1309+C1308,2)</f>
        <v>740.81</v>
      </c>
      <c r="D1307" s="23">
        <f t="shared" ref="D1307" ca="1" si="6881">ROUND(D1309+D1308,2)</f>
        <v>740.81</v>
      </c>
      <c r="E1307" s="23">
        <f t="shared" ref="E1307" ca="1" si="6882">ROUND(E1309+E1308,2)</f>
        <v>740.81</v>
      </c>
      <c r="F1307" s="23">
        <f t="shared" ref="F1307" ca="1" si="6883">ROUND(F1309+F1308,2)</f>
        <v>740.8</v>
      </c>
      <c r="G1307" s="23">
        <f t="shared" ref="G1307" ca="1" si="6884">ROUND(G1309+G1308,2)</f>
        <v>740.8</v>
      </c>
      <c r="H1307" s="23">
        <f t="shared" ref="H1307" ca="1" si="6885">ROUND(H1309+H1308,2)</f>
        <v>740.8</v>
      </c>
      <c r="I1307" s="23">
        <f t="shared" ref="I1307" ca="1" si="6886">ROUND(I1309+I1308,2)</f>
        <v>740.81</v>
      </c>
      <c r="J1307" s="23">
        <f t="shared" ref="J1307" ca="1" si="6887">ROUND(J1309+J1308,2)</f>
        <v>740.81</v>
      </c>
      <c r="K1307" s="23">
        <f t="shared" ref="K1307" ca="1" si="6888">ROUND(K1309+K1308,2)</f>
        <v>740.82</v>
      </c>
      <c r="L1307" s="23">
        <f t="shared" ref="L1307" ca="1" si="6889">ROUND(L1309+L1308,2)</f>
        <v>740.82</v>
      </c>
      <c r="M1307" s="23">
        <f t="shared" ref="M1307" ca="1" si="6890">ROUND(M1309+M1308,2)</f>
        <v>740.82</v>
      </c>
      <c r="N1307" s="23">
        <f t="shared" ref="N1307" ca="1" si="6891">ROUND(N1309+N1308,2)</f>
        <v>740.82</v>
      </c>
      <c r="O1307" s="23">
        <f t="shared" ref="O1307" ca="1" si="6892">ROUND(O1309+O1308,2)</f>
        <v>740.82</v>
      </c>
      <c r="P1307" s="23">
        <f t="shared" ref="P1307" ca="1" si="6893">ROUND(P1309+P1308,2)</f>
        <v>740.82</v>
      </c>
      <c r="Q1307" s="23">
        <f t="shared" ref="Q1307" ca="1" si="6894">ROUND(Q1309+Q1308,2)</f>
        <v>740.82</v>
      </c>
      <c r="R1307" s="23">
        <f t="shared" ref="R1307" ca="1" si="6895">ROUND(R1309+R1308,2)</f>
        <v>740.82</v>
      </c>
      <c r="S1307" s="23">
        <f t="shared" ref="S1307" ca="1" si="6896">ROUND(S1309+S1308,2)</f>
        <v>740.82</v>
      </c>
      <c r="T1307" s="23">
        <f t="shared" ref="T1307" ca="1" si="6897">ROUND(T1309+T1308,2)</f>
        <v>740.82</v>
      </c>
      <c r="U1307" s="23">
        <f t="shared" ref="U1307" ca="1" si="6898">ROUND(U1309+U1308,2)</f>
        <v>740.82</v>
      </c>
      <c r="V1307" s="23">
        <f t="shared" ref="V1307" ca="1" si="6899">ROUND(V1309+V1308,2)</f>
        <v>740.82</v>
      </c>
      <c r="W1307" s="23">
        <f t="shared" ref="W1307" ca="1" si="6900">ROUND(W1309+W1308,2)</f>
        <v>740.82</v>
      </c>
      <c r="X1307" s="23">
        <f t="shared" ref="X1307" ca="1" si="6901">ROUND(X1309+X1308,2)</f>
        <v>740.82</v>
      </c>
      <c r="Y1307" s="23">
        <f t="shared" ref="Y1307" ca="1" si="6902">ROUND(Y1309+Y1308,2)</f>
        <v>740.83</v>
      </c>
    </row>
    <row r="1308" spans="1:25" ht="38.25" x14ac:dyDescent="0.2">
      <c r="A1308" s="54" t="s">
        <v>38</v>
      </c>
      <c r="B1308" s="32">
        <f ca="1">SUMIF(конвертация!$A$276:$A$306,$A1307,конвертация!B$276:Y$276)</f>
        <v>740.81398127</v>
      </c>
      <c r="C1308" s="32">
        <f ca="1">SUMIF(конвертация!$A$276:$A$306,$A1307,конвертация!C$276:Z$276)</f>
        <v>740.80917564000003</v>
      </c>
      <c r="D1308" s="32">
        <f ca="1">SUMIF(конвертация!$A$276:$A$306,$A1307,конвертация!D$276:AA$276)</f>
        <v>740.81462245</v>
      </c>
      <c r="E1308" s="32">
        <f ca="1">SUMIF(конвертация!$A$276:$A$306,$A1307,конвертация!E$276:AB$276)</f>
        <v>740.81233379000003</v>
      </c>
      <c r="F1308" s="32">
        <f ca="1">SUMIF(конвертация!$A$276:$A$306,$A1307,конвертация!F$276:AC$276)</f>
        <v>740.80081121000001</v>
      </c>
      <c r="G1308" s="32">
        <f ca="1">SUMIF(конвертация!$A$276:$A$306,$A1307,конвертация!G$276:AD$276)</f>
        <v>740.80201997999995</v>
      </c>
      <c r="H1308" s="32">
        <f ca="1">SUMIF(конвертация!$A$276:$A$306,$A1307,конвертация!H$276:AE$276)</f>
        <v>740.79835359000003</v>
      </c>
      <c r="I1308" s="32">
        <f ca="1">SUMIF(конвертация!$A$276:$A$306,$A1307,конвертация!I$276:AF$276)</f>
        <v>740.80506475000004</v>
      </c>
      <c r="J1308" s="32">
        <f ca="1">SUMIF(конвертация!$A$276:$A$306,$A1307,конвертация!J$276:AG$276)</f>
        <v>740.80947430000003</v>
      </c>
      <c r="K1308" s="32">
        <f ca="1">SUMIF(конвертация!$A$276:$A$306,$A1307,конвертация!K$276:AH$276)</f>
        <v>740.81956415000002</v>
      </c>
      <c r="L1308" s="32">
        <f ca="1">SUMIF(конвертация!$A$276:$A$306,$A1307,конвертация!L$276:AI$276)</f>
        <v>740.82129953000003</v>
      </c>
      <c r="M1308" s="32">
        <f ca="1">SUMIF(конвертация!$A$276:$A$306,$A1307,конвертация!M$276:AJ$276)</f>
        <v>740.82488648000003</v>
      </c>
      <c r="N1308" s="32">
        <f ca="1">SUMIF(конвертация!$A$276:$A$306,$A1307,конвертация!N$276:AK$276)</f>
        <v>740.82373861999997</v>
      </c>
      <c r="O1308" s="32">
        <f ca="1">SUMIF(конвертация!$A$276:$A$306,$A1307,конвертация!O$276:AL$276)</f>
        <v>740.82385188000001</v>
      </c>
      <c r="P1308" s="32">
        <f ca="1">SUMIF(конвертация!$A$276:$A$306,$A1307,конвертация!P$276:AM$276)</f>
        <v>740.82387012000004</v>
      </c>
      <c r="Q1308" s="32">
        <f ca="1">SUMIF(конвертация!$A$276:$A$306,$A1307,конвертация!Q$276:AN$276)</f>
        <v>740.82484966000004</v>
      </c>
      <c r="R1308" s="32">
        <f ca="1">SUMIF(конвертация!$A$276:$A$306,$A1307,конвертация!R$276:AO$276)</f>
        <v>740.82222392000006</v>
      </c>
      <c r="S1308" s="32">
        <f ca="1">SUMIF(конвертация!$A$276:$A$306,$A1307,конвертация!S$276:AP$276)</f>
        <v>740.82150273000002</v>
      </c>
      <c r="T1308" s="32">
        <f ca="1">SUMIF(конвертация!$A$276:$A$306,$A1307,конвертация!T$276:AQ$276)</f>
        <v>740.82215743999996</v>
      </c>
      <c r="U1308" s="32">
        <f ca="1">SUMIF(конвертация!$A$276:$A$306,$A1307,конвертация!U$276:AR$276)</f>
        <v>740.82098158999997</v>
      </c>
      <c r="V1308" s="32">
        <f ca="1">SUMIF(конвертация!$A$276:$A$306,$A1307,конвертация!V$276:AS$276)</f>
        <v>740.81840768999996</v>
      </c>
      <c r="W1308" s="32">
        <f ca="1">SUMIF(конвертация!$A$276:$A$306,$A1307,конвертация!W$276:AT$276)</f>
        <v>740.82224962999999</v>
      </c>
      <c r="X1308" s="32">
        <f ca="1">SUMIF(конвертация!$A$276:$A$306,$A1307,конвертация!X$276:AU$276)</f>
        <v>740.82016696999995</v>
      </c>
      <c r="Y1308" s="32">
        <f ca="1">SUMIF(конвертация!$A$276:$A$306,$A1307,конвертация!Y$276:AV$276)</f>
        <v>740.82961245000001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740.81</v>
      </c>
      <c r="C1310" s="23">
        <f t="shared" ref="C1310" ca="1" si="6903">ROUND(C1312+C1311,2)</f>
        <v>740.81</v>
      </c>
      <c r="D1310" s="23">
        <f t="shared" ref="D1310" ca="1" si="6904">ROUND(D1312+D1311,2)</f>
        <v>740.81</v>
      </c>
      <c r="E1310" s="23">
        <f t="shared" ref="E1310" ca="1" si="6905">ROUND(E1312+E1311,2)</f>
        <v>740.81</v>
      </c>
      <c r="F1310" s="23">
        <f t="shared" ref="F1310" ca="1" si="6906">ROUND(F1312+F1311,2)</f>
        <v>740.8</v>
      </c>
      <c r="G1310" s="23">
        <f t="shared" ref="G1310" ca="1" si="6907">ROUND(G1312+G1311,2)</f>
        <v>740.8</v>
      </c>
      <c r="H1310" s="23">
        <f t="shared" ref="H1310" ca="1" si="6908">ROUND(H1312+H1311,2)</f>
        <v>740.8</v>
      </c>
      <c r="I1310" s="23">
        <f t="shared" ref="I1310" ca="1" si="6909">ROUND(I1312+I1311,2)</f>
        <v>740.81</v>
      </c>
      <c r="J1310" s="23">
        <f t="shared" ref="J1310" ca="1" si="6910">ROUND(J1312+J1311,2)</f>
        <v>740.81</v>
      </c>
      <c r="K1310" s="23">
        <f t="shared" ref="K1310" ca="1" si="6911">ROUND(K1312+K1311,2)</f>
        <v>740.82</v>
      </c>
      <c r="L1310" s="23">
        <f t="shared" ref="L1310" ca="1" si="6912">ROUND(L1312+L1311,2)</f>
        <v>740.82</v>
      </c>
      <c r="M1310" s="23">
        <f t="shared" ref="M1310" ca="1" si="6913">ROUND(M1312+M1311,2)</f>
        <v>740.83</v>
      </c>
      <c r="N1310" s="23">
        <f t="shared" ref="N1310" ca="1" si="6914">ROUND(N1312+N1311,2)</f>
        <v>740.82</v>
      </c>
      <c r="O1310" s="23">
        <f t="shared" ref="O1310" ca="1" si="6915">ROUND(O1312+O1311,2)</f>
        <v>740.82</v>
      </c>
      <c r="P1310" s="23">
        <f t="shared" ref="P1310" ca="1" si="6916">ROUND(P1312+P1311,2)</f>
        <v>740.82</v>
      </c>
      <c r="Q1310" s="23">
        <f t="shared" ref="Q1310" ca="1" si="6917">ROUND(Q1312+Q1311,2)</f>
        <v>740.83</v>
      </c>
      <c r="R1310" s="23">
        <f t="shared" ref="R1310" ca="1" si="6918">ROUND(R1312+R1311,2)</f>
        <v>740.82</v>
      </c>
      <c r="S1310" s="23">
        <f t="shared" ref="S1310" ca="1" si="6919">ROUND(S1312+S1311,2)</f>
        <v>740.82</v>
      </c>
      <c r="T1310" s="23">
        <f t="shared" ref="T1310" ca="1" si="6920">ROUND(T1312+T1311,2)</f>
        <v>740.82</v>
      </c>
      <c r="U1310" s="23">
        <f t="shared" ref="U1310" ca="1" si="6921">ROUND(U1312+U1311,2)</f>
        <v>740.82</v>
      </c>
      <c r="V1310" s="23">
        <f t="shared" ref="V1310" ca="1" si="6922">ROUND(V1312+V1311,2)</f>
        <v>740.82</v>
      </c>
      <c r="W1310" s="23">
        <f t="shared" ref="W1310" ca="1" si="6923">ROUND(W1312+W1311,2)</f>
        <v>740.82</v>
      </c>
      <c r="X1310" s="23">
        <f t="shared" ref="X1310" ca="1" si="6924">ROUND(X1312+X1311,2)</f>
        <v>740.82</v>
      </c>
      <c r="Y1310" s="23">
        <f t="shared" ref="Y1310" ca="1" si="6925">ROUND(Y1312+Y1311,2)</f>
        <v>740.83</v>
      </c>
    </row>
    <row r="1311" spans="1:25" ht="38.25" x14ac:dyDescent="0.2">
      <c r="A1311" s="54" t="s">
        <v>38</v>
      </c>
      <c r="B1311" s="32">
        <f ca="1">SUMIF(конвертация!$A$276:$A$306,$A1310,конвертация!B$276:Y$276)</f>
        <v>740.81259673</v>
      </c>
      <c r="C1311" s="32">
        <f ca="1">SUMIF(конвертация!$A$276:$A$306,$A1310,конвертация!C$276:Z$276)</f>
        <v>740.80806829999995</v>
      </c>
      <c r="D1311" s="32">
        <f ca="1">SUMIF(конвертация!$A$276:$A$306,$A1310,конвертация!D$276:AA$276)</f>
        <v>740.81406140000001</v>
      </c>
      <c r="E1311" s="32">
        <f ca="1">SUMIF(конвертация!$A$276:$A$306,$A1310,конвертация!E$276:AB$276)</f>
        <v>740.81216885000003</v>
      </c>
      <c r="F1311" s="32">
        <f ca="1">SUMIF(конвертация!$A$276:$A$306,$A1310,конвертация!F$276:AC$276)</f>
        <v>740.80078404999995</v>
      </c>
      <c r="G1311" s="32">
        <f ca="1">SUMIF(конвертация!$A$276:$A$306,$A1310,конвертация!G$276:AD$276)</f>
        <v>740.80208419999997</v>
      </c>
      <c r="H1311" s="32">
        <f ca="1">SUMIF(конвертация!$A$276:$A$306,$A1310,конвертация!H$276:AE$276)</f>
        <v>740.79836866999995</v>
      </c>
      <c r="I1311" s="32">
        <f ca="1">SUMIF(конвертация!$A$276:$A$306,$A1310,конвертация!I$276:AF$276)</f>
        <v>740.80543190000003</v>
      </c>
      <c r="J1311" s="32">
        <f ca="1">SUMIF(конвертация!$A$276:$A$306,$A1310,конвертация!J$276:AG$276)</f>
        <v>740.81001201000004</v>
      </c>
      <c r="K1311" s="32">
        <f ca="1">SUMIF(конвертация!$A$276:$A$306,$A1310,конвертация!K$276:AH$276)</f>
        <v>740.82006948000003</v>
      </c>
      <c r="L1311" s="32">
        <f ca="1">SUMIF(конвертация!$A$276:$A$306,$A1310,конвертация!L$276:AI$276)</f>
        <v>740.82170695000002</v>
      </c>
      <c r="M1311" s="32">
        <f ca="1">SUMIF(конвертация!$A$276:$A$306,$A1310,конвертация!M$276:AJ$276)</f>
        <v>740.82530557999996</v>
      </c>
      <c r="N1311" s="32">
        <f ca="1">SUMIF(конвертация!$A$276:$A$306,$A1310,конвертация!N$276:AK$276)</f>
        <v>740.82270473000005</v>
      </c>
      <c r="O1311" s="32">
        <f ca="1">SUMIF(конвертация!$A$276:$A$306,$A1310,конвертация!O$276:AL$276)</f>
        <v>740.82429443000001</v>
      </c>
      <c r="P1311" s="32">
        <f ca="1">SUMIF(конвертация!$A$276:$A$306,$A1310,конвертация!P$276:AM$276)</f>
        <v>740.82433147999996</v>
      </c>
      <c r="Q1311" s="32">
        <f ca="1">SUMIF(конвертация!$A$276:$A$306,$A1310,конвертация!Q$276:AN$276)</f>
        <v>740.82528230000003</v>
      </c>
      <c r="R1311" s="32">
        <f ca="1">SUMIF(конвертация!$A$276:$A$306,$A1310,конвертация!R$276:AO$276)</f>
        <v>740.82262159000004</v>
      </c>
      <c r="S1311" s="32">
        <f ca="1">SUMIF(конвертация!$A$276:$A$306,$A1310,конвертация!S$276:AP$276)</f>
        <v>740.82158605999996</v>
      </c>
      <c r="T1311" s="32">
        <f ca="1">SUMIF(конвертация!$A$276:$A$306,$A1310,конвертация!T$276:AQ$276)</f>
        <v>740.82221269000001</v>
      </c>
      <c r="U1311" s="32">
        <f ca="1">SUMIF(конвертация!$A$276:$A$306,$A1310,конвертация!U$276:AR$276)</f>
        <v>740.82091992999995</v>
      </c>
      <c r="V1311" s="32">
        <f ca="1">SUMIF(конвертация!$A$276:$A$306,$A1310,конвертация!V$276:AS$276)</f>
        <v>740.81866765999996</v>
      </c>
      <c r="W1311" s="32">
        <f ca="1">SUMIF(конвертация!$A$276:$A$306,$A1310,конвертация!W$276:AT$276)</f>
        <v>740.82276022999997</v>
      </c>
      <c r="X1311" s="32">
        <f ca="1">SUMIF(конвертация!$A$276:$A$306,$A1310,конвертация!X$276:AU$276)</f>
        <v>740.82058992999998</v>
      </c>
      <c r="Y1311" s="32">
        <f ca="1">SUMIF(конвертация!$A$276:$A$306,$A1310,конвертация!Y$276:AV$276)</f>
        <v>740.82992746000002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740.81</v>
      </c>
      <c r="C1313" s="23">
        <f t="shared" ref="C1313" ca="1" si="6926">ROUND(C1315+C1314,2)</f>
        <v>740.81</v>
      </c>
      <c r="D1313" s="23">
        <f t="shared" ref="D1313" ca="1" si="6927">ROUND(D1315+D1314,2)</f>
        <v>740.81</v>
      </c>
      <c r="E1313" s="23">
        <f t="shared" ref="E1313" ca="1" si="6928">ROUND(E1315+E1314,2)</f>
        <v>740.81</v>
      </c>
      <c r="F1313" s="23">
        <f t="shared" ref="F1313" ca="1" si="6929">ROUND(F1315+F1314,2)</f>
        <v>740.8</v>
      </c>
      <c r="G1313" s="23">
        <f t="shared" ref="G1313" ca="1" si="6930">ROUND(G1315+G1314,2)</f>
        <v>740.79</v>
      </c>
      <c r="H1313" s="23">
        <f t="shared" ref="H1313" ca="1" si="6931">ROUND(H1315+H1314,2)</f>
        <v>740.8</v>
      </c>
      <c r="I1313" s="23">
        <f t="shared" ref="I1313" ca="1" si="6932">ROUND(I1315+I1314,2)</f>
        <v>740.81</v>
      </c>
      <c r="J1313" s="23">
        <f t="shared" ref="J1313" ca="1" si="6933">ROUND(J1315+J1314,2)</f>
        <v>740.81</v>
      </c>
      <c r="K1313" s="23">
        <f t="shared" ref="K1313" ca="1" si="6934">ROUND(K1315+K1314,2)</f>
        <v>740.82</v>
      </c>
      <c r="L1313" s="23">
        <f t="shared" ref="L1313" ca="1" si="6935">ROUND(L1315+L1314,2)</f>
        <v>740.82</v>
      </c>
      <c r="M1313" s="23">
        <f t="shared" ref="M1313" ca="1" si="6936">ROUND(M1315+M1314,2)</f>
        <v>740.83</v>
      </c>
      <c r="N1313" s="23">
        <f t="shared" ref="N1313" ca="1" si="6937">ROUND(N1315+N1314,2)</f>
        <v>740.82</v>
      </c>
      <c r="O1313" s="23">
        <f t="shared" ref="O1313" ca="1" si="6938">ROUND(O1315+O1314,2)</f>
        <v>740.82</v>
      </c>
      <c r="P1313" s="23">
        <f t="shared" ref="P1313" ca="1" si="6939">ROUND(P1315+P1314,2)</f>
        <v>740.83</v>
      </c>
      <c r="Q1313" s="23">
        <f t="shared" ref="Q1313" ca="1" si="6940">ROUND(Q1315+Q1314,2)</f>
        <v>740.82</v>
      </c>
      <c r="R1313" s="23">
        <f t="shared" ref="R1313" ca="1" si="6941">ROUND(R1315+R1314,2)</f>
        <v>740.82</v>
      </c>
      <c r="S1313" s="23">
        <f t="shared" ref="S1313" ca="1" si="6942">ROUND(S1315+S1314,2)</f>
        <v>740.82</v>
      </c>
      <c r="T1313" s="23">
        <f t="shared" ref="T1313" ca="1" si="6943">ROUND(T1315+T1314,2)</f>
        <v>740.82</v>
      </c>
      <c r="U1313" s="23">
        <f t="shared" ref="U1313" ca="1" si="6944">ROUND(U1315+U1314,2)</f>
        <v>740.82</v>
      </c>
      <c r="V1313" s="23">
        <f t="shared" ref="V1313" ca="1" si="6945">ROUND(V1315+V1314,2)</f>
        <v>740.82</v>
      </c>
      <c r="W1313" s="23">
        <f t="shared" ref="W1313" ca="1" si="6946">ROUND(W1315+W1314,2)</f>
        <v>740.82</v>
      </c>
      <c r="X1313" s="23">
        <f t="shared" ref="X1313" ca="1" si="6947">ROUND(X1315+X1314,2)</f>
        <v>740.83</v>
      </c>
      <c r="Y1313" s="23">
        <f t="shared" ref="Y1313" ca="1" si="6948">ROUND(Y1315+Y1314,2)</f>
        <v>740.83</v>
      </c>
    </row>
    <row r="1314" spans="1:25" ht="38.25" x14ac:dyDescent="0.2">
      <c r="A1314" s="54" t="s">
        <v>38</v>
      </c>
      <c r="B1314" s="32">
        <f ca="1">SUMIF(конвертация!$A$276:$A$306,$A1313,конвертация!B$276:Y$276)</f>
        <v>740.81208316000004</v>
      </c>
      <c r="C1314" s="32">
        <f ca="1">SUMIF(конвертация!$A$276:$A$306,$A1313,конвертация!C$276:Z$276)</f>
        <v>740.80811797000001</v>
      </c>
      <c r="D1314" s="32">
        <f ca="1">SUMIF(конвертация!$A$276:$A$306,$A1313,конвертация!D$276:AA$276)</f>
        <v>740.81397577999996</v>
      </c>
      <c r="E1314" s="32">
        <f ca="1">SUMIF(конвертация!$A$276:$A$306,$A1313,конвертация!E$276:AB$276)</f>
        <v>740.81220524000003</v>
      </c>
      <c r="F1314" s="32">
        <f ca="1">SUMIF(конвертация!$A$276:$A$306,$A1313,конвертация!F$276:AC$276)</f>
        <v>740.80064704999995</v>
      </c>
      <c r="G1314" s="32">
        <f ca="1">SUMIF(конвертация!$A$276:$A$306,$A1313,конвертация!G$276:AD$276)</f>
        <v>740.79438740000001</v>
      </c>
      <c r="H1314" s="32">
        <f ca="1">SUMIF(конвертация!$A$276:$A$306,$A1313,конвертация!H$276:AE$276)</f>
        <v>740.80235503999995</v>
      </c>
      <c r="I1314" s="32">
        <f ca="1">SUMIF(конвертация!$A$276:$A$306,$A1313,конвертация!I$276:AF$276)</f>
        <v>740.80511801</v>
      </c>
      <c r="J1314" s="32">
        <f ca="1">SUMIF(конвертация!$A$276:$A$306,$A1313,конвертация!J$276:AG$276)</f>
        <v>740.80879517000005</v>
      </c>
      <c r="K1314" s="32">
        <f ca="1">SUMIF(конвертация!$A$276:$A$306,$A1313,конвертация!K$276:AH$276)</f>
        <v>740.82003782000004</v>
      </c>
      <c r="L1314" s="32">
        <f ca="1">SUMIF(конвертация!$A$276:$A$306,$A1313,конвертация!L$276:AI$276)</f>
        <v>740.82176794999998</v>
      </c>
      <c r="M1314" s="32">
        <f ca="1">SUMIF(конвертация!$A$276:$A$306,$A1313,конвертация!M$276:AJ$276)</f>
        <v>740.82569310999997</v>
      </c>
      <c r="N1314" s="32">
        <f ca="1">SUMIF(конвертация!$A$276:$A$306,$A1313,конвертация!N$276:AK$276)</f>
        <v>740.82388062999996</v>
      </c>
      <c r="O1314" s="32">
        <f ca="1">SUMIF(конвертация!$A$276:$A$306,$A1313,конвертация!O$276:AL$276)</f>
        <v>740.82458873999997</v>
      </c>
      <c r="P1314" s="32">
        <f ca="1">SUMIF(конвертация!$A$276:$A$306,$A1313,конвертация!P$276:AM$276)</f>
        <v>740.82713087000002</v>
      </c>
      <c r="Q1314" s="32">
        <f ca="1">SUMIF(конвертация!$A$276:$A$306,$A1313,конвертация!Q$276:AN$276)</f>
        <v>740.82235723999997</v>
      </c>
      <c r="R1314" s="32">
        <f ca="1">SUMIF(конвертация!$A$276:$A$306,$A1313,конвертация!R$276:AO$276)</f>
        <v>740.82230680999999</v>
      </c>
      <c r="S1314" s="32">
        <f ca="1">SUMIF(конвертация!$A$276:$A$306,$A1313,конвертация!S$276:AP$276)</f>
        <v>740.82072585000003</v>
      </c>
      <c r="T1314" s="32">
        <f ca="1">SUMIF(конвертация!$A$276:$A$306,$A1313,конвертация!T$276:AQ$276)</f>
        <v>740.82179398999995</v>
      </c>
      <c r="U1314" s="32">
        <f ca="1">SUMIF(конвертация!$A$276:$A$306,$A1313,конвертация!U$276:AR$276)</f>
        <v>740.81890936000002</v>
      </c>
      <c r="V1314" s="32">
        <f ca="1">SUMIF(конвертация!$A$276:$A$306,$A1313,конвертация!V$276:AS$276)</f>
        <v>740.81819636</v>
      </c>
      <c r="W1314" s="32">
        <f ca="1">SUMIF(конвертация!$A$276:$A$306,$A1313,конвертация!W$276:AT$276)</f>
        <v>740.82305337000003</v>
      </c>
      <c r="X1314" s="32">
        <f ca="1">SUMIF(конвертация!$A$276:$A$306,$A1313,конвертация!X$276:AU$276)</f>
        <v>740.82655646000001</v>
      </c>
      <c r="Y1314" s="32">
        <f ca="1">SUMIF(конвертация!$A$276:$A$306,$A1313,конвертация!Y$276:AV$276)</f>
        <v>740.82957796999995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740.81</v>
      </c>
      <c r="C1316" s="23">
        <f t="shared" ref="C1316" ca="1" si="6949">ROUND(C1318+C1317,2)</f>
        <v>740.81</v>
      </c>
      <c r="D1316" s="23">
        <f t="shared" ref="D1316" ca="1" si="6950">ROUND(D1318+D1317,2)</f>
        <v>740.81</v>
      </c>
      <c r="E1316" s="23">
        <f t="shared" ref="E1316" ca="1" si="6951">ROUND(E1318+E1317,2)</f>
        <v>740.81</v>
      </c>
      <c r="F1316" s="23">
        <f t="shared" ref="F1316" ca="1" si="6952">ROUND(F1318+F1317,2)</f>
        <v>740.8</v>
      </c>
      <c r="G1316" s="23">
        <f t="shared" ref="G1316" ca="1" si="6953">ROUND(G1318+G1317,2)</f>
        <v>740.8</v>
      </c>
      <c r="H1316" s="23">
        <f t="shared" ref="H1316" ca="1" si="6954">ROUND(H1318+H1317,2)</f>
        <v>740.8</v>
      </c>
      <c r="I1316" s="23">
        <f t="shared" ref="I1316" ca="1" si="6955">ROUND(I1318+I1317,2)</f>
        <v>740.8</v>
      </c>
      <c r="J1316" s="23">
        <f t="shared" ref="J1316" ca="1" si="6956">ROUND(J1318+J1317,2)</f>
        <v>740.81</v>
      </c>
      <c r="K1316" s="23">
        <f t="shared" ref="K1316" ca="1" si="6957">ROUND(K1318+K1317,2)</f>
        <v>740.82</v>
      </c>
      <c r="L1316" s="23">
        <f t="shared" ref="L1316" ca="1" si="6958">ROUND(L1318+L1317,2)</f>
        <v>740.82</v>
      </c>
      <c r="M1316" s="23">
        <f t="shared" ref="M1316" ca="1" si="6959">ROUND(M1318+M1317,2)</f>
        <v>740.83</v>
      </c>
      <c r="N1316" s="23">
        <f t="shared" ref="N1316" ca="1" si="6960">ROUND(N1318+N1317,2)</f>
        <v>740.82</v>
      </c>
      <c r="O1316" s="23">
        <f t="shared" ref="O1316" ca="1" si="6961">ROUND(O1318+O1317,2)</f>
        <v>740.82</v>
      </c>
      <c r="P1316" s="23">
        <f t="shared" ref="P1316" ca="1" si="6962">ROUND(P1318+P1317,2)</f>
        <v>740.83</v>
      </c>
      <c r="Q1316" s="23">
        <f t="shared" ref="Q1316" ca="1" si="6963">ROUND(Q1318+Q1317,2)</f>
        <v>740.82</v>
      </c>
      <c r="R1316" s="23">
        <f t="shared" ref="R1316" ca="1" si="6964">ROUND(R1318+R1317,2)</f>
        <v>740.82</v>
      </c>
      <c r="S1316" s="23">
        <f t="shared" ref="S1316" ca="1" si="6965">ROUND(S1318+S1317,2)</f>
        <v>740.82</v>
      </c>
      <c r="T1316" s="23">
        <f t="shared" ref="T1316" ca="1" si="6966">ROUND(T1318+T1317,2)</f>
        <v>740.82</v>
      </c>
      <c r="U1316" s="23">
        <f t="shared" ref="U1316" ca="1" si="6967">ROUND(U1318+U1317,2)</f>
        <v>740.82</v>
      </c>
      <c r="V1316" s="23">
        <f t="shared" ref="V1316" ca="1" si="6968">ROUND(V1318+V1317,2)</f>
        <v>740.82</v>
      </c>
      <c r="W1316" s="23">
        <f t="shared" ref="W1316" ca="1" si="6969">ROUND(W1318+W1317,2)</f>
        <v>740.82</v>
      </c>
      <c r="X1316" s="23">
        <f t="shared" ref="X1316" ca="1" si="6970">ROUND(X1318+X1317,2)</f>
        <v>740.83</v>
      </c>
      <c r="Y1316" s="23">
        <f t="shared" ref="Y1316" ca="1" si="6971">ROUND(Y1318+Y1317,2)</f>
        <v>740.83</v>
      </c>
    </row>
    <row r="1317" spans="1:25" ht="38.25" x14ac:dyDescent="0.2">
      <c r="A1317" s="54" t="s">
        <v>38</v>
      </c>
      <c r="B1317" s="32">
        <f ca="1">SUMIF(конвертация!$A$276:$A$306,$A1316,конвертация!B$276:Y$276)</f>
        <v>740.81269855999994</v>
      </c>
      <c r="C1317" s="32">
        <f ca="1">SUMIF(конвертация!$A$276:$A$306,$A1316,конвертация!C$276:Z$276)</f>
        <v>740.80803897999999</v>
      </c>
      <c r="D1317" s="32">
        <f ca="1">SUMIF(конвертация!$A$276:$A$306,$A1316,конвертация!D$276:AA$276)</f>
        <v>740.81389779000006</v>
      </c>
      <c r="E1317" s="32">
        <f ca="1">SUMIF(конвертация!$A$276:$A$306,$A1316,конвертация!E$276:AB$276)</f>
        <v>740.81227415000001</v>
      </c>
      <c r="F1317" s="32">
        <f ca="1">SUMIF(конвертация!$A$276:$A$306,$A1316,конвертация!F$276:AC$276)</f>
        <v>740.80107251000004</v>
      </c>
      <c r="G1317" s="32">
        <f ca="1">SUMIF(конвертация!$A$276:$A$306,$A1316,конвертация!G$276:AD$276)</f>
        <v>740.79575462000003</v>
      </c>
      <c r="H1317" s="32">
        <f ca="1">SUMIF(конвертация!$A$276:$A$306,$A1316,конвертация!H$276:AE$276)</f>
        <v>740.80328942999995</v>
      </c>
      <c r="I1317" s="32">
        <f ca="1">SUMIF(конвертация!$A$276:$A$306,$A1316,конвертация!I$276:AF$276)</f>
        <v>740.80485596999995</v>
      </c>
      <c r="J1317" s="32">
        <f ca="1">SUMIF(конвертация!$A$276:$A$306,$A1316,конвертация!J$276:AG$276)</f>
        <v>740.80882675999999</v>
      </c>
      <c r="K1317" s="32">
        <f ca="1">SUMIF(конвертация!$A$276:$A$306,$A1316,конвертация!K$276:AH$276)</f>
        <v>740.81974114000002</v>
      </c>
      <c r="L1317" s="32">
        <f ca="1">SUMIF(конвертация!$A$276:$A$306,$A1316,конвертация!L$276:AI$276)</f>
        <v>740.82130595000001</v>
      </c>
      <c r="M1317" s="32">
        <f ca="1">SUMIF(конвертация!$A$276:$A$306,$A1316,конвертация!M$276:AJ$276)</f>
        <v>740.82507720000001</v>
      </c>
      <c r="N1317" s="32">
        <f ca="1">SUMIF(конвертация!$A$276:$A$306,$A1316,конвертация!N$276:AK$276)</f>
        <v>740.82337901999995</v>
      </c>
      <c r="O1317" s="32">
        <f ca="1">SUMIF(конвертация!$A$276:$A$306,$A1316,конвертация!O$276:AL$276)</f>
        <v>740.82412163000004</v>
      </c>
      <c r="P1317" s="32">
        <f ca="1">SUMIF(конвертация!$A$276:$A$306,$A1316,конвертация!P$276:AM$276)</f>
        <v>740.82648186999995</v>
      </c>
      <c r="Q1317" s="32">
        <f ca="1">SUMIF(конвертация!$A$276:$A$306,$A1316,конвертация!Q$276:AN$276)</f>
        <v>740.82199023999999</v>
      </c>
      <c r="R1317" s="32">
        <f ca="1">SUMIF(конвертация!$A$276:$A$306,$A1316,конвертация!R$276:AO$276)</f>
        <v>740.82214908000003</v>
      </c>
      <c r="S1317" s="32">
        <f ca="1">SUMIF(конвертация!$A$276:$A$306,$A1316,конвертация!S$276:AP$276)</f>
        <v>740.82096650000005</v>
      </c>
      <c r="T1317" s="32">
        <f ca="1">SUMIF(конвертация!$A$276:$A$306,$A1316,конвертация!T$276:AQ$276)</f>
        <v>740.82250367999995</v>
      </c>
      <c r="U1317" s="32">
        <f ca="1">SUMIF(конвертация!$A$276:$A$306,$A1316,конвертация!U$276:AR$276)</f>
        <v>740.81928485000003</v>
      </c>
      <c r="V1317" s="32">
        <f ca="1">SUMIF(конвертация!$A$276:$A$306,$A1316,конвертация!V$276:AS$276)</f>
        <v>740.81835295999997</v>
      </c>
      <c r="W1317" s="32">
        <f ca="1">SUMIF(конвертация!$A$276:$A$306,$A1316,конвертация!W$276:AT$276)</f>
        <v>740.82250668999995</v>
      </c>
      <c r="X1317" s="32">
        <f ca="1">SUMIF(конвертация!$A$276:$A$306,$A1316,конвертация!X$276:AU$276)</f>
        <v>740.82622662000006</v>
      </c>
      <c r="Y1317" s="32">
        <f ca="1">SUMIF(конвертация!$A$276:$A$306,$A1316,конвертация!Y$276:AV$276)</f>
        <v>740.83025835000001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740.81</v>
      </c>
      <c r="C1319" s="23">
        <f t="shared" ref="C1319" ca="1" si="6972">ROUND(C1321+C1320,2)</f>
        <v>740.81</v>
      </c>
      <c r="D1319" s="23">
        <f t="shared" ref="D1319" ca="1" si="6973">ROUND(D1321+D1320,2)</f>
        <v>740.8</v>
      </c>
      <c r="E1319" s="23">
        <f t="shared" ref="E1319" ca="1" si="6974">ROUND(E1321+E1320,2)</f>
        <v>740.81</v>
      </c>
      <c r="F1319" s="23">
        <f t="shared" ref="F1319" ca="1" si="6975">ROUND(F1321+F1320,2)</f>
        <v>740.8</v>
      </c>
      <c r="G1319" s="23">
        <f t="shared" ref="G1319" ca="1" si="6976">ROUND(G1321+G1320,2)</f>
        <v>740.81</v>
      </c>
      <c r="H1319" s="23">
        <f t="shared" ref="H1319" ca="1" si="6977">ROUND(H1321+H1320,2)</f>
        <v>740.79</v>
      </c>
      <c r="I1319" s="23">
        <f t="shared" ref="I1319" ca="1" si="6978">ROUND(I1321+I1320,2)</f>
        <v>740.8</v>
      </c>
      <c r="J1319" s="23">
        <f t="shared" ref="J1319" ca="1" si="6979">ROUND(J1321+J1320,2)</f>
        <v>740.81</v>
      </c>
      <c r="K1319" s="23">
        <f t="shared" ref="K1319" ca="1" si="6980">ROUND(K1321+K1320,2)</f>
        <v>740.81</v>
      </c>
      <c r="L1319" s="23">
        <f t="shared" ref="L1319" ca="1" si="6981">ROUND(L1321+L1320,2)</f>
        <v>740.82</v>
      </c>
      <c r="M1319" s="23">
        <f t="shared" ref="M1319" ca="1" si="6982">ROUND(M1321+M1320,2)</f>
        <v>740.82</v>
      </c>
      <c r="N1319" s="23">
        <f t="shared" ref="N1319" ca="1" si="6983">ROUND(N1321+N1320,2)</f>
        <v>740.82</v>
      </c>
      <c r="O1319" s="23">
        <f t="shared" ref="O1319" ca="1" si="6984">ROUND(O1321+O1320,2)</f>
        <v>740.82</v>
      </c>
      <c r="P1319" s="23">
        <f t="shared" ref="P1319" ca="1" si="6985">ROUND(P1321+P1320,2)</f>
        <v>740.82</v>
      </c>
      <c r="Q1319" s="23">
        <f t="shared" ref="Q1319" ca="1" si="6986">ROUND(Q1321+Q1320,2)</f>
        <v>740.82</v>
      </c>
      <c r="R1319" s="23">
        <f t="shared" ref="R1319" ca="1" si="6987">ROUND(R1321+R1320,2)</f>
        <v>740.82</v>
      </c>
      <c r="S1319" s="23">
        <f t="shared" ref="S1319" ca="1" si="6988">ROUND(S1321+S1320,2)</f>
        <v>740.82</v>
      </c>
      <c r="T1319" s="23">
        <f t="shared" ref="T1319" ca="1" si="6989">ROUND(T1321+T1320,2)</f>
        <v>740.82</v>
      </c>
      <c r="U1319" s="23">
        <f t="shared" ref="U1319" ca="1" si="6990">ROUND(U1321+U1320,2)</f>
        <v>740.82</v>
      </c>
      <c r="V1319" s="23">
        <f t="shared" ref="V1319" ca="1" si="6991">ROUND(V1321+V1320,2)</f>
        <v>740.81</v>
      </c>
      <c r="W1319" s="23">
        <f t="shared" ref="W1319" ca="1" si="6992">ROUND(W1321+W1320,2)</f>
        <v>740.81</v>
      </c>
      <c r="X1319" s="23">
        <f t="shared" ref="X1319" ca="1" si="6993">ROUND(X1321+X1320,2)</f>
        <v>740.81</v>
      </c>
      <c r="Y1319" s="23">
        <f t="shared" ref="Y1319" ca="1" si="6994">ROUND(Y1321+Y1320,2)</f>
        <v>740.83</v>
      </c>
    </row>
    <row r="1320" spans="1:25" ht="38.25" x14ac:dyDescent="0.2">
      <c r="A1320" s="54" t="s">
        <v>38</v>
      </c>
      <c r="B1320" s="32">
        <f ca="1">SUMIF(конвертация!$A$276:$A$306,$A1319,конвертация!B$276:Y$276)</f>
        <v>740.80753157000004</v>
      </c>
      <c r="C1320" s="32">
        <f ca="1">SUMIF(конвертация!$A$276:$A$306,$A1319,конвертация!C$276:Z$276)</f>
        <v>740.80761872999994</v>
      </c>
      <c r="D1320" s="32">
        <f ca="1">SUMIF(конвертация!$A$276:$A$306,$A1319,конвертация!D$276:AA$276)</f>
        <v>740.80399810999995</v>
      </c>
      <c r="E1320" s="32">
        <f ca="1">SUMIF(конвертация!$A$276:$A$306,$A1319,конвертация!E$276:AB$276)</f>
        <v>740.81316863999996</v>
      </c>
      <c r="F1320" s="32">
        <f ca="1">SUMIF(конвертация!$A$276:$A$306,$A1319,конвертация!F$276:AC$276)</f>
        <v>740.80184077000001</v>
      </c>
      <c r="G1320" s="32">
        <f ca="1">SUMIF(конвертация!$A$276:$A$306,$A1319,конвертация!G$276:AD$276)</f>
        <v>740.81096489000004</v>
      </c>
      <c r="H1320" s="32">
        <f ca="1">SUMIF(конвертация!$A$276:$A$306,$A1319,конвертация!H$276:AE$276)</f>
        <v>740.79414499999996</v>
      </c>
      <c r="I1320" s="32">
        <f ca="1">SUMIF(конвертация!$A$276:$A$306,$A1319,конвертация!I$276:AF$276)</f>
        <v>740.80229047</v>
      </c>
      <c r="J1320" s="32">
        <f ca="1">SUMIF(конвертация!$A$276:$A$306,$A1319,конвертация!J$276:AG$276)</f>
        <v>740.80613756000002</v>
      </c>
      <c r="K1320" s="32">
        <f ca="1">SUMIF(конвертация!$A$276:$A$306,$A1319,конвертация!K$276:AH$276)</f>
        <v>740.81370827000001</v>
      </c>
      <c r="L1320" s="32">
        <f ca="1">SUMIF(конвертация!$A$276:$A$306,$A1319,конвертация!L$276:AI$276)</f>
        <v>740.81859913999995</v>
      </c>
      <c r="M1320" s="32">
        <f ca="1">SUMIF(конвертация!$A$276:$A$306,$A1319,конвертация!M$276:AJ$276)</f>
        <v>740.81988869999998</v>
      </c>
      <c r="N1320" s="32">
        <f ca="1">SUMIF(конвертация!$A$276:$A$306,$A1319,конвертация!N$276:AK$276)</f>
        <v>740.82072541000002</v>
      </c>
      <c r="O1320" s="32">
        <f ca="1">SUMIF(конвертация!$A$276:$A$306,$A1319,конвертация!O$276:AL$276)</f>
        <v>740.81981288999998</v>
      </c>
      <c r="P1320" s="32">
        <f ca="1">SUMIF(конвертация!$A$276:$A$306,$A1319,конвертация!P$276:AM$276)</f>
        <v>740.81733558999997</v>
      </c>
      <c r="Q1320" s="32">
        <f ca="1">SUMIF(конвертация!$A$276:$A$306,$A1319,конвертация!Q$276:AN$276)</f>
        <v>740.81885528999999</v>
      </c>
      <c r="R1320" s="32">
        <f ca="1">SUMIF(конвертация!$A$276:$A$306,$A1319,конвертация!R$276:AO$276)</f>
        <v>740.81694874000004</v>
      </c>
      <c r="S1320" s="32">
        <f ca="1">SUMIF(конвертация!$A$276:$A$306,$A1319,конвертация!S$276:AP$276)</f>
        <v>740.81679363000001</v>
      </c>
      <c r="T1320" s="32">
        <f ca="1">SUMIF(конвертация!$A$276:$A$306,$A1319,конвертация!T$276:AQ$276)</f>
        <v>740.81631359000005</v>
      </c>
      <c r="U1320" s="32">
        <f ca="1">SUMIF(конвертация!$A$276:$A$306,$A1319,конвертация!U$276:AR$276)</f>
        <v>740.81679368000005</v>
      </c>
      <c r="V1320" s="32">
        <f ca="1">SUMIF(конвертация!$A$276:$A$306,$A1319,конвертация!V$276:AS$276)</f>
        <v>740.81404175</v>
      </c>
      <c r="W1320" s="32">
        <f ca="1">SUMIF(конвертация!$A$276:$A$306,$A1319,конвертация!W$276:AT$276)</f>
        <v>740.81452976000003</v>
      </c>
      <c r="X1320" s="32">
        <f ca="1">SUMIF(конвертация!$A$276:$A$306,$A1319,конвертация!X$276:AU$276)</f>
        <v>740.81461773000001</v>
      </c>
      <c r="Y1320" s="32">
        <f ca="1">SUMIF(конвертация!$A$276:$A$306,$A1319,конвертация!Y$276:AV$276)</f>
        <v>740.82760496000003</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740.81</v>
      </c>
      <c r="C1322" s="23">
        <f t="shared" ref="C1322" ca="1" si="6995">ROUND(C1324+C1323,2)</f>
        <v>740.81</v>
      </c>
      <c r="D1322" s="23">
        <f t="shared" ref="D1322" ca="1" si="6996">ROUND(D1324+D1323,2)</f>
        <v>740.8</v>
      </c>
      <c r="E1322" s="23">
        <f t="shared" ref="E1322" ca="1" si="6997">ROUND(E1324+E1323,2)</f>
        <v>740.81</v>
      </c>
      <c r="F1322" s="23">
        <f t="shared" ref="F1322" ca="1" si="6998">ROUND(F1324+F1323,2)</f>
        <v>740.8</v>
      </c>
      <c r="G1322" s="23">
        <f t="shared" ref="G1322" ca="1" si="6999">ROUND(G1324+G1323,2)</f>
        <v>740.81</v>
      </c>
      <c r="H1322" s="23">
        <f t="shared" ref="H1322" ca="1" si="7000">ROUND(H1324+H1323,2)</f>
        <v>740.8</v>
      </c>
      <c r="I1322" s="23">
        <f t="shared" ref="I1322" ca="1" si="7001">ROUND(I1324+I1323,2)</f>
        <v>740.79</v>
      </c>
      <c r="J1322" s="23">
        <f t="shared" ref="J1322" ca="1" si="7002">ROUND(J1324+J1323,2)</f>
        <v>740.8</v>
      </c>
      <c r="K1322" s="23">
        <f t="shared" ref="K1322" ca="1" si="7003">ROUND(K1324+K1323,2)</f>
        <v>740.81</v>
      </c>
      <c r="L1322" s="23">
        <f t="shared" ref="L1322" ca="1" si="7004">ROUND(L1324+L1323,2)</f>
        <v>740.81</v>
      </c>
      <c r="M1322" s="23">
        <f t="shared" ref="M1322" ca="1" si="7005">ROUND(M1324+M1323,2)</f>
        <v>740.82</v>
      </c>
      <c r="N1322" s="23">
        <f t="shared" ref="N1322" ca="1" si="7006">ROUND(N1324+N1323,2)</f>
        <v>740.82</v>
      </c>
      <c r="O1322" s="23">
        <f t="shared" ref="O1322" ca="1" si="7007">ROUND(O1324+O1323,2)</f>
        <v>740.82</v>
      </c>
      <c r="P1322" s="23">
        <f t="shared" ref="P1322" ca="1" si="7008">ROUND(P1324+P1323,2)</f>
        <v>740.82</v>
      </c>
      <c r="Q1322" s="23">
        <f t="shared" ref="Q1322" ca="1" si="7009">ROUND(Q1324+Q1323,2)</f>
        <v>740.82</v>
      </c>
      <c r="R1322" s="23">
        <f t="shared" ref="R1322" ca="1" si="7010">ROUND(R1324+R1323,2)</f>
        <v>740.82</v>
      </c>
      <c r="S1322" s="23">
        <f t="shared" ref="S1322" ca="1" si="7011">ROUND(S1324+S1323,2)</f>
        <v>740.82</v>
      </c>
      <c r="T1322" s="23">
        <f t="shared" ref="T1322" ca="1" si="7012">ROUND(T1324+T1323,2)</f>
        <v>740.82</v>
      </c>
      <c r="U1322" s="23">
        <f t="shared" ref="U1322" ca="1" si="7013">ROUND(U1324+U1323,2)</f>
        <v>740.82</v>
      </c>
      <c r="V1322" s="23">
        <f t="shared" ref="V1322" ca="1" si="7014">ROUND(V1324+V1323,2)</f>
        <v>740.81</v>
      </c>
      <c r="W1322" s="23">
        <f t="shared" ref="W1322" ca="1" si="7015">ROUND(W1324+W1323,2)</f>
        <v>740.82</v>
      </c>
      <c r="X1322" s="23">
        <f t="shared" ref="X1322" ca="1" si="7016">ROUND(X1324+X1323,2)</f>
        <v>740.82</v>
      </c>
      <c r="Y1322" s="23">
        <f t="shared" ref="Y1322" ca="1" si="7017">ROUND(Y1324+Y1323,2)</f>
        <v>740.83</v>
      </c>
    </row>
    <row r="1323" spans="1:25" ht="38.25" x14ac:dyDescent="0.2">
      <c r="A1323" s="54" t="s">
        <v>38</v>
      </c>
      <c r="B1323" s="32">
        <f ca="1">SUMIF(конвертация!$A$276:$A$306,$A1322,конвертация!B$276:Y$276)</f>
        <v>740.80772366999997</v>
      </c>
      <c r="C1323" s="32">
        <f ca="1">SUMIF(конвертация!$A$276:$A$306,$A1322,конвертация!C$276:Z$276)</f>
        <v>740.80745544000001</v>
      </c>
      <c r="D1323" s="32">
        <f ca="1">SUMIF(конвертация!$A$276:$A$306,$A1322,конвертация!D$276:AA$276)</f>
        <v>740.80284976999997</v>
      </c>
      <c r="E1323" s="32">
        <f ca="1">SUMIF(конвертация!$A$276:$A$306,$A1322,конвертация!E$276:AB$276)</f>
        <v>740.81204074000004</v>
      </c>
      <c r="F1323" s="32">
        <f ca="1">SUMIF(конвертация!$A$276:$A$306,$A1322,конвертация!F$276:AC$276)</f>
        <v>740.80054776999998</v>
      </c>
      <c r="G1323" s="32">
        <f ca="1">SUMIF(конвертация!$A$276:$A$306,$A1322,конвертация!G$276:AD$276)</f>
        <v>740.80971456999998</v>
      </c>
      <c r="H1323" s="32">
        <f ca="1">SUMIF(конвертация!$A$276:$A$306,$A1322,конвертация!H$276:AE$276)</f>
        <v>740.80034913999998</v>
      </c>
      <c r="I1323" s="32">
        <f ca="1">SUMIF(конвертация!$A$276:$A$306,$A1322,конвертация!I$276:AF$276)</f>
        <v>740.79358988000001</v>
      </c>
      <c r="J1323" s="32">
        <f ca="1">SUMIF(конвертация!$A$276:$A$306,$A1322,конвертация!J$276:AG$276)</f>
        <v>740.80088445000001</v>
      </c>
      <c r="K1323" s="32">
        <f ca="1">SUMIF(конвертация!$A$276:$A$306,$A1322,конвертация!K$276:AH$276)</f>
        <v>740.81114802000002</v>
      </c>
      <c r="L1323" s="32">
        <f ca="1">SUMIF(конвертация!$A$276:$A$306,$A1322,конвертация!L$276:AI$276)</f>
        <v>740.81239754000001</v>
      </c>
      <c r="M1323" s="32">
        <f ca="1">SUMIF(конвертация!$A$276:$A$306,$A1322,конвертация!M$276:AJ$276)</f>
        <v>740.81674691000001</v>
      </c>
      <c r="N1323" s="32">
        <f ca="1">SUMIF(конвертация!$A$276:$A$306,$A1322,конвертация!N$276:AK$276)</f>
        <v>740.81822284999998</v>
      </c>
      <c r="O1323" s="32">
        <f ca="1">SUMIF(конвертация!$A$276:$A$306,$A1322,конвертация!O$276:AL$276)</f>
        <v>740.81794921999995</v>
      </c>
      <c r="P1323" s="32">
        <f ca="1">SUMIF(конвертация!$A$276:$A$306,$A1322,конвертация!P$276:AM$276)</f>
        <v>740.81575046</v>
      </c>
      <c r="Q1323" s="32">
        <f ca="1">SUMIF(конвертация!$A$276:$A$306,$A1322,конвертация!Q$276:AN$276)</f>
        <v>740.81724918999998</v>
      </c>
      <c r="R1323" s="32">
        <f ca="1">SUMIF(конвертация!$A$276:$A$306,$A1322,конвертация!R$276:AO$276)</f>
        <v>740.81566516999999</v>
      </c>
      <c r="S1323" s="32">
        <f ca="1">SUMIF(конвертация!$A$276:$A$306,$A1322,конвертация!S$276:AP$276)</f>
        <v>740.81562821</v>
      </c>
      <c r="T1323" s="32">
        <f ca="1">SUMIF(конвертация!$A$276:$A$306,$A1322,конвертация!T$276:AQ$276)</f>
        <v>740.81557969999994</v>
      </c>
      <c r="U1323" s="32">
        <f ca="1">SUMIF(конвертация!$A$276:$A$306,$A1322,конвертация!U$276:AR$276)</f>
        <v>740.81657702999996</v>
      </c>
      <c r="V1323" s="32">
        <f ca="1">SUMIF(конвертация!$A$276:$A$306,$A1322,конвертация!V$276:AS$276)</f>
        <v>740.81490311000005</v>
      </c>
      <c r="W1323" s="32">
        <f ca="1">SUMIF(конвертация!$A$276:$A$306,$A1322,конвертация!W$276:AT$276)</f>
        <v>740.81646151999996</v>
      </c>
      <c r="X1323" s="32">
        <f ca="1">SUMIF(конвертация!$A$276:$A$306,$A1322,конвертация!X$276:AU$276)</f>
        <v>740.81700938999995</v>
      </c>
      <c r="Y1323" s="32">
        <f ca="1">SUMIF(конвертация!$A$276:$A$306,$A1322,конвертация!Y$276:AV$276)</f>
        <v>740.82813679000003</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740.81</v>
      </c>
      <c r="C1325" s="23">
        <f t="shared" ref="C1325" ca="1" si="7018">ROUND(C1327+C1326,2)</f>
        <v>740.81</v>
      </c>
      <c r="D1325" s="23">
        <f t="shared" ref="D1325" ca="1" si="7019">ROUND(D1327+D1326,2)</f>
        <v>740.8</v>
      </c>
      <c r="E1325" s="23">
        <f t="shared" ref="E1325" ca="1" si="7020">ROUND(E1327+E1326,2)</f>
        <v>740.8</v>
      </c>
      <c r="F1325" s="23">
        <f t="shared" ref="F1325" ca="1" si="7021">ROUND(F1327+F1326,2)</f>
        <v>740.8</v>
      </c>
      <c r="G1325" s="23">
        <f t="shared" ref="G1325" ca="1" si="7022">ROUND(G1327+G1326,2)</f>
        <v>740.8</v>
      </c>
      <c r="H1325" s="23">
        <f t="shared" ref="H1325" ca="1" si="7023">ROUND(H1327+H1326,2)</f>
        <v>740.8</v>
      </c>
      <c r="I1325" s="23">
        <f t="shared" ref="I1325" ca="1" si="7024">ROUND(I1327+I1326,2)</f>
        <v>740.81</v>
      </c>
      <c r="J1325" s="23">
        <f t="shared" ref="J1325" ca="1" si="7025">ROUND(J1327+J1326,2)</f>
        <v>740.82</v>
      </c>
      <c r="K1325" s="23">
        <f t="shared" ref="K1325" ca="1" si="7026">ROUND(K1327+K1326,2)</f>
        <v>740.83</v>
      </c>
      <c r="L1325" s="23">
        <f t="shared" ref="L1325" ca="1" si="7027">ROUND(L1327+L1326,2)</f>
        <v>740.83</v>
      </c>
      <c r="M1325" s="23">
        <f t="shared" ref="M1325" ca="1" si="7028">ROUND(M1327+M1326,2)</f>
        <v>740.83</v>
      </c>
      <c r="N1325" s="23">
        <f t="shared" ref="N1325" ca="1" si="7029">ROUND(N1327+N1326,2)</f>
        <v>740.83</v>
      </c>
      <c r="O1325" s="23">
        <f t="shared" ref="O1325" ca="1" si="7030">ROUND(O1327+O1326,2)</f>
        <v>740.83</v>
      </c>
      <c r="P1325" s="23">
        <f t="shared" ref="P1325" ca="1" si="7031">ROUND(P1327+P1326,2)</f>
        <v>740.83</v>
      </c>
      <c r="Q1325" s="23">
        <f t="shared" ref="Q1325" ca="1" si="7032">ROUND(Q1327+Q1326,2)</f>
        <v>740.83</v>
      </c>
      <c r="R1325" s="23">
        <f t="shared" ref="R1325" ca="1" si="7033">ROUND(R1327+R1326,2)</f>
        <v>740.83</v>
      </c>
      <c r="S1325" s="23">
        <f t="shared" ref="S1325" ca="1" si="7034">ROUND(S1327+S1326,2)</f>
        <v>740.83</v>
      </c>
      <c r="T1325" s="23">
        <f t="shared" ref="T1325" ca="1" si="7035">ROUND(T1327+T1326,2)</f>
        <v>740.83</v>
      </c>
      <c r="U1325" s="23">
        <f t="shared" ref="U1325" ca="1" si="7036">ROUND(U1327+U1326,2)</f>
        <v>740.83</v>
      </c>
      <c r="V1325" s="23">
        <f t="shared" ref="V1325" ca="1" si="7037">ROUND(V1327+V1326,2)</f>
        <v>740.83</v>
      </c>
      <c r="W1325" s="23">
        <f t="shared" ref="W1325" ca="1" si="7038">ROUND(W1327+W1326,2)</f>
        <v>740.83</v>
      </c>
      <c r="X1325" s="23">
        <f t="shared" ref="X1325" ca="1" si="7039">ROUND(X1327+X1326,2)</f>
        <v>740.83</v>
      </c>
      <c r="Y1325" s="23">
        <f t="shared" ref="Y1325" ca="1" si="7040">ROUND(Y1327+Y1326,2)</f>
        <v>740.84</v>
      </c>
    </row>
    <row r="1326" spans="1:25" ht="38.25" x14ac:dyDescent="0.2">
      <c r="A1326" s="54" t="s">
        <v>38</v>
      </c>
      <c r="B1326" s="32">
        <f ca="1">SUMIF(конвертация!$A$276:$A$306,$A1325,конвертация!B$276:Y$276)</f>
        <v>740.81099036000001</v>
      </c>
      <c r="C1326" s="32">
        <f ca="1">SUMIF(конвертация!$A$276:$A$306,$A1325,конвертация!C$276:Z$276)</f>
        <v>740.80732403000002</v>
      </c>
      <c r="D1326" s="32">
        <f ca="1">SUMIF(конвертация!$A$276:$A$306,$A1325,конвертация!D$276:AA$276)</f>
        <v>740.79515980999997</v>
      </c>
      <c r="E1326" s="32">
        <f ca="1">SUMIF(конвертация!$A$276:$A$306,$A1325,конвертация!E$276:AB$276)</f>
        <v>740.80435862000002</v>
      </c>
      <c r="F1326" s="32">
        <f ca="1">SUMIF(конвертация!$A$276:$A$306,$A1325,конвертация!F$276:AC$276)</f>
        <v>740.80096905000005</v>
      </c>
      <c r="G1326" s="32">
        <f ca="1">SUMIF(конвертация!$A$276:$A$306,$A1325,конвертация!G$276:AD$276)</f>
        <v>740.80324808</v>
      </c>
      <c r="H1326" s="32">
        <f ca="1">SUMIF(конвертация!$A$276:$A$306,$A1325,конвертация!H$276:AE$276)</f>
        <v>740.80152023000005</v>
      </c>
      <c r="I1326" s="32">
        <f ca="1">SUMIF(конвертация!$A$276:$A$306,$A1325,конвертация!I$276:AF$276)</f>
        <v>740.80653417999997</v>
      </c>
      <c r="J1326" s="32">
        <f ca="1">SUMIF(конвертация!$A$276:$A$306,$A1325,конвертация!J$276:AG$276)</f>
        <v>740.82402788000002</v>
      </c>
      <c r="K1326" s="32">
        <f ca="1">SUMIF(конвертация!$A$276:$A$306,$A1325,конвертация!K$276:AH$276)</f>
        <v>740.82778652000002</v>
      </c>
      <c r="L1326" s="32">
        <f ca="1">SUMIF(конвертация!$A$276:$A$306,$A1325,конвертация!L$276:AI$276)</f>
        <v>740.83036149999998</v>
      </c>
      <c r="M1326" s="32">
        <f ca="1">SUMIF(конвертация!$A$276:$A$306,$A1325,конвертация!M$276:AJ$276)</f>
        <v>740.82920043000001</v>
      </c>
      <c r="N1326" s="32">
        <f ca="1">SUMIF(конвертация!$A$276:$A$306,$A1325,конвертация!N$276:AK$276)</f>
        <v>740.82997018000003</v>
      </c>
      <c r="O1326" s="32">
        <f ca="1">SUMIF(конвертация!$A$276:$A$306,$A1325,конвертация!O$276:AL$276)</f>
        <v>740.83257326</v>
      </c>
      <c r="P1326" s="32">
        <f ca="1">SUMIF(конвертация!$A$276:$A$306,$A1325,конвертация!P$276:AM$276)</f>
        <v>740.83036589000005</v>
      </c>
      <c r="Q1326" s="32">
        <f ca="1">SUMIF(конвертация!$A$276:$A$306,$A1325,конвертация!Q$276:AN$276)</f>
        <v>740.83310435999999</v>
      </c>
      <c r="R1326" s="32">
        <f ca="1">SUMIF(конвертация!$A$276:$A$306,$A1325,конвертация!R$276:AO$276)</f>
        <v>740.82981603999997</v>
      </c>
      <c r="S1326" s="32">
        <f ca="1">SUMIF(конвертация!$A$276:$A$306,$A1325,конвертация!S$276:AP$276)</f>
        <v>740.83060386</v>
      </c>
      <c r="T1326" s="32">
        <f ca="1">SUMIF(конвертация!$A$276:$A$306,$A1325,конвертация!T$276:AQ$276)</f>
        <v>740.83026009000002</v>
      </c>
      <c r="U1326" s="32">
        <f ca="1">SUMIF(конвертация!$A$276:$A$306,$A1325,конвертация!U$276:AR$276)</f>
        <v>740.82910644000003</v>
      </c>
      <c r="V1326" s="32">
        <f ca="1">SUMIF(конвертация!$A$276:$A$306,$A1325,конвертация!V$276:AS$276)</f>
        <v>740.82943342999999</v>
      </c>
      <c r="W1326" s="32">
        <f ca="1">SUMIF(конвертация!$A$276:$A$306,$A1325,конвертация!W$276:AT$276)</f>
        <v>740.82982360999995</v>
      </c>
      <c r="X1326" s="32">
        <f ca="1">SUMIF(конвертация!$A$276:$A$306,$A1325,конвертация!X$276:AU$276)</f>
        <v>740.82853659</v>
      </c>
      <c r="Y1326" s="32">
        <f ca="1">SUMIF(конвертация!$A$276:$A$306,$A1325,конвертация!Y$276:AV$276)</f>
        <v>740.83993946999999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740.81</v>
      </c>
      <c r="C1328" s="23">
        <f t="shared" ref="C1328" ca="1" si="7041">ROUND(C1330+C1329,2)</f>
        <v>740.81</v>
      </c>
      <c r="D1328" s="23">
        <f t="shared" ref="D1328" ca="1" si="7042">ROUND(D1330+D1329,2)</f>
        <v>740.8</v>
      </c>
      <c r="E1328" s="23">
        <f t="shared" ref="E1328" ca="1" si="7043">ROUND(E1330+E1329,2)</f>
        <v>740.8</v>
      </c>
      <c r="F1328" s="23">
        <f t="shared" ref="F1328" ca="1" si="7044">ROUND(F1330+F1329,2)</f>
        <v>740.8</v>
      </c>
      <c r="G1328" s="23">
        <f t="shared" ref="G1328" ca="1" si="7045">ROUND(G1330+G1329,2)</f>
        <v>740.8</v>
      </c>
      <c r="H1328" s="23">
        <f t="shared" ref="H1328" ca="1" si="7046">ROUND(H1330+H1329,2)</f>
        <v>740.8</v>
      </c>
      <c r="I1328" s="23">
        <f t="shared" ref="I1328" ca="1" si="7047">ROUND(I1330+I1329,2)</f>
        <v>740.81</v>
      </c>
      <c r="J1328" s="23">
        <f t="shared" ref="J1328" ca="1" si="7048">ROUND(J1330+J1329,2)</f>
        <v>740.81</v>
      </c>
      <c r="K1328" s="23">
        <f t="shared" ref="K1328" ca="1" si="7049">ROUND(K1330+K1329,2)</f>
        <v>740.82</v>
      </c>
      <c r="L1328" s="23">
        <f t="shared" ref="L1328" ca="1" si="7050">ROUND(L1330+L1329,2)</f>
        <v>740.83</v>
      </c>
      <c r="M1328" s="23">
        <f t="shared" ref="M1328" ca="1" si="7051">ROUND(M1330+M1329,2)</f>
        <v>740.82</v>
      </c>
      <c r="N1328" s="23">
        <f t="shared" ref="N1328" ca="1" si="7052">ROUND(N1330+N1329,2)</f>
        <v>740.83</v>
      </c>
      <c r="O1328" s="23">
        <f t="shared" ref="O1328" ca="1" si="7053">ROUND(O1330+O1329,2)</f>
        <v>740.83</v>
      </c>
      <c r="P1328" s="23">
        <f t="shared" ref="P1328" ca="1" si="7054">ROUND(P1330+P1329,2)</f>
        <v>740.83</v>
      </c>
      <c r="Q1328" s="23">
        <f t="shared" ref="Q1328" ca="1" si="7055">ROUND(Q1330+Q1329,2)</f>
        <v>740.83</v>
      </c>
      <c r="R1328" s="23">
        <f t="shared" ref="R1328" ca="1" si="7056">ROUND(R1330+R1329,2)</f>
        <v>740.82</v>
      </c>
      <c r="S1328" s="23">
        <f t="shared" ref="S1328" ca="1" si="7057">ROUND(S1330+S1329,2)</f>
        <v>740.82</v>
      </c>
      <c r="T1328" s="23">
        <f t="shared" ref="T1328" ca="1" si="7058">ROUND(T1330+T1329,2)</f>
        <v>740.82</v>
      </c>
      <c r="U1328" s="23">
        <f t="shared" ref="U1328" ca="1" si="7059">ROUND(U1330+U1329,2)</f>
        <v>740.82</v>
      </c>
      <c r="V1328" s="23">
        <f t="shared" ref="V1328" ca="1" si="7060">ROUND(V1330+V1329,2)</f>
        <v>740.82</v>
      </c>
      <c r="W1328" s="23">
        <f t="shared" ref="W1328" ca="1" si="7061">ROUND(W1330+W1329,2)</f>
        <v>740.82</v>
      </c>
      <c r="X1328" s="23">
        <f t="shared" ref="X1328" ca="1" si="7062">ROUND(X1330+X1329,2)</f>
        <v>740.82</v>
      </c>
      <c r="Y1328" s="23">
        <f t="shared" ref="Y1328" ca="1" si="7063">ROUND(Y1330+Y1329,2)</f>
        <v>740.83</v>
      </c>
    </row>
    <row r="1329" spans="1:25" ht="38.25" x14ac:dyDescent="0.2">
      <c r="A1329" s="54" t="s">
        <v>38</v>
      </c>
      <c r="B1329" s="32">
        <f ca="1">SUMIF(конвертация!$A$276:$A$306,$A1328,конвертация!B$276:Y$276)</f>
        <v>740.81155709999996</v>
      </c>
      <c r="C1329" s="32">
        <f ca="1">SUMIF(конвертация!$A$276:$A$306,$A1328,конвертация!C$276:Z$276)</f>
        <v>740.80773514999998</v>
      </c>
      <c r="D1329" s="32">
        <f ca="1">SUMIF(конвертация!$A$276:$A$306,$A1328,конвертация!D$276:AA$276)</f>
        <v>740.79556232000004</v>
      </c>
      <c r="E1329" s="32">
        <f ca="1">SUMIF(конвертация!$A$276:$A$306,$A1328,конвертация!E$276:AB$276)</f>
        <v>740.80475670999999</v>
      </c>
      <c r="F1329" s="32">
        <f ca="1">SUMIF(конвертация!$A$276:$A$306,$A1328,конвертация!F$276:AC$276)</f>
        <v>740.80136533999996</v>
      </c>
      <c r="G1329" s="32">
        <f ca="1">SUMIF(конвертация!$A$276:$A$306,$A1328,конвертация!G$276:AD$276)</f>
        <v>740.80347462999998</v>
      </c>
      <c r="H1329" s="32">
        <f ca="1">SUMIF(конвертация!$A$276:$A$306,$A1328,конвертация!H$276:AE$276)</f>
        <v>740.80161176000001</v>
      </c>
      <c r="I1329" s="32">
        <f ca="1">SUMIF(конвертация!$A$276:$A$306,$A1328,конвертация!I$276:AF$276)</f>
        <v>740.80694100999995</v>
      </c>
      <c r="J1329" s="32">
        <f ca="1">SUMIF(конвертация!$A$276:$A$306,$A1328,конвертация!J$276:AG$276)</f>
        <v>740.81190058000004</v>
      </c>
      <c r="K1329" s="32">
        <f ca="1">SUMIF(конвертация!$A$276:$A$306,$A1328,конвертация!K$276:AH$276)</f>
        <v>740.82290461000002</v>
      </c>
      <c r="L1329" s="32">
        <f ca="1">SUMIF(конвертация!$A$276:$A$306,$A1328,конвертация!L$276:AI$276)</f>
        <v>740.82537697999999</v>
      </c>
      <c r="M1329" s="32">
        <f ca="1">SUMIF(конвертация!$A$276:$A$306,$A1328,конвертация!M$276:AJ$276)</f>
        <v>740.82422355000006</v>
      </c>
      <c r="N1329" s="32">
        <f ca="1">SUMIF(конвертация!$A$276:$A$306,$A1328,конвертация!N$276:AK$276)</f>
        <v>740.82502949000002</v>
      </c>
      <c r="O1329" s="32">
        <f ca="1">SUMIF(конвертация!$A$276:$A$306,$A1328,конвертация!O$276:AL$276)</f>
        <v>740.82747455000003</v>
      </c>
      <c r="P1329" s="32">
        <f ca="1">SUMIF(конвертация!$A$276:$A$306,$A1328,конвертация!P$276:AM$276)</f>
        <v>740.82531838</v>
      </c>
      <c r="Q1329" s="32">
        <f ca="1">SUMIF(конвертация!$A$276:$A$306,$A1328,конвертация!Q$276:AN$276)</f>
        <v>740.82798974000002</v>
      </c>
      <c r="R1329" s="32">
        <f ca="1">SUMIF(конвертация!$A$276:$A$306,$A1328,конвертация!R$276:AO$276)</f>
        <v>740.82480067999995</v>
      </c>
      <c r="S1329" s="32">
        <f ca="1">SUMIF(конвертация!$A$276:$A$306,$A1328,конвертация!S$276:AP$276)</f>
        <v>740.82461231000002</v>
      </c>
      <c r="T1329" s="32">
        <f ca="1">SUMIF(конвертация!$A$276:$A$306,$A1328,конвертация!T$276:AQ$276)</f>
        <v>740.82324811000001</v>
      </c>
      <c r="U1329" s="32">
        <f ca="1">SUMIF(конвертация!$A$276:$A$306,$A1328,конвертация!U$276:AR$276)</f>
        <v>740.82140688000004</v>
      </c>
      <c r="V1329" s="32">
        <f ca="1">SUMIF(конвертация!$A$276:$A$306,$A1328,конвертация!V$276:AS$276)</f>
        <v>740.82120213999997</v>
      </c>
      <c r="W1329" s="32">
        <f ca="1">SUMIF(конвертация!$A$276:$A$306,$A1328,конвертация!W$276:AT$276)</f>
        <v>740.82486752</v>
      </c>
      <c r="X1329" s="32">
        <f ca="1">SUMIF(конвертация!$A$276:$A$306,$A1328,конвертация!X$276:AU$276)</f>
        <v>740.82356444000004</v>
      </c>
      <c r="Y1329" s="32">
        <f ca="1">SUMIF(конвертация!$A$276:$A$306,$A1328,конвертация!Y$276:AV$276)</f>
        <v>740.83188767000001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740.81</v>
      </c>
      <c r="C1331" s="23">
        <f t="shared" ref="C1331" ca="1" si="7064">ROUND(C1333+C1332,2)</f>
        <v>740.81</v>
      </c>
      <c r="D1331" s="23">
        <f t="shared" ref="D1331" ca="1" si="7065">ROUND(D1333+D1332,2)</f>
        <v>740.8</v>
      </c>
      <c r="E1331" s="23">
        <f t="shared" ref="E1331" ca="1" si="7066">ROUND(E1333+E1332,2)</f>
        <v>740.8</v>
      </c>
      <c r="F1331" s="23">
        <f t="shared" ref="F1331" ca="1" si="7067">ROUND(F1333+F1332,2)</f>
        <v>740.81</v>
      </c>
      <c r="G1331" s="23">
        <f t="shared" ref="G1331" ca="1" si="7068">ROUND(G1333+G1332,2)</f>
        <v>740.8</v>
      </c>
      <c r="H1331" s="23">
        <f t="shared" ref="H1331" ca="1" si="7069">ROUND(H1333+H1332,2)</f>
        <v>740.8</v>
      </c>
      <c r="I1331" s="23">
        <f t="shared" ref="I1331" ca="1" si="7070">ROUND(I1333+I1332,2)</f>
        <v>740.8</v>
      </c>
      <c r="J1331" s="23">
        <f t="shared" ref="J1331" ca="1" si="7071">ROUND(J1333+J1332,2)</f>
        <v>740.81</v>
      </c>
      <c r="K1331" s="23">
        <f t="shared" ref="K1331" ca="1" si="7072">ROUND(K1333+K1332,2)</f>
        <v>740.82</v>
      </c>
      <c r="L1331" s="23">
        <f t="shared" ref="L1331" ca="1" si="7073">ROUND(L1333+L1332,2)</f>
        <v>740.83</v>
      </c>
      <c r="M1331" s="23">
        <f t="shared" ref="M1331" ca="1" si="7074">ROUND(M1333+M1332,2)</f>
        <v>740.82</v>
      </c>
      <c r="N1331" s="23">
        <f t="shared" ref="N1331" ca="1" si="7075">ROUND(N1333+N1332,2)</f>
        <v>740.83</v>
      </c>
      <c r="O1331" s="23">
        <f t="shared" ref="O1331" ca="1" si="7076">ROUND(O1333+O1332,2)</f>
        <v>740.82</v>
      </c>
      <c r="P1331" s="23">
        <f t="shared" ref="P1331" ca="1" si="7077">ROUND(P1333+P1332,2)</f>
        <v>740.83</v>
      </c>
      <c r="Q1331" s="23">
        <f t="shared" ref="Q1331" ca="1" si="7078">ROUND(Q1333+Q1332,2)</f>
        <v>740.82</v>
      </c>
      <c r="R1331" s="23">
        <f t="shared" ref="R1331" ca="1" si="7079">ROUND(R1333+R1332,2)</f>
        <v>740.83</v>
      </c>
      <c r="S1331" s="23">
        <f t="shared" ref="S1331" ca="1" si="7080">ROUND(S1333+S1332,2)</f>
        <v>740.83</v>
      </c>
      <c r="T1331" s="23">
        <f t="shared" ref="T1331" ca="1" si="7081">ROUND(T1333+T1332,2)</f>
        <v>740.82</v>
      </c>
      <c r="U1331" s="23">
        <f t="shared" ref="U1331" ca="1" si="7082">ROUND(U1333+U1332,2)</f>
        <v>740.82</v>
      </c>
      <c r="V1331" s="23">
        <f t="shared" ref="V1331" ca="1" si="7083">ROUND(V1333+V1332,2)</f>
        <v>740.82</v>
      </c>
      <c r="W1331" s="23">
        <f t="shared" ref="W1331" ca="1" si="7084">ROUND(W1333+W1332,2)</f>
        <v>740.82</v>
      </c>
      <c r="X1331" s="23">
        <f t="shared" ref="X1331" ca="1" si="7085">ROUND(X1333+X1332,2)</f>
        <v>740.83</v>
      </c>
      <c r="Y1331" s="23">
        <f t="shared" ref="Y1331" ca="1" si="7086">ROUND(Y1333+Y1332,2)</f>
        <v>740.83</v>
      </c>
    </row>
    <row r="1332" spans="1:25" ht="38.25" x14ac:dyDescent="0.2">
      <c r="A1332" s="54" t="s">
        <v>38</v>
      </c>
      <c r="B1332" s="32">
        <f ca="1">SUMIF(конвертация!$A$276:$A$306,$A1331,конвертация!B$276:Y$276)</f>
        <v>740.81152999999995</v>
      </c>
      <c r="C1332" s="32">
        <f ca="1">SUMIF(конвертация!$A$276:$A$306,$A1331,конвертация!C$276:Z$276)</f>
        <v>740.80802369000003</v>
      </c>
      <c r="D1332" s="32">
        <f ca="1">SUMIF(конвертация!$A$276:$A$306,$A1331,конвертация!D$276:AA$276)</f>
        <v>740.79599338000003</v>
      </c>
      <c r="E1332" s="32">
        <f ca="1">SUMIF(конвертация!$A$276:$A$306,$A1331,конвертация!E$276:AB$276)</f>
        <v>740.80470128000002</v>
      </c>
      <c r="F1332" s="32">
        <f ca="1">SUMIF(конвертация!$A$276:$A$306,$A1331,конвертация!F$276:AC$276)</f>
        <v>740.80784112000003</v>
      </c>
      <c r="G1332" s="32">
        <f ca="1">SUMIF(конвертация!$A$276:$A$306,$A1331,конвертация!G$276:AD$276)</f>
        <v>740.80401936999999</v>
      </c>
      <c r="H1332" s="32">
        <f ca="1">SUMIF(конвертация!$A$276:$A$306,$A1331,конвертация!H$276:AE$276)</f>
        <v>740.79960959000005</v>
      </c>
      <c r="I1332" s="32">
        <f ca="1">SUMIF(конвертация!$A$276:$A$306,$A1331,конвертация!I$276:AF$276)</f>
        <v>740.80483347999996</v>
      </c>
      <c r="J1332" s="32">
        <f ca="1">SUMIF(конвертация!$A$276:$A$306,$A1331,конвертация!J$276:AG$276)</f>
        <v>740.80982600000004</v>
      </c>
      <c r="K1332" s="32">
        <f ca="1">SUMIF(конвертация!$A$276:$A$306,$A1331,конвертация!K$276:AH$276)</f>
        <v>740.82194072000004</v>
      </c>
      <c r="L1332" s="32">
        <f ca="1">SUMIF(конвертация!$A$276:$A$306,$A1331,конвертация!L$276:AI$276)</f>
        <v>740.82549057000006</v>
      </c>
      <c r="M1332" s="32">
        <f ca="1">SUMIF(конвертация!$A$276:$A$306,$A1331,конвертация!M$276:AJ$276)</f>
        <v>740.82459883000001</v>
      </c>
      <c r="N1332" s="32">
        <f ca="1">SUMIF(конвертация!$A$276:$A$306,$A1331,конвертация!N$276:AK$276)</f>
        <v>740.82525143999999</v>
      </c>
      <c r="O1332" s="32">
        <f ca="1">SUMIF(конвертация!$A$276:$A$306,$A1331,конвертация!O$276:AL$276)</f>
        <v>740.82459835999998</v>
      </c>
      <c r="P1332" s="32">
        <f ca="1">SUMIF(конвертация!$A$276:$A$306,$A1331,конвертация!P$276:AM$276)</f>
        <v>740.82762043000002</v>
      </c>
      <c r="Q1332" s="32">
        <f ca="1">SUMIF(конвертация!$A$276:$A$306,$A1331,конвертация!Q$276:AN$276)</f>
        <v>740.82495486000005</v>
      </c>
      <c r="R1332" s="32">
        <f ca="1">SUMIF(конвертация!$A$276:$A$306,$A1331,конвертация!R$276:AO$276)</f>
        <v>740.82583984999997</v>
      </c>
      <c r="S1332" s="32">
        <f ca="1">SUMIF(конвертация!$A$276:$A$306,$A1331,конвертация!S$276:AP$276)</f>
        <v>740.82633324999995</v>
      </c>
      <c r="T1332" s="32">
        <f ca="1">SUMIF(конвертация!$A$276:$A$306,$A1331,конвертация!T$276:AQ$276)</f>
        <v>740.82326790000002</v>
      </c>
      <c r="U1332" s="32">
        <f ca="1">SUMIF(конвертация!$A$276:$A$306,$A1331,конвертация!U$276:AR$276)</f>
        <v>740.82229599000004</v>
      </c>
      <c r="V1332" s="32">
        <f ca="1">SUMIF(конвертация!$A$276:$A$306,$A1331,конвертация!V$276:AS$276)</f>
        <v>740.82038852000005</v>
      </c>
      <c r="W1332" s="32">
        <f ca="1">SUMIF(конвертация!$A$276:$A$306,$A1331,конвертация!W$276:AT$276)</f>
        <v>740.824524</v>
      </c>
      <c r="X1332" s="32">
        <f ca="1">SUMIF(конвертация!$A$276:$A$306,$A1331,конвертация!X$276:AU$276)</f>
        <v>740.82502774</v>
      </c>
      <c r="Y1332" s="32">
        <f ca="1">SUMIF(конвертация!$A$276:$A$306,$A1331,конвертация!Y$276:AV$276)</f>
        <v>740.83116680000001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740.81</v>
      </c>
      <c r="C1334" s="23">
        <f t="shared" ref="C1334" ca="1" si="7087">ROUND(C1336+C1335,2)</f>
        <v>740.81</v>
      </c>
      <c r="D1334" s="23">
        <f t="shared" ref="D1334" ca="1" si="7088">ROUND(D1336+D1335,2)</f>
        <v>740.8</v>
      </c>
      <c r="E1334" s="23">
        <f t="shared" ref="E1334" ca="1" si="7089">ROUND(E1336+E1335,2)</f>
        <v>740.81</v>
      </c>
      <c r="F1334" s="23">
        <f t="shared" ref="F1334" ca="1" si="7090">ROUND(F1336+F1335,2)</f>
        <v>740.81</v>
      </c>
      <c r="G1334" s="23">
        <f t="shared" ref="G1334" ca="1" si="7091">ROUND(G1336+G1335,2)</f>
        <v>740.8</v>
      </c>
      <c r="H1334" s="23">
        <f t="shared" ref="H1334" ca="1" si="7092">ROUND(H1336+H1335,2)</f>
        <v>740.8</v>
      </c>
      <c r="I1334" s="23">
        <f t="shared" ref="I1334" ca="1" si="7093">ROUND(I1336+I1335,2)</f>
        <v>740.81</v>
      </c>
      <c r="J1334" s="23">
        <f t="shared" ref="J1334" ca="1" si="7094">ROUND(J1336+J1335,2)</f>
        <v>740.81</v>
      </c>
      <c r="K1334" s="23">
        <f t="shared" ref="K1334" ca="1" si="7095">ROUND(K1336+K1335,2)</f>
        <v>740.82</v>
      </c>
      <c r="L1334" s="23">
        <f t="shared" ref="L1334" ca="1" si="7096">ROUND(L1336+L1335,2)</f>
        <v>740.83</v>
      </c>
      <c r="M1334" s="23">
        <f t="shared" ref="M1334" ca="1" si="7097">ROUND(M1336+M1335,2)</f>
        <v>740.83</v>
      </c>
      <c r="N1334" s="23">
        <f t="shared" ref="N1334" ca="1" si="7098">ROUND(N1336+N1335,2)</f>
        <v>740.82</v>
      </c>
      <c r="O1334" s="23">
        <f t="shared" ref="O1334" ca="1" si="7099">ROUND(O1336+O1335,2)</f>
        <v>740.83</v>
      </c>
      <c r="P1334" s="23">
        <f t="shared" ref="P1334" ca="1" si="7100">ROUND(P1336+P1335,2)</f>
        <v>740.82</v>
      </c>
      <c r="Q1334" s="23">
        <f t="shared" ref="Q1334" ca="1" si="7101">ROUND(Q1336+Q1335,2)</f>
        <v>740.82</v>
      </c>
      <c r="R1334" s="23">
        <f t="shared" ref="R1334" ca="1" si="7102">ROUND(R1336+R1335,2)</f>
        <v>740.83</v>
      </c>
      <c r="S1334" s="23">
        <f t="shared" ref="S1334" ca="1" si="7103">ROUND(S1336+S1335,2)</f>
        <v>740.83</v>
      </c>
      <c r="T1334" s="23">
        <f t="shared" ref="T1334" ca="1" si="7104">ROUND(T1336+T1335,2)</f>
        <v>740.82</v>
      </c>
      <c r="U1334" s="23">
        <f t="shared" ref="U1334" ca="1" si="7105">ROUND(U1336+U1335,2)</f>
        <v>740.82</v>
      </c>
      <c r="V1334" s="23">
        <f t="shared" ref="V1334" ca="1" si="7106">ROUND(V1336+V1335,2)</f>
        <v>740.82</v>
      </c>
      <c r="W1334" s="23">
        <f t="shared" ref="W1334" ca="1" si="7107">ROUND(W1336+W1335,2)</f>
        <v>740.83</v>
      </c>
      <c r="X1334" s="23">
        <f t="shared" ref="X1334" ca="1" si="7108">ROUND(X1336+X1335,2)</f>
        <v>740.83</v>
      </c>
      <c r="Y1334" s="23">
        <f t="shared" ref="Y1334" ca="1" si="7109">ROUND(Y1336+Y1335,2)</f>
        <v>740.83</v>
      </c>
    </row>
    <row r="1335" spans="1:25" ht="38.25" x14ac:dyDescent="0.2">
      <c r="A1335" s="54" t="s">
        <v>38</v>
      </c>
      <c r="B1335" s="32">
        <f ca="1">SUMIF(конвертация!$A$276:$A$306,$A1334,конвертация!B$276:Y$276)</f>
        <v>740.81194409</v>
      </c>
      <c r="C1335" s="32">
        <f ca="1">SUMIF(конвертация!$A$276:$A$306,$A1334,конвертация!C$276:Z$276)</f>
        <v>740.80837880000001</v>
      </c>
      <c r="D1335" s="32">
        <f ca="1">SUMIF(конвертация!$A$276:$A$306,$A1334,конвертация!D$276:AA$276)</f>
        <v>740.80358425999998</v>
      </c>
      <c r="E1335" s="32">
        <f ca="1">SUMIF(конвертация!$A$276:$A$306,$A1334,конвертация!E$276:AB$276)</f>
        <v>740.80522942000005</v>
      </c>
      <c r="F1335" s="32">
        <f ca="1">SUMIF(конвертация!$A$276:$A$306,$A1334,конвертация!F$276:AC$276)</f>
        <v>740.80812592999996</v>
      </c>
      <c r="G1335" s="32">
        <f ca="1">SUMIF(конвертация!$A$276:$A$306,$A1334,конвертация!G$276:AD$276)</f>
        <v>740.80398572000001</v>
      </c>
      <c r="H1335" s="32">
        <f ca="1">SUMIF(конвертация!$A$276:$A$306,$A1334,конвертация!H$276:AE$276)</f>
        <v>740.80148206000001</v>
      </c>
      <c r="I1335" s="32">
        <f ca="1">SUMIF(конвертация!$A$276:$A$306,$A1334,конвертация!I$276:AF$276)</f>
        <v>740.80514263999999</v>
      </c>
      <c r="J1335" s="32">
        <f ca="1">SUMIF(конвертация!$A$276:$A$306,$A1334,конвертация!J$276:AG$276)</f>
        <v>740.81086741000001</v>
      </c>
      <c r="K1335" s="32">
        <f ca="1">SUMIF(конвертация!$A$276:$A$306,$A1334,конвертация!K$276:AH$276)</f>
        <v>740.82111912000005</v>
      </c>
      <c r="L1335" s="32">
        <f ca="1">SUMIF(конвертация!$A$276:$A$306,$A1334,конвертация!L$276:AI$276)</f>
        <v>740.82548975999998</v>
      </c>
      <c r="M1335" s="32">
        <f ca="1">SUMIF(конвертация!$A$276:$A$306,$A1334,конвертация!M$276:AJ$276)</f>
        <v>740.82552802999999</v>
      </c>
      <c r="N1335" s="32">
        <f ca="1">SUMIF(конвертация!$A$276:$A$306,$A1334,конвертация!N$276:AK$276)</f>
        <v>740.82452679999994</v>
      </c>
      <c r="O1335" s="32">
        <f ca="1">SUMIF(конвертация!$A$276:$A$306,$A1334,конвертация!O$276:AL$276)</f>
        <v>740.82569766999995</v>
      </c>
      <c r="P1335" s="32">
        <f ca="1">SUMIF(конвертация!$A$276:$A$306,$A1334,конвертация!P$276:AM$276)</f>
        <v>740.82494245999999</v>
      </c>
      <c r="Q1335" s="32">
        <f ca="1">SUMIF(конвертация!$A$276:$A$306,$A1334,конвертация!Q$276:AN$276)</f>
        <v>740.82493436000004</v>
      </c>
      <c r="R1335" s="32">
        <f ca="1">SUMIF(конвертация!$A$276:$A$306,$A1334,конвертация!R$276:AO$276)</f>
        <v>740.82595834999995</v>
      </c>
      <c r="S1335" s="32">
        <f ca="1">SUMIF(конвертация!$A$276:$A$306,$A1334,конвертация!S$276:AP$276)</f>
        <v>740.82528185000001</v>
      </c>
      <c r="T1335" s="32">
        <f ca="1">SUMIF(конвертация!$A$276:$A$306,$A1334,конвертация!T$276:AQ$276)</f>
        <v>740.82271109999999</v>
      </c>
      <c r="U1335" s="32">
        <f ca="1">SUMIF(конвертация!$A$276:$A$306,$A1334,конвертация!U$276:AR$276)</f>
        <v>740.82146631000001</v>
      </c>
      <c r="V1335" s="32">
        <f ca="1">SUMIF(конвертация!$A$276:$A$306,$A1334,конвертация!V$276:AS$276)</f>
        <v>740.82147841000005</v>
      </c>
      <c r="W1335" s="32">
        <f ca="1">SUMIF(конвертация!$A$276:$A$306,$A1334,конвертация!W$276:AT$276)</f>
        <v>740.82501772000001</v>
      </c>
      <c r="X1335" s="32">
        <f ca="1">SUMIF(конвертация!$A$276:$A$306,$A1334,конвертация!X$276:AU$276)</f>
        <v>740.82854915999997</v>
      </c>
      <c r="Y1335" s="32">
        <f ca="1">SUMIF(конвертация!$A$276:$A$306,$A1334,конвертация!Y$276:AV$276)</f>
        <v>740.83154812999999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740.81</v>
      </c>
      <c r="C1337" s="23">
        <f t="shared" ref="C1337" ca="1" si="7110">ROUND(C1339+C1338,2)</f>
        <v>740.81</v>
      </c>
      <c r="D1337" s="23">
        <f t="shared" ref="D1337" ca="1" si="7111">ROUND(D1339+D1338,2)</f>
        <v>740.8</v>
      </c>
      <c r="E1337" s="23">
        <f t="shared" ref="E1337" ca="1" si="7112">ROUND(E1339+E1338,2)</f>
        <v>740.8</v>
      </c>
      <c r="F1337" s="23">
        <f t="shared" ref="F1337" ca="1" si="7113">ROUND(F1339+F1338,2)</f>
        <v>740.81</v>
      </c>
      <c r="G1337" s="23">
        <f t="shared" ref="G1337" ca="1" si="7114">ROUND(G1339+G1338,2)</f>
        <v>740.79</v>
      </c>
      <c r="H1337" s="23">
        <f t="shared" ref="H1337" ca="1" si="7115">ROUND(H1339+H1338,2)</f>
        <v>740.8</v>
      </c>
      <c r="I1337" s="23">
        <f t="shared" ref="I1337" ca="1" si="7116">ROUND(I1339+I1338,2)</f>
        <v>740.8</v>
      </c>
      <c r="J1337" s="23">
        <f t="shared" ref="J1337" ca="1" si="7117">ROUND(J1339+J1338,2)</f>
        <v>740.81</v>
      </c>
      <c r="K1337" s="23">
        <f t="shared" ref="K1337" ca="1" si="7118">ROUND(K1339+K1338,2)</f>
        <v>740.82</v>
      </c>
      <c r="L1337" s="23">
        <f t="shared" ref="L1337" ca="1" si="7119">ROUND(L1339+L1338,2)</f>
        <v>740.82</v>
      </c>
      <c r="M1337" s="23">
        <f t="shared" ref="M1337" ca="1" si="7120">ROUND(M1339+M1338,2)</f>
        <v>740.82</v>
      </c>
      <c r="N1337" s="23">
        <f t="shared" ref="N1337" ca="1" si="7121">ROUND(N1339+N1338,2)</f>
        <v>740.82</v>
      </c>
      <c r="O1337" s="23">
        <f t="shared" ref="O1337" ca="1" si="7122">ROUND(O1339+O1338,2)</f>
        <v>740.82</v>
      </c>
      <c r="P1337" s="23">
        <f t="shared" ref="P1337" ca="1" si="7123">ROUND(P1339+P1338,2)</f>
        <v>740.82</v>
      </c>
      <c r="Q1337" s="23">
        <f t="shared" ref="Q1337" ca="1" si="7124">ROUND(Q1339+Q1338,2)</f>
        <v>740.82</v>
      </c>
      <c r="R1337" s="23">
        <f t="shared" ref="R1337" ca="1" si="7125">ROUND(R1339+R1338,2)</f>
        <v>740.82</v>
      </c>
      <c r="S1337" s="23">
        <f t="shared" ref="S1337" ca="1" si="7126">ROUND(S1339+S1338,2)</f>
        <v>740.82</v>
      </c>
      <c r="T1337" s="23">
        <f t="shared" ref="T1337" ca="1" si="7127">ROUND(T1339+T1338,2)</f>
        <v>740.82</v>
      </c>
      <c r="U1337" s="23">
        <f t="shared" ref="U1337" ca="1" si="7128">ROUND(U1339+U1338,2)</f>
        <v>740.82</v>
      </c>
      <c r="V1337" s="23">
        <f t="shared" ref="V1337" ca="1" si="7129">ROUND(V1339+V1338,2)</f>
        <v>740.82</v>
      </c>
      <c r="W1337" s="23">
        <f t="shared" ref="W1337" ca="1" si="7130">ROUND(W1339+W1338,2)</f>
        <v>740.82</v>
      </c>
      <c r="X1337" s="23">
        <f t="shared" ref="X1337" ca="1" si="7131">ROUND(X1339+X1338,2)</f>
        <v>740.83</v>
      </c>
      <c r="Y1337" s="23">
        <f t="shared" ref="Y1337" ca="1" si="7132">ROUND(Y1339+Y1338,2)</f>
        <v>740.83</v>
      </c>
    </row>
    <row r="1338" spans="1:25" ht="38.25" x14ac:dyDescent="0.2">
      <c r="A1338" s="54" t="s">
        <v>38</v>
      </c>
      <c r="B1338" s="32">
        <f ca="1">SUMIF(конвертация!$A$276:$A$306,$A1337,конвертация!B$276:Y$276)</f>
        <v>740.81406887000003</v>
      </c>
      <c r="C1338" s="32">
        <f ca="1">SUMIF(конвертация!$A$276:$A$306,$A1337,конвертация!C$276:Z$276)</f>
        <v>740.80794028000003</v>
      </c>
      <c r="D1338" s="32">
        <f ca="1">SUMIF(конвертация!$A$276:$A$306,$A1337,конвертация!D$276:AA$276)</f>
        <v>740.80408058</v>
      </c>
      <c r="E1338" s="32">
        <f ca="1">SUMIF(конвертация!$A$276:$A$306,$A1337,конвертация!E$276:AB$276)</f>
        <v>740.80179487999999</v>
      </c>
      <c r="F1338" s="32">
        <f ca="1">SUMIF(конвертация!$A$276:$A$306,$A1337,конвертация!F$276:AC$276)</f>
        <v>740.80892956000002</v>
      </c>
      <c r="G1338" s="32">
        <f ca="1">SUMIF(конвертация!$A$276:$A$306,$A1337,конвертация!G$276:AD$276)</f>
        <v>740.79449887999999</v>
      </c>
      <c r="H1338" s="32">
        <f ca="1">SUMIF(конвертация!$A$276:$A$306,$A1337,конвертация!H$276:AE$276)</f>
        <v>740.80090073999997</v>
      </c>
      <c r="I1338" s="32">
        <f ca="1">SUMIF(конвертация!$A$276:$A$306,$A1337,конвертация!I$276:AF$276)</f>
        <v>740.80408150000005</v>
      </c>
      <c r="J1338" s="32">
        <f ca="1">SUMIF(конвертация!$A$276:$A$306,$A1337,конвертация!J$276:AG$276)</f>
        <v>740.81059219999997</v>
      </c>
      <c r="K1338" s="32">
        <f ca="1">SUMIF(конвертация!$A$276:$A$306,$A1337,конвертация!K$276:AH$276)</f>
        <v>740.82136629000001</v>
      </c>
      <c r="L1338" s="32">
        <f ca="1">SUMIF(конвертация!$A$276:$A$306,$A1337,конвертация!L$276:AI$276)</f>
        <v>740.82464316999994</v>
      </c>
      <c r="M1338" s="32">
        <f ca="1">SUMIF(конвертация!$A$276:$A$306,$A1337,конвертация!M$276:AJ$276)</f>
        <v>740.82480765000003</v>
      </c>
      <c r="N1338" s="32">
        <f ca="1">SUMIF(конвертация!$A$276:$A$306,$A1337,конвертация!N$276:AK$276)</f>
        <v>740.82327332</v>
      </c>
      <c r="O1338" s="32">
        <f ca="1">SUMIF(конвертация!$A$276:$A$306,$A1337,конвертация!O$276:AL$276)</f>
        <v>740.82317705000003</v>
      </c>
      <c r="P1338" s="32">
        <f ca="1">SUMIF(конвертация!$A$276:$A$306,$A1337,конвертация!P$276:AM$276)</f>
        <v>740.82315326000003</v>
      </c>
      <c r="Q1338" s="32">
        <f ca="1">SUMIF(конвертация!$A$276:$A$306,$A1337,конвертация!Q$276:AN$276)</f>
        <v>740.82358160000001</v>
      </c>
      <c r="R1338" s="32">
        <f ca="1">SUMIF(конвертация!$A$276:$A$306,$A1337,конвертация!R$276:AO$276)</f>
        <v>740.82458492000001</v>
      </c>
      <c r="S1338" s="32">
        <f ca="1">SUMIF(конвертация!$A$276:$A$306,$A1337,конвертация!S$276:AP$276)</f>
        <v>740.82429101000002</v>
      </c>
      <c r="T1338" s="32">
        <f ca="1">SUMIF(конвертация!$A$276:$A$306,$A1337,конвертация!T$276:AQ$276)</f>
        <v>740.82202715000005</v>
      </c>
      <c r="U1338" s="32">
        <f ca="1">SUMIF(конвертация!$A$276:$A$306,$A1337,конвертация!U$276:AR$276)</f>
        <v>740.82193551</v>
      </c>
      <c r="V1338" s="32">
        <f ca="1">SUMIF(конвертация!$A$276:$A$306,$A1337,конвертация!V$276:AS$276)</f>
        <v>740.82153874999995</v>
      </c>
      <c r="W1338" s="32">
        <f ca="1">SUMIF(конвертация!$A$276:$A$306,$A1337,конвертация!W$276:AT$276)</f>
        <v>740.82479782999997</v>
      </c>
      <c r="X1338" s="32">
        <f ca="1">SUMIF(конвертация!$A$276:$A$306,$A1337,конвертация!X$276:AU$276)</f>
        <v>740.82834021999997</v>
      </c>
      <c r="Y1338" s="32">
        <f ca="1">SUMIF(конвертация!$A$276:$A$306,$A1337,конвертация!Y$276:AV$276)</f>
        <v>740.83232473999999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740.81</v>
      </c>
      <c r="C1340" s="23">
        <f t="shared" ref="C1340" ca="1" si="7133">ROUND(C1342+C1341,2)</f>
        <v>740.81</v>
      </c>
      <c r="D1340" s="23">
        <f t="shared" ref="D1340" ca="1" si="7134">ROUND(D1342+D1341,2)</f>
        <v>740.8</v>
      </c>
      <c r="E1340" s="23">
        <f t="shared" ref="E1340" ca="1" si="7135">ROUND(E1342+E1341,2)</f>
        <v>740.8</v>
      </c>
      <c r="F1340" s="23">
        <f t="shared" ref="F1340" ca="1" si="7136">ROUND(F1342+F1341,2)</f>
        <v>740.81</v>
      </c>
      <c r="G1340" s="23">
        <f t="shared" ref="G1340" ca="1" si="7137">ROUND(G1342+G1341,2)</f>
        <v>740.81</v>
      </c>
      <c r="H1340" s="23">
        <f t="shared" ref="H1340" ca="1" si="7138">ROUND(H1342+H1341,2)</f>
        <v>740.8</v>
      </c>
      <c r="I1340" s="23">
        <f t="shared" ref="I1340" ca="1" si="7139">ROUND(I1342+I1341,2)</f>
        <v>740.81</v>
      </c>
      <c r="J1340" s="23">
        <f t="shared" ref="J1340" ca="1" si="7140">ROUND(J1342+J1341,2)</f>
        <v>740.81</v>
      </c>
      <c r="K1340" s="23">
        <f t="shared" ref="K1340" ca="1" si="7141">ROUND(K1342+K1341,2)</f>
        <v>740.81</v>
      </c>
      <c r="L1340" s="23">
        <f t="shared" ref="L1340" ca="1" si="7142">ROUND(L1342+L1341,2)</f>
        <v>740.82</v>
      </c>
      <c r="M1340" s="23">
        <f t="shared" ref="M1340" ca="1" si="7143">ROUND(M1342+M1341,2)</f>
        <v>740.82</v>
      </c>
      <c r="N1340" s="23">
        <f t="shared" ref="N1340" ca="1" si="7144">ROUND(N1342+N1341,2)</f>
        <v>740.82</v>
      </c>
      <c r="O1340" s="23">
        <f t="shared" ref="O1340" ca="1" si="7145">ROUND(O1342+O1341,2)</f>
        <v>740.82</v>
      </c>
      <c r="P1340" s="23">
        <f t="shared" ref="P1340" ca="1" si="7146">ROUND(P1342+P1341,2)</f>
        <v>740.82</v>
      </c>
      <c r="Q1340" s="23">
        <f t="shared" ref="Q1340" ca="1" si="7147">ROUND(Q1342+Q1341,2)</f>
        <v>740.82</v>
      </c>
      <c r="R1340" s="23">
        <f t="shared" ref="R1340" ca="1" si="7148">ROUND(R1342+R1341,2)</f>
        <v>740.82</v>
      </c>
      <c r="S1340" s="23">
        <f t="shared" ref="S1340" ca="1" si="7149">ROUND(S1342+S1341,2)</f>
        <v>740.82</v>
      </c>
      <c r="T1340" s="23">
        <f t="shared" ref="T1340" ca="1" si="7150">ROUND(T1342+T1341,2)</f>
        <v>740.82</v>
      </c>
      <c r="U1340" s="23">
        <f t="shared" ref="U1340" ca="1" si="7151">ROUND(U1342+U1341,2)</f>
        <v>740.82</v>
      </c>
      <c r="V1340" s="23">
        <f t="shared" ref="V1340" ca="1" si="7152">ROUND(V1342+V1341,2)</f>
        <v>740.82</v>
      </c>
      <c r="W1340" s="23">
        <f t="shared" ref="W1340" ca="1" si="7153">ROUND(W1342+W1341,2)</f>
        <v>740.82</v>
      </c>
      <c r="X1340" s="23">
        <f t="shared" ref="X1340" ca="1" si="7154">ROUND(X1342+X1341,2)</f>
        <v>740.82</v>
      </c>
      <c r="Y1340" s="23">
        <f t="shared" ref="Y1340" ca="1" si="7155">ROUND(Y1342+Y1341,2)</f>
        <v>740.83</v>
      </c>
    </row>
    <row r="1341" spans="1:25" ht="38.25" x14ac:dyDescent="0.2">
      <c r="A1341" s="54" t="s">
        <v>38</v>
      </c>
      <c r="B1341" s="32">
        <f ca="1">SUMIF(конвертация!$A$276:$A$306,$A1340,конвертация!B$276:Y$276)</f>
        <v>740.81425067999999</v>
      </c>
      <c r="C1341" s="32">
        <f ca="1">SUMIF(конвертация!$A$276:$A$306,$A1340,конвертация!C$276:Z$276)</f>
        <v>740.80841267999995</v>
      </c>
      <c r="D1341" s="32">
        <f ca="1">SUMIF(конвертация!$A$276:$A$306,$A1340,конвертация!D$276:AA$276)</f>
        <v>740.80493975000002</v>
      </c>
      <c r="E1341" s="32">
        <f ca="1">SUMIF(конвертация!$A$276:$A$306,$A1340,конвертация!E$276:AB$276)</f>
        <v>740.80325620999997</v>
      </c>
      <c r="F1341" s="32">
        <f ca="1">SUMIF(конвертация!$A$276:$A$306,$A1340,конвертация!F$276:AC$276)</f>
        <v>740.81046686000002</v>
      </c>
      <c r="G1341" s="32">
        <f ca="1">SUMIF(конвертация!$A$276:$A$306,$A1340,конвертация!G$276:AD$276)</f>
        <v>740.81010194999999</v>
      </c>
      <c r="H1341" s="32">
        <f ca="1">SUMIF(конвертация!$A$276:$A$306,$A1340,конвертация!H$276:AE$276)</f>
        <v>740.80014368000002</v>
      </c>
      <c r="I1341" s="32">
        <f ca="1">SUMIF(конвертация!$A$276:$A$306,$A1340,конвертация!I$276:AF$276)</f>
        <v>740.80511046000004</v>
      </c>
      <c r="J1341" s="32">
        <f ca="1">SUMIF(конвертация!$A$276:$A$306,$A1340,конвертация!J$276:AG$276)</f>
        <v>740.80749211</v>
      </c>
      <c r="K1341" s="32">
        <f ca="1">SUMIF(конвертация!$A$276:$A$306,$A1340,конвертация!K$276:AH$276)</f>
        <v>740.81274184999995</v>
      </c>
      <c r="L1341" s="32">
        <f ca="1">SUMIF(конвертация!$A$276:$A$306,$A1340,конвертация!L$276:AI$276)</f>
        <v>740.81790503000002</v>
      </c>
      <c r="M1341" s="32">
        <f ca="1">SUMIF(конвертация!$A$276:$A$306,$A1340,конвертация!M$276:AJ$276)</f>
        <v>740.82062300999996</v>
      </c>
      <c r="N1341" s="32">
        <f ca="1">SUMIF(конвертация!$A$276:$A$306,$A1340,конвертация!N$276:AK$276)</f>
        <v>740.81955749999997</v>
      </c>
      <c r="O1341" s="32">
        <f ca="1">SUMIF(конвертация!$A$276:$A$306,$A1340,конвертация!O$276:AL$276)</f>
        <v>740.81980277000002</v>
      </c>
      <c r="P1341" s="32">
        <f ca="1">SUMIF(конвертация!$A$276:$A$306,$A1340,конвертация!P$276:AM$276)</f>
        <v>740.81944778000002</v>
      </c>
      <c r="Q1341" s="32">
        <f ca="1">SUMIF(конвертация!$A$276:$A$306,$A1340,конвертация!Q$276:AN$276)</f>
        <v>740.81758596999998</v>
      </c>
      <c r="R1341" s="32">
        <f ca="1">SUMIF(конвертация!$A$276:$A$306,$A1340,конвертация!R$276:AO$276)</f>
        <v>740.81817697999998</v>
      </c>
      <c r="S1341" s="32">
        <f ca="1">SUMIF(конвертация!$A$276:$A$306,$A1340,конвертация!S$276:AP$276)</f>
        <v>740.81838239000001</v>
      </c>
      <c r="T1341" s="32">
        <f ca="1">SUMIF(конвертация!$A$276:$A$306,$A1340,конвертация!T$276:AQ$276)</f>
        <v>740.81775123</v>
      </c>
      <c r="U1341" s="32">
        <f ca="1">SUMIF(конвертация!$A$276:$A$306,$A1340,конвертация!U$276:AR$276)</f>
        <v>740.81617288999996</v>
      </c>
      <c r="V1341" s="32">
        <f ca="1">SUMIF(конвертация!$A$276:$A$306,$A1340,конвертация!V$276:AS$276)</f>
        <v>740.81575571999997</v>
      </c>
      <c r="W1341" s="32">
        <f ca="1">SUMIF(конвертация!$A$276:$A$306,$A1340,конвертация!W$276:AT$276)</f>
        <v>740.81560462000004</v>
      </c>
      <c r="X1341" s="32">
        <f ca="1">SUMIF(конвертация!$A$276:$A$306,$A1340,конвертация!X$276:AU$276)</f>
        <v>740.82002048000004</v>
      </c>
      <c r="Y1341" s="32">
        <f ca="1">SUMIF(конвертация!$A$276:$A$306,$A1340,конвертация!Y$276:AV$276)</f>
        <v>740.82874838999999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740.81</v>
      </c>
      <c r="C1343" s="23">
        <f t="shared" ref="C1343" ca="1" si="7156">ROUND(C1345+C1344,2)</f>
        <v>740.81</v>
      </c>
      <c r="D1343" s="23">
        <f t="shared" ref="D1343" ca="1" si="7157">ROUND(D1345+D1344,2)</f>
        <v>740.8</v>
      </c>
      <c r="E1343" s="23">
        <f t="shared" ref="E1343" ca="1" si="7158">ROUND(E1345+E1344,2)</f>
        <v>740.8</v>
      </c>
      <c r="F1343" s="23">
        <f t="shared" ref="F1343" ca="1" si="7159">ROUND(F1345+F1344,2)</f>
        <v>740.81</v>
      </c>
      <c r="G1343" s="23">
        <f t="shared" ref="G1343" ca="1" si="7160">ROUND(G1345+G1344,2)</f>
        <v>740.81</v>
      </c>
      <c r="H1343" s="23">
        <f t="shared" ref="H1343" ca="1" si="7161">ROUND(H1345+H1344,2)</f>
        <v>740.8</v>
      </c>
      <c r="I1343" s="23">
        <f t="shared" ref="I1343" ca="1" si="7162">ROUND(I1345+I1344,2)</f>
        <v>740.81</v>
      </c>
      <c r="J1343" s="23">
        <f t="shared" ref="J1343" ca="1" si="7163">ROUND(J1345+J1344,2)</f>
        <v>740.81</v>
      </c>
      <c r="K1343" s="23">
        <f t="shared" ref="K1343" ca="1" si="7164">ROUND(K1345+K1344,2)</f>
        <v>740.81</v>
      </c>
      <c r="L1343" s="23">
        <f t="shared" ref="L1343" ca="1" si="7165">ROUND(L1345+L1344,2)</f>
        <v>740.81</v>
      </c>
      <c r="M1343" s="23">
        <f t="shared" ref="M1343" ca="1" si="7166">ROUND(M1345+M1344,2)</f>
        <v>740.82</v>
      </c>
      <c r="N1343" s="23">
        <f t="shared" ref="N1343" ca="1" si="7167">ROUND(N1345+N1344,2)</f>
        <v>740.82</v>
      </c>
      <c r="O1343" s="23">
        <f t="shared" ref="O1343" ca="1" si="7168">ROUND(O1345+O1344,2)</f>
        <v>740.82</v>
      </c>
      <c r="P1343" s="23">
        <f t="shared" ref="P1343" ca="1" si="7169">ROUND(P1345+P1344,2)</f>
        <v>740.82</v>
      </c>
      <c r="Q1343" s="23">
        <f t="shared" ref="Q1343" ca="1" si="7170">ROUND(Q1345+Q1344,2)</f>
        <v>740.82</v>
      </c>
      <c r="R1343" s="23">
        <f t="shared" ref="R1343" ca="1" si="7171">ROUND(R1345+R1344,2)</f>
        <v>740.82</v>
      </c>
      <c r="S1343" s="23">
        <f t="shared" ref="S1343" ca="1" si="7172">ROUND(S1345+S1344,2)</f>
        <v>740.82</v>
      </c>
      <c r="T1343" s="23">
        <f t="shared" ref="T1343" ca="1" si="7173">ROUND(T1345+T1344,2)</f>
        <v>740.82</v>
      </c>
      <c r="U1343" s="23">
        <f t="shared" ref="U1343" ca="1" si="7174">ROUND(U1345+U1344,2)</f>
        <v>740.82</v>
      </c>
      <c r="V1343" s="23">
        <f t="shared" ref="V1343" ca="1" si="7175">ROUND(V1345+V1344,2)</f>
        <v>740.82</v>
      </c>
      <c r="W1343" s="23">
        <f t="shared" ref="W1343" ca="1" si="7176">ROUND(W1345+W1344,2)</f>
        <v>740.82</v>
      </c>
      <c r="X1343" s="23">
        <f t="shared" ref="X1343" ca="1" si="7177">ROUND(X1345+X1344,2)</f>
        <v>740.82</v>
      </c>
      <c r="Y1343" s="23">
        <f t="shared" ref="Y1343" ca="1" si="7178">ROUND(Y1345+Y1344,2)</f>
        <v>740.83</v>
      </c>
    </row>
    <row r="1344" spans="1:25" ht="38.25" x14ac:dyDescent="0.2">
      <c r="A1344" s="54" t="s">
        <v>38</v>
      </c>
      <c r="B1344" s="32">
        <f ca="1">SUMIF(конвертация!$A$276:$A$306,$A1343,конвертация!B$276:Y$276)</f>
        <v>740.81349521000004</v>
      </c>
      <c r="C1344" s="32">
        <f ca="1">SUMIF(конвертация!$A$276:$A$306,$A1343,конвертация!C$276:Z$276)</f>
        <v>740.80714066999997</v>
      </c>
      <c r="D1344" s="32">
        <f ca="1">SUMIF(конвертация!$A$276:$A$306,$A1343,конвертация!D$276:AA$276)</f>
        <v>740.80382936000001</v>
      </c>
      <c r="E1344" s="32">
        <f ca="1">SUMIF(конвертация!$A$276:$A$306,$A1343,конвертация!E$276:AB$276)</f>
        <v>740.80191282999999</v>
      </c>
      <c r="F1344" s="32">
        <f ca="1">SUMIF(конвертация!$A$276:$A$306,$A1343,конвертация!F$276:AC$276)</f>
        <v>740.80965854999999</v>
      </c>
      <c r="G1344" s="32">
        <f ca="1">SUMIF(конвертация!$A$276:$A$306,$A1343,конвертация!G$276:AD$276)</f>
        <v>740.80953495999995</v>
      </c>
      <c r="H1344" s="32">
        <f ca="1">SUMIF(конвертация!$A$276:$A$306,$A1343,конвертация!H$276:AE$276)</f>
        <v>740.79932599999995</v>
      </c>
      <c r="I1344" s="32">
        <f ca="1">SUMIF(конвертация!$A$276:$A$306,$A1343,конвертация!I$276:AF$276)</f>
        <v>740.80673407999996</v>
      </c>
      <c r="J1344" s="32">
        <f ca="1">SUMIF(конвертация!$A$276:$A$306,$A1343,конвертация!J$276:AG$276)</f>
        <v>740.80634912999994</v>
      </c>
      <c r="K1344" s="32">
        <f ca="1">SUMIF(конвертация!$A$276:$A$306,$A1343,конвертация!K$276:AH$276)</f>
        <v>740.8109078</v>
      </c>
      <c r="L1344" s="32">
        <f ca="1">SUMIF(конвертация!$A$276:$A$306,$A1343,конвертация!L$276:AI$276)</f>
        <v>740.81426232000001</v>
      </c>
      <c r="M1344" s="32">
        <f ca="1">SUMIF(конвертация!$A$276:$A$306,$A1343,конвертация!M$276:AJ$276)</f>
        <v>740.81772732000002</v>
      </c>
      <c r="N1344" s="32">
        <f ca="1">SUMIF(конвертация!$A$276:$A$306,$A1343,конвертация!N$276:AK$276)</f>
        <v>740.81676731000005</v>
      </c>
      <c r="O1344" s="32">
        <f ca="1">SUMIF(конвертация!$A$276:$A$306,$A1343,конвертация!O$276:AL$276)</f>
        <v>740.81770800000004</v>
      </c>
      <c r="P1344" s="32">
        <f ca="1">SUMIF(конвертация!$A$276:$A$306,$A1343,конвертация!P$276:AM$276)</f>
        <v>740.81750508000005</v>
      </c>
      <c r="Q1344" s="32">
        <f ca="1">SUMIF(конвертация!$A$276:$A$306,$A1343,конвертация!Q$276:AN$276)</f>
        <v>740.81550711</v>
      </c>
      <c r="R1344" s="32">
        <f ca="1">SUMIF(конвертация!$A$276:$A$306,$A1343,конвертация!R$276:AO$276)</f>
        <v>740.81683161000001</v>
      </c>
      <c r="S1344" s="32">
        <f ca="1">SUMIF(конвертация!$A$276:$A$306,$A1343,конвертация!S$276:AP$276)</f>
        <v>740.81718316000001</v>
      </c>
      <c r="T1344" s="32">
        <f ca="1">SUMIF(конвертация!$A$276:$A$306,$A1343,конвертация!T$276:AQ$276)</f>
        <v>740.817138</v>
      </c>
      <c r="U1344" s="32">
        <f ca="1">SUMIF(конвертация!$A$276:$A$306,$A1343,конвертация!U$276:AR$276)</f>
        <v>740.81607775999998</v>
      </c>
      <c r="V1344" s="32">
        <f ca="1">SUMIF(конвертация!$A$276:$A$306,$A1343,конвертация!V$276:AS$276)</f>
        <v>740.81719548000001</v>
      </c>
      <c r="W1344" s="32">
        <f ca="1">SUMIF(конвертация!$A$276:$A$306,$A1343,конвертация!W$276:AT$276)</f>
        <v>740.81849993000003</v>
      </c>
      <c r="X1344" s="32">
        <f ca="1">SUMIF(конвертация!$A$276:$A$306,$A1343,конвертация!X$276:AU$276)</f>
        <v>740.82179185999996</v>
      </c>
      <c r="Y1344" s="32">
        <f ca="1">SUMIF(конвертация!$A$276:$A$306,$A1343,конвертация!Y$276:AV$276)</f>
        <v>740.82941871000003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0"/>
      <c r="B1349" s="191"/>
      <c r="C1349" s="191"/>
      <c r="D1349" s="191"/>
      <c r="E1349" s="191"/>
      <c r="F1349" s="191"/>
      <c r="G1349" s="191"/>
      <c r="H1349" s="191"/>
      <c r="I1349" s="191"/>
      <c r="J1349" s="191"/>
      <c r="K1349" s="191"/>
      <c r="L1349" s="191"/>
      <c r="M1349" s="176"/>
      <c r="N1349" s="177" t="s">
        <v>53</v>
      </c>
      <c r="O1349" s="177"/>
      <c r="P1349" s="177"/>
      <c r="Q1349" s="177"/>
      <c r="R1349" s="6"/>
      <c r="S1349" s="6"/>
      <c r="T1349" s="6"/>
      <c r="U1349" s="6"/>
      <c r="V1349" s="6"/>
      <c r="W1349" s="6"/>
      <c r="X1349" s="6"/>
      <c r="Y1349" s="6"/>
    </row>
    <row r="1350" spans="1:26" ht="15" thickBot="1" x14ac:dyDescent="0.25">
      <c r="A1350" s="195" t="s">
        <v>36</v>
      </c>
      <c r="B1350" s="196"/>
      <c r="C1350" s="196"/>
      <c r="D1350" s="196"/>
      <c r="E1350" s="196"/>
      <c r="F1350" s="196"/>
      <c r="G1350" s="196"/>
      <c r="H1350" s="196"/>
      <c r="I1350" s="196"/>
      <c r="J1350" s="196"/>
      <c r="K1350" s="196"/>
      <c r="L1350" s="196"/>
      <c r="M1350" s="197"/>
      <c r="N1350" s="198">
        <v>0</v>
      </c>
      <c r="O1350" s="198"/>
      <c r="P1350" s="198"/>
      <c r="Q1350" s="198"/>
      <c r="R1350" s="6"/>
      <c r="S1350" s="6"/>
      <c r="T1350" s="6"/>
      <c r="U1350" s="6"/>
      <c r="V1350" s="6"/>
      <c r="W1350" s="6"/>
      <c r="X1350" s="6"/>
      <c r="Y1350" s="6"/>
      <c r="Z1350" s="5">
        <v>1</v>
      </c>
    </row>
    <row r="1351" spans="1:26" ht="15" thickBot="1" x14ac:dyDescent="0.25">
      <c r="A1351" s="195" t="s">
        <v>35</v>
      </c>
      <c r="B1351" s="196"/>
      <c r="C1351" s="196"/>
      <c r="D1351" s="196"/>
      <c r="E1351" s="196"/>
      <c r="F1351" s="196"/>
      <c r="G1351" s="196"/>
      <c r="H1351" s="196"/>
      <c r="I1351" s="196"/>
      <c r="J1351" s="196"/>
      <c r="K1351" s="196"/>
      <c r="L1351" s="196"/>
      <c r="M1351" s="197"/>
      <c r="N1351" s="198">
        <f>N1352+N1353</f>
        <v>1.2698007899999999</v>
      </c>
      <c r="O1351" s="198"/>
      <c r="P1351" s="198"/>
      <c r="Q1351" s="198"/>
      <c r="R1351" s="6"/>
      <c r="S1351" s="6"/>
      <c r="T1351" s="6"/>
      <c r="U1351" s="6"/>
      <c r="V1351" s="6"/>
      <c r="W1351" s="6"/>
      <c r="X1351" s="6"/>
      <c r="Y1351" s="6"/>
      <c r="Z1351" s="5">
        <v>1</v>
      </c>
    </row>
    <row r="1352" spans="1:26" x14ac:dyDescent="0.2">
      <c r="A1352" s="199" t="s">
        <v>54</v>
      </c>
      <c r="B1352" s="200"/>
      <c r="C1352" s="200"/>
      <c r="D1352" s="200"/>
      <c r="E1352" s="200"/>
      <c r="F1352" s="200"/>
      <c r="G1352" s="200"/>
      <c r="H1352" s="200"/>
      <c r="I1352" s="200"/>
      <c r="J1352" s="200"/>
      <c r="K1352" s="200"/>
      <c r="L1352" s="200"/>
      <c r="M1352" s="201"/>
      <c r="N1352" s="202">
        <f>атс!D18</f>
        <v>1.2698007899999999</v>
      </c>
      <c r="O1352" s="203"/>
      <c r="P1352" s="203"/>
      <c r="Q1352" s="204"/>
      <c r="R1352" s="6"/>
      <c r="S1352" s="6"/>
      <c r="T1352" s="6"/>
      <c r="U1352" s="6"/>
      <c r="V1352" s="6"/>
      <c r="W1352" s="6"/>
      <c r="X1352" s="6"/>
      <c r="Y1352" s="6"/>
    </row>
    <row r="1353" spans="1:26" ht="15" thickBot="1" x14ac:dyDescent="0.25">
      <c r="A1353" s="205" t="s">
        <v>3</v>
      </c>
      <c r="B1353" s="206"/>
      <c r="C1353" s="206"/>
      <c r="D1353" s="206"/>
      <c r="E1353" s="206"/>
      <c r="F1353" s="206"/>
      <c r="G1353" s="206"/>
      <c r="H1353" s="206"/>
      <c r="I1353" s="206"/>
      <c r="J1353" s="206"/>
      <c r="K1353" s="206"/>
      <c r="L1353" s="206"/>
      <c r="M1353" s="207"/>
      <c r="N1353" s="208">
        <v>0</v>
      </c>
      <c r="O1353" s="209"/>
      <c r="P1353" s="209"/>
      <c r="Q1353" s="210"/>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4" t="s">
        <v>43</v>
      </c>
      <c r="B1357" s="134"/>
      <c r="C1357" s="134"/>
      <c r="D1357" s="134"/>
      <c r="E1357" s="134"/>
      <c r="F1357" s="134"/>
      <c r="G1357" s="134"/>
      <c r="H1357" s="134"/>
      <c r="I1357" s="134"/>
      <c r="J1357" s="134"/>
      <c r="K1357" s="134"/>
      <c r="L1357" s="134"/>
      <c r="M1357" s="134"/>
      <c r="N1357" s="134"/>
      <c r="O1357" s="134"/>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5"/>
      <c r="B1359" s="136"/>
      <c r="C1359" s="136"/>
      <c r="D1359" s="136"/>
      <c r="E1359" s="136"/>
      <c r="F1359" s="136"/>
      <c r="G1359" s="136"/>
      <c r="H1359" s="136"/>
      <c r="I1359" s="136"/>
      <c r="J1359" s="136"/>
      <c r="K1359" s="136"/>
      <c r="L1359" s="137"/>
      <c r="M1359" s="138" t="s">
        <v>37</v>
      </c>
      <c r="N1359" s="139"/>
      <c r="O1359" s="140"/>
      <c r="P1359" s="1"/>
      <c r="Q1359" s="1"/>
      <c r="R1359" s="1"/>
      <c r="S1359" s="1"/>
      <c r="T1359" s="1"/>
      <c r="U1359" s="1"/>
      <c r="V1359" s="1"/>
      <c r="W1359" s="1"/>
      <c r="X1359" s="1"/>
      <c r="Y1359" s="1"/>
    </row>
    <row r="1360" spans="1:26" ht="15.75" thickBot="1" x14ac:dyDescent="0.25">
      <c r="A1360" s="150" t="s">
        <v>44</v>
      </c>
      <c r="B1360" s="151"/>
      <c r="C1360" s="151"/>
      <c r="D1360" s="151"/>
      <c r="E1360" s="151"/>
      <c r="F1360" s="151"/>
      <c r="G1360" s="151"/>
      <c r="H1360" s="151"/>
      <c r="I1360" s="151"/>
      <c r="J1360" s="151"/>
      <c r="K1360" s="151"/>
      <c r="L1360" s="152"/>
      <c r="M1360" s="147">
        <f>' 3 цк'!M770:O770</f>
        <v>481529.21</v>
      </c>
      <c r="N1360" s="148"/>
      <c r="O1360" s="149"/>
      <c r="P1360" s="1"/>
      <c r="Q1360" s="1"/>
      <c r="R1360" s="1"/>
      <c r="S1360" s="1"/>
      <c r="T1360" s="1"/>
      <c r="U1360" s="1"/>
      <c r="V1360" s="1"/>
      <c r="W1360" s="1"/>
      <c r="X1360" s="1"/>
      <c r="Y1360" s="1"/>
      <c r="Z1360" s="5">
        <v>1</v>
      </c>
    </row>
    <row r="1361" spans="1:25" ht="15" thickBot="1" x14ac:dyDescent="0.25">
      <c r="A1361" s="153" t="s">
        <v>45</v>
      </c>
      <c r="B1361" s="154"/>
      <c r="C1361" s="154"/>
      <c r="D1361" s="154"/>
      <c r="E1361" s="154"/>
      <c r="F1361" s="154"/>
      <c r="G1361" s="154"/>
      <c r="H1361" s="154"/>
      <c r="I1361" s="154"/>
      <c r="J1361" s="154"/>
      <c r="K1361" s="154"/>
      <c r="L1361" s="155"/>
      <c r="M1361" s="192">
        <f>' 3 цк'!M771:O771</f>
        <v>471889.06363636366</v>
      </c>
      <c r="N1361" s="193"/>
      <c r="O1361" s="194"/>
      <c r="P1361" s="17"/>
      <c r="Q1361" s="17"/>
      <c r="R1361" s="17"/>
      <c r="S1361" s="17"/>
      <c r="T1361" s="17"/>
      <c r="U1361" s="17"/>
      <c r="V1361" s="17"/>
      <c r="W1361" s="17"/>
      <c r="X1361" s="17"/>
      <c r="Y1361" s="17"/>
    </row>
    <row r="1362" spans="1:25" ht="15" thickBot="1" x14ac:dyDescent="0.25">
      <c r="A1362" s="156" t="s">
        <v>3</v>
      </c>
      <c r="B1362" s="157"/>
      <c r="C1362" s="157"/>
      <c r="D1362" s="157"/>
      <c r="E1362" s="157"/>
      <c r="F1362" s="157"/>
      <c r="G1362" s="157"/>
      <c r="H1362" s="157"/>
      <c r="I1362" s="157"/>
      <c r="J1362" s="157"/>
      <c r="K1362" s="157"/>
      <c r="L1362" s="158"/>
      <c r="M1362" s="192">
        <f>' 3 цк'!M772:O772</f>
        <v>9640.15</v>
      </c>
      <c r="N1362" s="193"/>
      <c r="O1362" s="194"/>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T126" sqref="T12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16384" width="9.140625" style="5"/>
  </cols>
  <sheetData>
    <row r="1" spans="1:26" s="17" customFormat="1" x14ac:dyDescent="0.2">
      <c r="L1" s="19"/>
      <c r="M1" s="19"/>
      <c r="P1" s="18"/>
    </row>
    <row r="2" spans="1:26" s="44" customFormat="1" ht="16.5" x14ac:dyDescent="0.2">
      <c r="A2" s="166" t="s">
        <v>152</v>
      </c>
      <c r="B2" s="166"/>
      <c r="C2" s="166"/>
      <c r="D2" s="166"/>
      <c r="E2" s="166"/>
      <c r="F2" s="166"/>
      <c r="G2" s="166"/>
      <c r="H2" s="166"/>
      <c r="I2" s="166"/>
      <c r="J2" s="166"/>
      <c r="K2" s="166"/>
      <c r="L2" s="166"/>
      <c r="M2" s="166"/>
      <c r="N2" s="166"/>
      <c r="O2" s="166"/>
      <c r="P2" s="166"/>
      <c r="Q2" s="166"/>
      <c r="R2" s="166"/>
      <c r="S2" s="166"/>
      <c r="T2" s="166"/>
      <c r="U2" s="166"/>
      <c r="V2" s="166"/>
      <c r="W2" s="166"/>
      <c r="X2" s="166"/>
      <c r="Y2" s="166"/>
    </row>
    <row r="3" spans="1:26" s="44" customFormat="1" ht="16.5" customHeight="1" x14ac:dyDescent="0.2">
      <c r="A3" s="166" t="s">
        <v>150</v>
      </c>
      <c r="B3" s="166"/>
      <c r="C3" s="166"/>
      <c r="D3" s="166"/>
      <c r="E3" s="166"/>
      <c r="F3" s="166"/>
      <c r="G3" s="166"/>
      <c r="H3" s="166"/>
      <c r="I3" s="166"/>
      <c r="J3" s="166"/>
      <c r="K3" s="166"/>
      <c r="L3" s="166"/>
      <c r="M3" s="166"/>
      <c r="N3" s="166"/>
      <c r="O3" s="166"/>
      <c r="P3" s="166"/>
      <c r="Q3" s="166"/>
      <c r="R3" s="166"/>
      <c r="S3" s="166"/>
      <c r="T3" s="166"/>
      <c r="U3" s="166"/>
      <c r="V3" s="166"/>
      <c r="W3" s="166"/>
      <c r="X3" s="166"/>
      <c r="Y3" s="166"/>
    </row>
    <row r="4" spans="1:26" s="45" customFormat="1" ht="30" customHeight="1" x14ac:dyDescent="0.25">
      <c r="A4" s="166" t="s">
        <v>65</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6" ht="15" customHeight="1" x14ac:dyDescent="0.2"/>
    <row r="6" spans="1:26" ht="82.5" customHeight="1" x14ac:dyDescent="0.2">
      <c r="A6" s="160" t="s">
        <v>55</v>
      </c>
      <c r="B6" s="160"/>
      <c r="C6" s="160"/>
      <c r="D6" s="160"/>
      <c r="E6" s="160"/>
      <c r="F6" s="160"/>
      <c r="G6" s="160"/>
      <c r="H6" s="160"/>
      <c r="I6" s="160"/>
      <c r="J6" s="160"/>
      <c r="K6" s="160"/>
      <c r="L6" s="160"/>
      <c r="M6" s="160"/>
      <c r="N6" s="160"/>
      <c r="O6" s="160"/>
      <c r="P6" s="160"/>
      <c r="Q6" s="160"/>
      <c r="R6" s="160"/>
      <c r="S6" s="160"/>
      <c r="T6" s="160"/>
      <c r="U6" s="160"/>
      <c r="V6" s="160"/>
      <c r="W6" s="160"/>
      <c r="X6" s="160"/>
      <c r="Y6" s="160"/>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1" t="s">
        <v>31</v>
      </c>
      <c r="B10" s="163" t="s">
        <v>32</v>
      </c>
      <c r="C10" s="164"/>
      <c r="D10" s="164"/>
      <c r="E10" s="164"/>
      <c r="F10" s="164"/>
      <c r="G10" s="164"/>
      <c r="H10" s="164"/>
      <c r="I10" s="164"/>
      <c r="J10" s="164"/>
      <c r="K10" s="164"/>
      <c r="L10" s="164"/>
      <c r="M10" s="164"/>
      <c r="N10" s="164"/>
      <c r="O10" s="164"/>
      <c r="P10" s="164"/>
      <c r="Q10" s="164"/>
      <c r="R10" s="164"/>
      <c r="S10" s="164"/>
      <c r="T10" s="164"/>
      <c r="U10" s="164"/>
      <c r="V10" s="164"/>
      <c r="W10" s="164"/>
      <c r="X10" s="164"/>
      <c r="Y10" s="165"/>
      <c r="Z10" s="5">
        <v>1</v>
      </c>
    </row>
    <row r="11" spans="1:26" ht="26.25" thickBot="1" x14ac:dyDescent="0.25">
      <c r="A11" s="162"/>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1137.3800000000001</v>
      </c>
      <c r="C12" s="25">
        <v>1137.83</v>
      </c>
      <c r="D12" s="25">
        <v>1146.1500000000001</v>
      </c>
      <c r="E12" s="25">
        <v>1146.1500000000001</v>
      </c>
      <c r="F12" s="25">
        <v>1129.9000000000001</v>
      </c>
      <c r="G12" s="25">
        <v>1262.25</v>
      </c>
      <c r="H12" s="25">
        <v>1265.5</v>
      </c>
      <c r="I12" s="25">
        <v>1302.47</v>
      </c>
      <c r="J12" s="25">
        <v>1340.28</v>
      </c>
      <c r="K12" s="25">
        <v>1230.8800000000001</v>
      </c>
      <c r="L12" s="25">
        <v>1296.54</v>
      </c>
      <c r="M12" s="25">
        <v>1084.48</v>
      </c>
      <c r="N12" s="25">
        <v>1013.29</v>
      </c>
      <c r="O12" s="25">
        <v>878.86</v>
      </c>
      <c r="P12" s="25">
        <v>711.33</v>
      </c>
      <c r="Q12" s="25">
        <v>925.47</v>
      </c>
      <c r="R12" s="25">
        <v>1118.6500000000001</v>
      </c>
      <c r="S12" s="25">
        <v>957.61</v>
      </c>
      <c r="T12" s="25">
        <v>1118.69</v>
      </c>
      <c r="U12" s="25">
        <v>1092.46</v>
      </c>
      <c r="V12" s="25">
        <v>1073.3900000000001</v>
      </c>
      <c r="W12" s="25">
        <v>1353.16</v>
      </c>
      <c r="X12" s="25">
        <v>1780.89</v>
      </c>
      <c r="Y12" s="25">
        <v>3132.9</v>
      </c>
    </row>
    <row r="13" spans="1:26" ht="51" hidden="1" outlineLevel="1" x14ac:dyDescent="0.2">
      <c r="A13" s="3" t="s">
        <v>38</v>
      </c>
      <c r="B13" s="26">
        <v>1018.2280031499999</v>
      </c>
      <c r="C13" s="26">
        <v>1018.67038574</v>
      </c>
      <c r="D13" s="26">
        <v>1026.9977318000001</v>
      </c>
      <c r="E13" s="26">
        <v>1026.99095812</v>
      </c>
      <c r="F13" s="26">
        <v>1010.7479118799999</v>
      </c>
      <c r="G13" s="26">
        <v>1143.09386002</v>
      </c>
      <c r="H13" s="26">
        <v>1146.3427847400001</v>
      </c>
      <c r="I13" s="26">
        <v>1183.3102976299999</v>
      </c>
      <c r="J13" s="26">
        <v>1221.1219444200001</v>
      </c>
      <c r="K13" s="26">
        <v>1111.7257070200001</v>
      </c>
      <c r="L13" s="26">
        <v>1177.3789036000001</v>
      </c>
      <c r="M13" s="26">
        <v>965.32711614000004</v>
      </c>
      <c r="N13" s="26">
        <v>894.13044335999996</v>
      </c>
      <c r="O13" s="26">
        <v>759.70010649000005</v>
      </c>
      <c r="P13" s="26">
        <v>592.17046404999996</v>
      </c>
      <c r="Q13" s="26">
        <v>806.31839937999996</v>
      </c>
      <c r="R13" s="26">
        <v>999.49233709999999</v>
      </c>
      <c r="S13" s="26">
        <v>838.45284389999995</v>
      </c>
      <c r="T13" s="26">
        <v>999.53584284999999</v>
      </c>
      <c r="U13" s="26">
        <v>973.30641255</v>
      </c>
      <c r="V13" s="26">
        <v>954.23660210000003</v>
      </c>
      <c r="W13" s="26">
        <v>1234.0065057500001</v>
      </c>
      <c r="X13" s="26">
        <v>1661.73638112</v>
      </c>
      <c r="Y13" s="26">
        <v>3013.73993978</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2.68619495</v>
      </c>
      <c r="C17" s="26">
        <v>2.68619495</v>
      </c>
      <c r="D17" s="26">
        <v>2.68619495</v>
      </c>
      <c r="E17" s="26">
        <v>2.68619495</v>
      </c>
      <c r="F17" s="26">
        <v>2.68619495</v>
      </c>
      <c r="G17" s="26">
        <v>2.68619495</v>
      </c>
      <c r="H17" s="26">
        <v>2.68619495</v>
      </c>
      <c r="I17" s="26">
        <v>2.68619495</v>
      </c>
      <c r="J17" s="26">
        <v>2.68619495</v>
      </c>
      <c r="K17" s="26">
        <v>2.68619495</v>
      </c>
      <c r="L17" s="26">
        <v>2.68619495</v>
      </c>
      <c r="M17" s="26">
        <v>2.68619495</v>
      </c>
      <c r="N17" s="26">
        <v>2.68619495</v>
      </c>
      <c r="O17" s="26">
        <v>2.68619495</v>
      </c>
      <c r="P17" s="26">
        <v>2.68619495</v>
      </c>
      <c r="Q17" s="26">
        <v>2.68619495</v>
      </c>
      <c r="R17" s="26">
        <v>2.68619495</v>
      </c>
      <c r="S17" s="26">
        <v>2.68619495</v>
      </c>
      <c r="T17" s="26">
        <v>2.68619495</v>
      </c>
      <c r="U17" s="26">
        <v>2.68619495</v>
      </c>
      <c r="V17" s="26">
        <v>2.68619495</v>
      </c>
      <c r="W17" s="26">
        <v>2.68619495</v>
      </c>
      <c r="X17" s="26">
        <v>2.68619495</v>
      </c>
      <c r="Y17" s="26">
        <v>2.68619495</v>
      </c>
    </row>
    <row r="18" spans="1:25" ht="15" collapsed="1" thickBot="1" x14ac:dyDescent="0.25">
      <c r="A18" s="14">
        <v>2</v>
      </c>
      <c r="B18" s="25">
        <v>1462.29</v>
      </c>
      <c r="C18" s="25">
        <v>1415.68</v>
      </c>
      <c r="D18" s="25">
        <v>1451.35</v>
      </c>
      <c r="E18" s="25">
        <v>1394.31</v>
      </c>
      <c r="F18" s="25">
        <v>1406</v>
      </c>
      <c r="G18" s="25">
        <v>1371.53</v>
      </c>
      <c r="H18" s="25">
        <v>1210.9100000000001</v>
      </c>
      <c r="I18" s="25">
        <v>762.07</v>
      </c>
      <c r="J18" s="25">
        <v>897.53</v>
      </c>
      <c r="K18" s="25">
        <v>966.51</v>
      </c>
      <c r="L18" s="25">
        <v>1257.29</v>
      </c>
      <c r="M18" s="25">
        <v>1088.99</v>
      </c>
      <c r="N18" s="25">
        <v>939.9</v>
      </c>
      <c r="O18" s="25">
        <v>991.87</v>
      </c>
      <c r="P18" s="25">
        <v>1052.3699999999999</v>
      </c>
      <c r="Q18" s="25">
        <v>923.68</v>
      </c>
      <c r="R18" s="25">
        <v>1033.28</v>
      </c>
      <c r="S18" s="25">
        <v>1089.53</v>
      </c>
      <c r="T18" s="25">
        <v>1008.6</v>
      </c>
      <c r="U18" s="25">
        <v>1055.01</v>
      </c>
      <c r="V18" s="25">
        <v>1020.14</v>
      </c>
      <c r="W18" s="25">
        <v>1195.82</v>
      </c>
      <c r="X18" s="25">
        <v>1655.31</v>
      </c>
      <c r="Y18" s="25">
        <v>3240.77</v>
      </c>
    </row>
    <row r="19" spans="1:25" ht="51" hidden="1" outlineLevel="1" x14ac:dyDescent="0.2">
      <c r="A19" s="54" t="s">
        <v>38</v>
      </c>
      <c r="B19" s="26">
        <v>1343.13246194</v>
      </c>
      <c r="C19" s="26">
        <v>1296.52051691</v>
      </c>
      <c r="D19" s="26">
        <v>1332.1919681300001</v>
      </c>
      <c r="E19" s="26">
        <v>1275.15722719</v>
      </c>
      <c r="F19" s="26">
        <v>1286.84622967</v>
      </c>
      <c r="G19" s="26">
        <v>1252.37048314</v>
      </c>
      <c r="H19" s="26">
        <v>1091.75604785</v>
      </c>
      <c r="I19" s="26">
        <v>642.91576103</v>
      </c>
      <c r="J19" s="26">
        <v>778.37621759000001</v>
      </c>
      <c r="K19" s="26">
        <v>847.35613814999999</v>
      </c>
      <c r="L19" s="26">
        <v>1138.13444469</v>
      </c>
      <c r="M19" s="26">
        <v>969.83003567000003</v>
      </c>
      <c r="N19" s="26">
        <v>820.74553758000002</v>
      </c>
      <c r="O19" s="26">
        <v>872.71122112</v>
      </c>
      <c r="P19" s="26">
        <v>933.21206867000001</v>
      </c>
      <c r="Q19" s="26">
        <v>804.52455709000003</v>
      </c>
      <c r="R19" s="26">
        <v>914.12046052000005</v>
      </c>
      <c r="S19" s="26">
        <v>970.36932818000002</v>
      </c>
      <c r="T19" s="26">
        <v>889.44113893999997</v>
      </c>
      <c r="U19" s="26">
        <v>935.85137639000004</v>
      </c>
      <c r="V19" s="26">
        <v>900.98201856000003</v>
      </c>
      <c r="W19" s="26">
        <v>1076.6657803999999</v>
      </c>
      <c r="X19" s="26">
        <v>1536.1558657200001</v>
      </c>
      <c r="Y19" s="26">
        <v>3121.6158653900002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2.68619495</v>
      </c>
      <c r="C23" s="26">
        <v>2.68619495</v>
      </c>
      <c r="D23" s="26">
        <v>2.68619495</v>
      </c>
      <c r="E23" s="26">
        <v>2.68619495</v>
      </c>
      <c r="F23" s="26">
        <v>2.68619495</v>
      </c>
      <c r="G23" s="26">
        <v>2.68619495</v>
      </c>
      <c r="H23" s="26">
        <v>2.68619495</v>
      </c>
      <c r="I23" s="26">
        <v>2.68619495</v>
      </c>
      <c r="J23" s="26">
        <v>2.68619495</v>
      </c>
      <c r="K23" s="26">
        <v>2.68619495</v>
      </c>
      <c r="L23" s="26">
        <v>2.68619495</v>
      </c>
      <c r="M23" s="26">
        <v>2.68619495</v>
      </c>
      <c r="N23" s="26">
        <v>2.68619495</v>
      </c>
      <c r="O23" s="26">
        <v>2.68619495</v>
      </c>
      <c r="P23" s="26">
        <v>2.68619495</v>
      </c>
      <c r="Q23" s="26">
        <v>2.68619495</v>
      </c>
      <c r="R23" s="26">
        <v>2.68619495</v>
      </c>
      <c r="S23" s="26">
        <v>2.68619495</v>
      </c>
      <c r="T23" s="26">
        <v>2.68619495</v>
      </c>
      <c r="U23" s="26">
        <v>2.68619495</v>
      </c>
      <c r="V23" s="26">
        <v>2.68619495</v>
      </c>
      <c r="W23" s="26">
        <v>2.68619495</v>
      </c>
      <c r="X23" s="26">
        <v>2.68619495</v>
      </c>
      <c r="Y23" s="26">
        <v>2.68619495</v>
      </c>
    </row>
    <row r="24" spans="1:25" ht="15" collapsed="1" thickBot="1" x14ac:dyDescent="0.25">
      <c r="A24" s="14">
        <v>3</v>
      </c>
      <c r="B24" s="25">
        <v>1353.96</v>
      </c>
      <c r="C24" s="25">
        <v>1299.72</v>
      </c>
      <c r="D24" s="25">
        <v>1213.08</v>
      </c>
      <c r="E24" s="25">
        <v>1268.8800000000001</v>
      </c>
      <c r="F24" s="25">
        <v>1288.04</v>
      </c>
      <c r="G24" s="25">
        <v>1288.03</v>
      </c>
      <c r="H24" s="25">
        <v>1317.44</v>
      </c>
      <c r="I24" s="25">
        <v>1236.74</v>
      </c>
      <c r="J24" s="25">
        <v>1216.71</v>
      </c>
      <c r="K24" s="25">
        <v>1031.3800000000001</v>
      </c>
      <c r="L24" s="25">
        <v>1047.58</v>
      </c>
      <c r="M24" s="25">
        <v>789.63</v>
      </c>
      <c r="N24" s="25">
        <v>1034.1300000000001</v>
      </c>
      <c r="O24" s="25">
        <v>808.52</v>
      </c>
      <c r="P24" s="25">
        <v>882.01</v>
      </c>
      <c r="Q24" s="25">
        <v>891.33</v>
      </c>
      <c r="R24" s="25">
        <v>823.94</v>
      </c>
      <c r="S24" s="25">
        <v>966.5</v>
      </c>
      <c r="T24" s="25">
        <v>875.9</v>
      </c>
      <c r="U24" s="25">
        <v>860.04</v>
      </c>
      <c r="V24" s="25">
        <v>864.7</v>
      </c>
      <c r="W24" s="25">
        <v>919.58</v>
      </c>
      <c r="X24" s="25">
        <v>1068.6199999999999</v>
      </c>
      <c r="Y24" s="25">
        <v>1325.68</v>
      </c>
    </row>
    <row r="25" spans="1:25" ht="51" hidden="1" outlineLevel="1" x14ac:dyDescent="0.2">
      <c r="A25" s="3" t="s">
        <v>38</v>
      </c>
      <c r="B25" s="26">
        <v>1234.7994199100001</v>
      </c>
      <c r="C25" s="26">
        <v>1180.56249684</v>
      </c>
      <c r="D25" s="26">
        <v>1093.9237358400001</v>
      </c>
      <c r="E25" s="26">
        <v>1149.7270563699999</v>
      </c>
      <c r="F25" s="26">
        <v>1168.8798056200001</v>
      </c>
      <c r="G25" s="26">
        <v>1168.8737561999999</v>
      </c>
      <c r="H25" s="26">
        <v>1198.2883115100001</v>
      </c>
      <c r="I25" s="26">
        <v>1117.5796441299999</v>
      </c>
      <c r="J25" s="26">
        <v>1097.5514008600001</v>
      </c>
      <c r="K25" s="26">
        <v>912.22246829999995</v>
      </c>
      <c r="L25" s="26">
        <v>928.42830048999997</v>
      </c>
      <c r="M25" s="26">
        <v>670.47804823000001</v>
      </c>
      <c r="N25" s="26">
        <v>914.97453268000004</v>
      </c>
      <c r="O25" s="26">
        <v>689.35883760000002</v>
      </c>
      <c r="P25" s="26">
        <v>762.85032652999996</v>
      </c>
      <c r="Q25" s="26">
        <v>772.17087613000001</v>
      </c>
      <c r="R25" s="26">
        <v>704.78726265</v>
      </c>
      <c r="S25" s="26">
        <v>847.34025415999997</v>
      </c>
      <c r="T25" s="26">
        <v>756.74099160000003</v>
      </c>
      <c r="U25" s="26">
        <v>740.88104636000003</v>
      </c>
      <c r="V25" s="26">
        <v>745.54036542999995</v>
      </c>
      <c r="W25" s="26">
        <v>800.42350996000005</v>
      </c>
      <c r="X25" s="26">
        <v>949.46064935000004</v>
      </c>
      <c r="Y25" s="26">
        <v>1206.5199172600001</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2.68619495</v>
      </c>
      <c r="C29" s="26">
        <v>2.68619495</v>
      </c>
      <c r="D29" s="26">
        <v>2.68619495</v>
      </c>
      <c r="E29" s="26">
        <v>2.68619495</v>
      </c>
      <c r="F29" s="26">
        <v>2.68619495</v>
      </c>
      <c r="G29" s="26">
        <v>2.68619495</v>
      </c>
      <c r="H29" s="26">
        <v>2.68619495</v>
      </c>
      <c r="I29" s="26">
        <v>2.68619495</v>
      </c>
      <c r="J29" s="26">
        <v>2.68619495</v>
      </c>
      <c r="K29" s="26">
        <v>2.68619495</v>
      </c>
      <c r="L29" s="26">
        <v>2.68619495</v>
      </c>
      <c r="M29" s="26">
        <v>2.68619495</v>
      </c>
      <c r="N29" s="26">
        <v>2.68619495</v>
      </c>
      <c r="O29" s="26">
        <v>2.68619495</v>
      </c>
      <c r="P29" s="26">
        <v>2.68619495</v>
      </c>
      <c r="Q29" s="26">
        <v>2.68619495</v>
      </c>
      <c r="R29" s="26">
        <v>2.68619495</v>
      </c>
      <c r="S29" s="26">
        <v>2.68619495</v>
      </c>
      <c r="T29" s="26">
        <v>2.68619495</v>
      </c>
      <c r="U29" s="26">
        <v>2.68619495</v>
      </c>
      <c r="V29" s="26">
        <v>2.68619495</v>
      </c>
      <c r="W29" s="26">
        <v>2.68619495</v>
      </c>
      <c r="X29" s="26">
        <v>2.68619495</v>
      </c>
      <c r="Y29" s="26">
        <v>2.68619495</v>
      </c>
    </row>
    <row r="30" spans="1:25" ht="15" collapsed="1" thickBot="1" x14ac:dyDescent="0.25">
      <c r="A30" s="14">
        <v>4</v>
      </c>
      <c r="B30" s="25">
        <v>1255.94</v>
      </c>
      <c r="C30" s="25">
        <v>1234.42</v>
      </c>
      <c r="D30" s="25">
        <v>1204.1099999999999</v>
      </c>
      <c r="E30" s="25">
        <v>1171.73</v>
      </c>
      <c r="F30" s="25">
        <v>1223.6099999999999</v>
      </c>
      <c r="G30" s="25">
        <v>1089.2</v>
      </c>
      <c r="H30" s="25">
        <v>1025.44</v>
      </c>
      <c r="I30" s="25">
        <v>1147.6300000000001</v>
      </c>
      <c r="J30" s="25">
        <v>1058.77</v>
      </c>
      <c r="K30" s="25">
        <v>1064.44</v>
      </c>
      <c r="L30" s="25">
        <v>1050.71</v>
      </c>
      <c r="M30" s="25">
        <v>958.58</v>
      </c>
      <c r="N30" s="25">
        <v>1173.75</v>
      </c>
      <c r="O30" s="25">
        <v>1126.98</v>
      </c>
      <c r="P30" s="25">
        <v>1043.43</v>
      </c>
      <c r="Q30" s="25">
        <v>1183.29</v>
      </c>
      <c r="R30" s="25">
        <v>1196.17</v>
      </c>
      <c r="S30" s="25">
        <v>1064.24</v>
      </c>
      <c r="T30" s="25">
        <v>1142.06</v>
      </c>
      <c r="U30" s="25">
        <v>1193.52</v>
      </c>
      <c r="V30" s="25">
        <v>1153.42</v>
      </c>
      <c r="W30" s="25">
        <v>1094.94</v>
      </c>
      <c r="X30" s="25">
        <v>1049.92</v>
      </c>
      <c r="Y30" s="25">
        <v>1196.1400000000001</v>
      </c>
    </row>
    <row r="31" spans="1:25" ht="51" hidden="1" outlineLevel="1" x14ac:dyDescent="0.2">
      <c r="A31" s="54" t="s">
        <v>38</v>
      </c>
      <c r="B31" s="26">
        <v>1136.7884548100001</v>
      </c>
      <c r="C31" s="26">
        <v>1115.26047991</v>
      </c>
      <c r="D31" s="26">
        <v>1084.9547830900001</v>
      </c>
      <c r="E31" s="26">
        <v>1052.57348275</v>
      </c>
      <c r="F31" s="26">
        <v>1104.4534075199999</v>
      </c>
      <c r="G31" s="26">
        <v>970.03938200000005</v>
      </c>
      <c r="H31" s="26">
        <v>906.27906275999999</v>
      </c>
      <c r="I31" s="26">
        <v>1028.4693705</v>
      </c>
      <c r="J31" s="26">
        <v>939.60882771000001</v>
      </c>
      <c r="K31" s="26">
        <v>945.28025695999997</v>
      </c>
      <c r="L31" s="26">
        <v>931.55489437000006</v>
      </c>
      <c r="M31" s="26">
        <v>839.42174433000002</v>
      </c>
      <c r="N31" s="26">
        <v>1054.5948901500001</v>
      </c>
      <c r="O31" s="26">
        <v>1007.82610754</v>
      </c>
      <c r="P31" s="26">
        <v>924.27028967000001</v>
      </c>
      <c r="Q31" s="26">
        <v>1064.1366331700001</v>
      </c>
      <c r="R31" s="26">
        <v>1077.00913369</v>
      </c>
      <c r="S31" s="26">
        <v>945.08323209000002</v>
      </c>
      <c r="T31" s="26">
        <v>1022.90226216</v>
      </c>
      <c r="U31" s="26">
        <v>1074.36517611</v>
      </c>
      <c r="V31" s="26">
        <v>1034.2686491899999</v>
      </c>
      <c r="W31" s="26">
        <v>975.78534960000002</v>
      </c>
      <c r="X31" s="26">
        <v>930.76197650999995</v>
      </c>
      <c r="Y31" s="26">
        <v>1076.98417221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2.68619495</v>
      </c>
      <c r="C35" s="26">
        <v>2.68619495</v>
      </c>
      <c r="D35" s="26">
        <v>2.68619495</v>
      </c>
      <c r="E35" s="26">
        <v>2.68619495</v>
      </c>
      <c r="F35" s="26">
        <v>2.68619495</v>
      </c>
      <c r="G35" s="26">
        <v>2.68619495</v>
      </c>
      <c r="H35" s="26">
        <v>2.68619495</v>
      </c>
      <c r="I35" s="26">
        <v>2.68619495</v>
      </c>
      <c r="J35" s="26">
        <v>2.68619495</v>
      </c>
      <c r="K35" s="26">
        <v>2.68619495</v>
      </c>
      <c r="L35" s="26">
        <v>2.68619495</v>
      </c>
      <c r="M35" s="26">
        <v>2.68619495</v>
      </c>
      <c r="N35" s="26">
        <v>2.68619495</v>
      </c>
      <c r="O35" s="26">
        <v>2.68619495</v>
      </c>
      <c r="P35" s="26">
        <v>2.68619495</v>
      </c>
      <c r="Q35" s="26">
        <v>2.68619495</v>
      </c>
      <c r="R35" s="26">
        <v>2.68619495</v>
      </c>
      <c r="S35" s="26">
        <v>2.68619495</v>
      </c>
      <c r="T35" s="26">
        <v>2.68619495</v>
      </c>
      <c r="U35" s="26">
        <v>2.68619495</v>
      </c>
      <c r="V35" s="26">
        <v>2.68619495</v>
      </c>
      <c r="W35" s="26">
        <v>2.68619495</v>
      </c>
      <c r="X35" s="26">
        <v>2.68619495</v>
      </c>
      <c r="Y35" s="26">
        <v>2.68619495</v>
      </c>
    </row>
    <row r="36" spans="1:25" ht="15" collapsed="1" thickBot="1" x14ac:dyDescent="0.25">
      <c r="A36" s="14">
        <v>5</v>
      </c>
      <c r="B36" s="25">
        <v>1196.1099999999999</v>
      </c>
      <c r="C36" s="25">
        <v>1166.83</v>
      </c>
      <c r="D36" s="25">
        <v>1145.24</v>
      </c>
      <c r="E36" s="25">
        <v>1099.42</v>
      </c>
      <c r="F36" s="25">
        <v>1181.77</v>
      </c>
      <c r="G36" s="25">
        <v>1138</v>
      </c>
      <c r="H36" s="25">
        <v>1237.7</v>
      </c>
      <c r="I36" s="25">
        <v>1249.5899999999999</v>
      </c>
      <c r="J36" s="25">
        <v>1333.92</v>
      </c>
      <c r="K36" s="25">
        <v>1409.77</v>
      </c>
      <c r="L36" s="25">
        <v>1285.67</v>
      </c>
      <c r="M36" s="25">
        <v>1324.34</v>
      </c>
      <c r="N36" s="25">
        <v>1557.69</v>
      </c>
      <c r="O36" s="25">
        <v>1634.43</v>
      </c>
      <c r="P36" s="25">
        <v>1407.6</v>
      </c>
      <c r="Q36" s="25">
        <v>1315.32</v>
      </c>
      <c r="R36" s="25">
        <v>1572.13</v>
      </c>
      <c r="S36" s="25">
        <v>1470.2</v>
      </c>
      <c r="T36" s="25">
        <v>1527.88</v>
      </c>
      <c r="U36" s="25">
        <v>1373.15</v>
      </c>
      <c r="V36" s="25">
        <v>1552.05</v>
      </c>
      <c r="W36" s="25">
        <v>1348.78</v>
      </c>
      <c r="X36" s="25">
        <v>1218.3900000000001</v>
      </c>
      <c r="Y36" s="25">
        <v>1293.25</v>
      </c>
    </row>
    <row r="37" spans="1:25" ht="51" hidden="1" outlineLevel="1" x14ac:dyDescent="0.2">
      <c r="A37" s="3" t="s">
        <v>38</v>
      </c>
      <c r="B37" s="26">
        <v>1076.95857241</v>
      </c>
      <c r="C37" s="26">
        <v>1047.66991362</v>
      </c>
      <c r="D37" s="26">
        <v>1026.0817281300001</v>
      </c>
      <c r="E37" s="26">
        <v>980.26013253999997</v>
      </c>
      <c r="F37" s="26">
        <v>1062.6185071499999</v>
      </c>
      <c r="G37" s="26">
        <v>1018.8468258299999</v>
      </c>
      <c r="H37" s="26">
        <v>1118.5444935600001</v>
      </c>
      <c r="I37" s="26">
        <v>1130.43071351</v>
      </c>
      <c r="J37" s="26">
        <v>1214.7685121</v>
      </c>
      <c r="K37" s="26">
        <v>1290.6162180599999</v>
      </c>
      <c r="L37" s="26">
        <v>1166.515363</v>
      </c>
      <c r="M37" s="26">
        <v>1205.1835895500001</v>
      </c>
      <c r="N37" s="26">
        <v>1438.5373207499999</v>
      </c>
      <c r="O37" s="26">
        <v>1515.27301128</v>
      </c>
      <c r="P37" s="26">
        <v>1288.44750879</v>
      </c>
      <c r="Q37" s="26">
        <v>1196.1602848499999</v>
      </c>
      <c r="R37" s="26">
        <v>1452.9776455199999</v>
      </c>
      <c r="S37" s="26">
        <v>1351.04355521</v>
      </c>
      <c r="T37" s="26">
        <v>1408.7197363299999</v>
      </c>
      <c r="U37" s="26">
        <v>1253.99485473</v>
      </c>
      <c r="V37" s="26">
        <v>1432.89535714</v>
      </c>
      <c r="W37" s="26">
        <v>1229.6273498200001</v>
      </c>
      <c r="X37" s="26">
        <v>1099.2381772599999</v>
      </c>
      <c r="Y37" s="26">
        <v>1174.08940155</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2.68619495</v>
      </c>
      <c r="C41" s="26">
        <v>2.68619495</v>
      </c>
      <c r="D41" s="26">
        <v>2.68619495</v>
      </c>
      <c r="E41" s="26">
        <v>2.68619495</v>
      </c>
      <c r="F41" s="26">
        <v>2.68619495</v>
      </c>
      <c r="G41" s="26">
        <v>2.68619495</v>
      </c>
      <c r="H41" s="26">
        <v>2.68619495</v>
      </c>
      <c r="I41" s="26">
        <v>2.68619495</v>
      </c>
      <c r="J41" s="26">
        <v>2.68619495</v>
      </c>
      <c r="K41" s="26">
        <v>2.68619495</v>
      </c>
      <c r="L41" s="26">
        <v>2.68619495</v>
      </c>
      <c r="M41" s="26">
        <v>2.68619495</v>
      </c>
      <c r="N41" s="26">
        <v>2.68619495</v>
      </c>
      <c r="O41" s="26">
        <v>2.68619495</v>
      </c>
      <c r="P41" s="26">
        <v>2.68619495</v>
      </c>
      <c r="Q41" s="26">
        <v>2.68619495</v>
      </c>
      <c r="R41" s="26">
        <v>2.68619495</v>
      </c>
      <c r="S41" s="26">
        <v>2.68619495</v>
      </c>
      <c r="T41" s="26">
        <v>2.68619495</v>
      </c>
      <c r="U41" s="26">
        <v>2.68619495</v>
      </c>
      <c r="V41" s="26">
        <v>2.68619495</v>
      </c>
      <c r="W41" s="26">
        <v>2.68619495</v>
      </c>
      <c r="X41" s="26">
        <v>2.68619495</v>
      </c>
      <c r="Y41" s="26">
        <v>2.68619495</v>
      </c>
    </row>
    <row r="42" spans="1:25" ht="15" collapsed="1" thickBot="1" x14ac:dyDescent="0.25">
      <c r="A42" s="14">
        <v>6</v>
      </c>
      <c r="B42" s="25">
        <v>1312.78</v>
      </c>
      <c r="C42" s="25">
        <v>1311.33</v>
      </c>
      <c r="D42" s="25">
        <v>1270.1500000000001</v>
      </c>
      <c r="E42" s="25">
        <v>1216.71</v>
      </c>
      <c r="F42" s="25">
        <v>1297.8599999999999</v>
      </c>
      <c r="G42" s="25">
        <v>1055.55</v>
      </c>
      <c r="H42" s="25">
        <v>1258.5899999999999</v>
      </c>
      <c r="I42" s="25">
        <v>1129.79</v>
      </c>
      <c r="J42" s="25">
        <v>1271.02</v>
      </c>
      <c r="K42" s="25">
        <v>1276.05</v>
      </c>
      <c r="L42" s="25">
        <v>1490.01</v>
      </c>
      <c r="M42" s="25">
        <v>1465.1</v>
      </c>
      <c r="N42" s="25">
        <v>1630.09</v>
      </c>
      <c r="O42" s="25">
        <v>1550.63</v>
      </c>
      <c r="P42" s="25">
        <v>1505.58</v>
      </c>
      <c r="Q42" s="25">
        <v>1436.26</v>
      </c>
      <c r="R42" s="25">
        <v>1590.89</v>
      </c>
      <c r="S42" s="25">
        <v>1508.41</v>
      </c>
      <c r="T42" s="25">
        <v>1781.37</v>
      </c>
      <c r="U42" s="25">
        <v>1779.93</v>
      </c>
      <c r="V42" s="25">
        <v>1698</v>
      </c>
      <c r="W42" s="25">
        <v>1395.18</v>
      </c>
      <c r="X42" s="25">
        <v>1362.25</v>
      </c>
      <c r="Y42" s="25">
        <v>1180.18</v>
      </c>
    </row>
    <row r="43" spans="1:25" ht="51" hidden="1" outlineLevel="1" x14ac:dyDescent="0.2">
      <c r="A43" s="54" t="s">
        <v>38</v>
      </c>
      <c r="B43" s="26">
        <v>1193.6251296099999</v>
      </c>
      <c r="C43" s="26">
        <v>1192.1741810000001</v>
      </c>
      <c r="D43" s="26">
        <v>1150.9930387899999</v>
      </c>
      <c r="E43" s="26">
        <v>1097.55446454</v>
      </c>
      <c r="F43" s="26">
        <v>1178.7009945899999</v>
      </c>
      <c r="G43" s="26">
        <v>936.39652774000001</v>
      </c>
      <c r="H43" s="26">
        <v>1139.4307581600001</v>
      </c>
      <c r="I43" s="26">
        <v>1010.63619637</v>
      </c>
      <c r="J43" s="26">
        <v>1151.8633982599999</v>
      </c>
      <c r="K43" s="26">
        <v>1156.8939584300001</v>
      </c>
      <c r="L43" s="26">
        <v>1370.85151959</v>
      </c>
      <c r="M43" s="26">
        <v>1345.9421462600001</v>
      </c>
      <c r="N43" s="26">
        <v>1510.9327164599999</v>
      </c>
      <c r="O43" s="26">
        <v>1431.4780902800001</v>
      </c>
      <c r="P43" s="26">
        <v>1386.42257262</v>
      </c>
      <c r="Q43" s="26">
        <v>1317.1012213199999</v>
      </c>
      <c r="R43" s="26">
        <v>1471.72977388</v>
      </c>
      <c r="S43" s="26">
        <v>1389.25006379</v>
      </c>
      <c r="T43" s="26">
        <v>1662.21736766</v>
      </c>
      <c r="U43" s="26">
        <v>1660.77702714</v>
      </c>
      <c r="V43" s="26">
        <v>1578.84050301</v>
      </c>
      <c r="W43" s="26">
        <v>1276.0220064600001</v>
      </c>
      <c r="X43" s="26">
        <v>1243.09693066</v>
      </c>
      <c r="Y43" s="26">
        <v>1061.02834022</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2.68619495</v>
      </c>
      <c r="C47" s="26">
        <v>2.68619495</v>
      </c>
      <c r="D47" s="26">
        <v>2.68619495</v>
      </c>
      <c r="E47" s="26">
        <v>2.68619495</v>
      </c>
      <c r="F47" s="26">
        <v>2.68619495</v>
      </c>
      <c r="G47" s="26">
        <v>2.68619495</v>
      </c>
      <c r="H47" s="26">
        <v>2.68619495</v>
      </c>
      <c r="I47" s="26">
        <v>2.68619495</v>
      </c>
      <c r="J47" s="26">
        <v>2.68619495</v>
      </c>
      <c r="K47" s="26">
        <v>2.68619495</v>
      </c>
      <c r="L47" s="26">
        <v>2.68619495</v>
      </c>
      <c r="M47" s="26">
        <v>2.68619495</v>
      </c>
      <c r="N47" s="26">
        <v>2.68619495</v>
      </c>
      <c r="O47" s="26">
        <v>2.68619495</v>
      </c>
      <c r="P47" s="26">
        <v>2.68619495</v>
      </c>
      <c r="Q47" s="26">
        <v>2.68619495</v>
      </c>
      <c r="R47" s="26">
        <v>2.68619495</v>
      </c>
      <c r="S47" s="26">
        <v>2.68619495</v>
      </c>
      <c r="T47" s="26">
        <v>2.68619495</v>
      </c>
      <c r="U47" s="26">
        <v>2.68619495</v>
      </c>
      <c r="V47" s="26">
        <v>2.68619495</v>
      </c>
      <c r="W47" s="26">
        <v>2.68619495</v>
      </c>
      <c r="X47" s="26">
        <v>2.68619495</v>
      </c>
      <c r="Y47" s="26">
        <v>2.68619495</v>
      </c>
    </row>
    <row r="48" spans="1:25" ht="15" collapsed="1" thickBot="1" x14ac:dyDescent="0.25">
      <c r="A48" s="14">
        <v>7</v>
      </c>
      <c r="B48" s="25">
        <v>1181.82</v>
      </c>
      <c r="C48" s="25">
        <v>1129.92</v>
      </c>
      <c r="D48" s="25">
        <v>1153.25</v>
      </c>
      <c r="E48" s="25">
        <v>1114.6099999999999</v>
      </c>
      <c r="F48" s="25">
        <v>1189.8800000000001</v>
      </c>
      <c r="G48" s="25">
        <v>1095.04</v>
      </c>
      <c r="H48" s="25">
        <v>1252.32</v>
      </c>
      <c r="I48" s="25">
        <v>1312.31</v>
      </c>
      <c r="J48" s="25">
        <v>1265.9000000000001</v>
      </c>
      <c r="K48" s="25">
        <v>1484.44</v>
      </c>
      <c r="L48" s="25">
        <v>1450.16</v>
      </c>
      <c r="M48" s="25">
        <v>1765.54</v>
      </c>
      <c r="N48" s="25">
        <v>1402.04</v>
      </c>
      <c r="O48" s="25">
        <v>1458.76</v>
      </c>
      <c r="P48" s="25">
        <v>1496.47</v>
      </c>
      <c r="Q48" s="25">
        <v>1470.77</v>
      </c>
      <c r="R48" s="25">
        <v>1381.48</v>
      </c>
      <c r="S48" s="25">
        <v>1351.64</v>
      </c>
      <c r="T48" s="25">
        <v>1357.79</v>
      </c>
      <c r="U48" s="25">
        <v>1377.2</v>
      </c>
      <c r="V48" s="25">
        <v>1535.11</v>
      </c>
      <c r="W48" s="25">
        <v>1364.64</v>
      </c>
      <c r="X48" s="25">
        <v>1287.74</v>
      </c>
      <c r="Y48" s="25">
        <v>1158.23</v>
      </c>
    </row>
    <row r="49" spans="1:25" ht="51" hidden="1" outlineLevel="1" x14ac:dyDescent="0.2">
      <c r="A49" s="3" t="s">
        <v>38</v>
      </c>
      <c r="B49" s="26">
        <v>1062.66473329</v>
      </c>
      <c r="C49" s="26">
        <v>1010.7686440700001</v>
      </c>
      <c r="D49" s="26">
        <v>1034.09440116</v>
      </c>
      <c r="E49" s="26">
        <v>995.45512352000003</v>
      </c>
      <c r="F49" s="26">
        <v>1070.72749673</v>
      </c>
      <c r="G49" s="26">
        <v>975.88106144000005</v>
      </c>
      <c r="H49" s="26">
        <v>1133.1594088300001</v>
      </c>
      <c r="I49" s="26">
        <v>1193.1547822</v>
      </c>
      <c r="J49" s="26">
        <v>1146.74117467</v>
      </c>
      <c r="K49" s="26">
        <v>1365.28493112</v>
      </c>
      <c r="L49" s="26">
        <v>1331.00765548</v>
      </c>
      <c r="M49" s="26">
        <v>1646.38540225</v>
      </c>
      <c r="N49" s="26">
        <v>1282.8835008799999</v>
      </c>
      <c r="O49" s="26">
        <v>1339.60686624</v>
      </c>
      <c r="P49" s="26">
        <v>1377.30985594</v>
      </c>
      <c r="Q49" s="26">
        <v>1351.61485505</v>
      </c>
      <c r="R49" s="26">
        <v>1262.3237410199999</v>
      </c>
      <c r="S49" s="26">
        <v>1232.4842685599999</v>
      </c>
      <c r="T49" s="26">
        <v>1238.6359514799999</v>
      </c>
      <c r="U49" s="26">
        <v>1258.04667561</v>
      </c>
      <c r="V49" s="26">
        <v>1415.94966138</v>
      </c>
      <c r="W49" s="26">
        <v>1245.4802197900001</v>
      </c>
      <c r="X49" s="26">
        <v>1168.5844419299999</v>
      </c>
      <c r="Y49" s="26">
        <v>1039.0743078999999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2.68619495</v>
      </c>
      <c r="C53" s="26">
        <v>2.68619495</v>
      </c>
      <c r="D53" s="26">
        <v>2.68619495</v>
      </c>
      <c r="E53" s="26">
        <v>2.68619495</v>
      </c>
      <c r="F53" s="26">
        <v>2.68619495</v>
      </c>
      <c r="G53" s="26">
        <v>2.68619495</v>
      </c>
      <c r="H53" s="26">
        <v>2.68619495</v>
      </c>
      <c r="I53" s="26">
        <v>2.68619495</v>
      </c>
      <c r="J53" s="26">
        <v>2.68619495</v>
      </c>
      <c r="K53" s="26">
        <v>2.68619495</v>
      </c>
      <c r="L53" s="26">
        <v>2.68619495</v>
      </c>
      <c r="M53" s="26">
        <v>2.68619495</v>
      </c>
      <c r="N53" s="26">
        <v>2.68619495</v>
      </c>
      <c r="O53" s="26">
        <v>2.68619495</v>
      </c>
      <c r="P53" s="26">
        <v>2.68619495</v>
      </c>
      <c r="Q53" s="26">
        <v>2.68619495</v>
      </c>
      <c r="R53" s="26">
        <v>2.68619495</v>
      </c>
      <c r="S53" s="26">
        <v>2.68619495</v>
      </c>
      <c r="T53" s="26">
        <v>2.68619495</v>
      </c>
      <c r="U53" s="26">
        <v>2.68619495</v>
      </c>
      <c r="V53" s="26">
        <v>2.68619495</v>
      </c>
      <c r="W53" s="26">
        <v>2.68619495</v>
      </c>
      <c r="X53" s="26">
        <v>2.68619495</v>
      </c>
      <c r="Y53" s="26">
        <v>2.68619495</v>
      </c>
    </row>
    <row r="54" spans="1:25" ht="15" collapsed="1" thickBot="1" x14ac:dyDescent="0.25">
      <c r="A54" s="20">
        <v>8</v>
      </c>
      <c r="B54" s="25">
        <v>1181.81</v>
      </c>
      <c r="C54" s="25">
        <v>1114.48</v>
      </c>
      <c r="D54" s="25">
        <v>1145.21</v>
      </c>
      <c r="E54" s="25">
        <v>1106.93</v>
      </c>
      <c r="F54" s="25">
        <v>1189.8499999999999</v>
      </c>
      <c r="G54" s="25">
        <v>980.81</v>
      </c>
      <c r="H54" s="25">
        <v>1216.8599999999999</v>
      </c>
      <c r="I54" s="25">
        <v>1246.76</v>
      </c>
      <c r="J54" s="25">
        <v>1330.42</v>
      </c>
      <c r="K54" s="25">
        <v>1425.84</v>
      </c>
      <c r="L54" s="25">
        <v>1446.19</v>
      </c>
      <c r="M54" s="25">
        <v>3087.98</v>
      </c>
      <c r="N54" s="25">
        <v>2022.73</v>
      </c>
      <c r="O54" s="25">
        <v>2726.78</v>
      </c>
      <c r="P54" s="25">
        <v>2849.7</v>
      </c>
      <c r="Q54" s="25">
        <v>1869.4</v>
      </c>
      <c r="R54" s="25">
        <v>1752.28</v>
      </c>
      <c r="S54" s="25">
        <v>1660.14</v>
      </c>
      <c r="T54" s="25">
        <v>1384.36</v>
      </c>
      <c r="U54" s="25">
        <v>1682.03</v>
      </c>
      <c r="V54" s="25">
        <v>1816.59</v>
      </c>
      <c r="W54" s="25">
        <v>1368.14</v>
      </c>
      <c r="X54" s="25">
        <v>1456.37</v>
      </c>
      <c r="Y54" s="25">
        <v>1165.8900000000001</v>
      </c>
    </row>
    <row r="55" spans="1:25" ht="51" hidden="1" outlineLevel="1" x14ac:dyDescent="0.2">
      <c r="A55" s="54" t="s">
        <v>38</v>
      </c>
      <c r="B55" s="26">
        <v>1062.6517103199999</v>
      </c>
      <c r="C55" s="26">
        <v>995.32476238000004</v>
      </c>
      <c r="D55" s="26">
        <v>1026.0508402099999</v>
      </c>
      <c r="E55" s="26">
        <v>987.76977724999995</v>
      </c>
      <c r="F55" s="26">
        <v>1070.6906715800001</v>
      </c>
      <c r="G55" s="26">
        <v>861.65002996999999</v>
      </c>
      <c r="H55" s="26">
        <v>1097.6988681</v>
      </c>
      <c r="I55" s="26">
        <v>1127.60405937</v>
      </c>
      <c r="J55" s="26">
        <v>1211.26164159</v>
      </c>
      <c r="K55" s="26">
        <v>1306.6885988399999</v>
      </c>
      <c r="L55" s="26">
        <v>1327.03364831</v>
      </c>
      <c r="M55" s="26">
        <v>2968.82302308</v>
      </c>
      <c r="N55" s="26">
        <v>1903.57495363</v>
      </c>
      <c r="O55" s="26">
        <v>2607.6217826500001</v>
      </c>
      <c r="P55" s="26">
        <v>2730.5424593299999</v>
      </c>
      <c r="Q55" s="26">
        <v>1750.24332215</v>
      </c>
      <c r="R55" s="26">
        <v>1633.12529795</v>
      </c>
      <c r="S55" s="26">
        <v>1540.98648069</v>
      </c>
      <c r="T55" s="26">
        <v>1265.1992804199999</v>
      </c>
      <c r="U55" s="26">
        <v>1562.8716462299999</v>
      </c>
      <c r="V55" s="26">
        <v>1697.43671468</v>
      </c>
      <c r="W55" s="26">
        <v>1248.97928875</v>
      </c>
      <c r="X55" s="26">
        <v>1337.2180328899999</v>
      </c>
      <c r="Y55" s="26">
        <v>1046.73304497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2.68619495</v>
      </c>
      <c r="C59" s="26">
        <v>2.68619495</v>
      </c>
      <c r="D59" s="26">
        <v>2.68619495</v>
      </c>
      <c r="E59" s="26">
        <v>2.68619495</v>
      </c>
      <c r="F59" s="26">
        <v>2.68619495</v>
      </c>
      <c r="G59" s="26">
        <v>2.68619495</v>
      </c>
      <c r="H59" s="26">
        <v>2.68619495</v>
      </c>
      <c r="I59" s="26">
        <v>2.68619495</v>
      </c>
      <c r="J59" s="26">
        <v>2.68619495</v>
      </c>
      <c r="K59" s="26">
        <v>2.68619495</v>
      </c>
      <c r="L59" s="26">
        <v>2.68619495</v>
      </c>
      <c r="M59" s="26">
        <v>2.68619495</v>
      </c>
      <c r="N59" s="26">
        <v>2.68619495</v>
      </c>
      <c r="O59" s="26">
        <v>2.68619495</v>
      </c>
      <c r="P59" s="26">
        <v>2.68619495</v>
      </c>
      <c r="Q59" s="26">
        <v>2.68619495</v>
      </c>
      <c r="R59" s="26">
        <v>2.68619495</v>
      </c>
      <c r="S59" s="26">
        <v>2.68619495</v>
      </c>
      <c r="T59" s="26">
        <v>2.68619495</v>
      </c>
      <c r="U59" s="26">
        <v>2.68619495</v>
      </c>
      <c r="V59" s="26">
        <v>2.68619495</v>
      </c>
      <c r="W59" s="26">
        <v>2.68619495</v>
      </c>
      <c r="X59" s="26">
        <v>2.68619495</v>
      </c>
      <c r="Y59" s="26">
        <v>2.68619495</v>
      </c>
    </row>
    <row r="60" spans="1:25" ht="15" collapsed="1" thickBot="1" x14ac:dyDescent="0.25">
      <c r="A60" s="14">
        <v>9</v>
      </c>
      <c r="B60" s="25">
        <v>1129.53</v>
      </c>
      <c r="C60" s="25">
        <v>1037.99</v>
      </c>
      <c r="D60" s="25">
        <v>1059.8599999999999</v>
      </c>
      <c r="E60" s="25">
        <v>1106.9100000000001</v>
      </c>
      <c r="F60" s="25">
        <v>1059.8499999999999</v>
      </c>
      <c r="G60" s="25">
        <v>1091.5899999999999</v>
      </c>
      <c r="H60" s="25">
        <v>960.37</v>
      </c>
      <c r="I60" s="25">
        <v>1370.9</v>
      </c>
      <c r="J60" s="25">
        <v>1625.79</v>
      </c>
      <c r="K60" s="25">
        <v>1947.71</v>
      </c>
      <c r="L60" s="25">
        <v>2228.2399999999998</v>
      </c>
      <c r="M60" s="25">
        <v>3892.96</v>
      </c>
      <c r="N60" s="25">
        <v>2566.8000000000002</v>
      </c>
      <c r="O60" s="25">
        <v>2895.02</v>
      </c>
      <c r="P60" s="25">
        <v>1836.18</v>
      </c>
      <c r="Q60" s="25">
        <v>2155.38</v>
      </c>
      <c r="R60" s="25">
        <v>1988.36</v>
      </c>
      <c r="S60" s="25">
        <v>1732.83</v>
      </c>
      <c r="T60" s="25">
        <v>1801.24</v>
      </c>
      <c r="U60" s="25">
        <v>1699.23</v>
      </c>
      <c r="V60" s="25">
        <v>2053.5</v>
      </c>
      <c r="W60" s="25">
        <v>1684.78</v>
      </c>
      <c r="X60" s="25">
        <v>1593.42</v>
      </c>
      <c r="Y60" s="25">
        <v>1135.76</v>
      </c>
    </row>
    <row r="61" spans="1:25" ht="51" hidden="1" outlineLevel="1" x14ac:dyDescent="0.2">
      <c r="A61" s="3" t="s">
        <v>38</v>
      </c>
      <c r="B61" s="26">
        <v>1010.37124933</v>
      </c>
      <c r="C61" s="26">
        <v>918.83074119000003</v>
      </c>
      <c r="D61" s="26">
        <v>940.70283462999998</v>
      </c>
      <c r="E61" s="26">
        <v>987.74898092000001</v>
      </c>
      <c r="F61" s="26">
        <v>940.69826337999996</v>
      </c>
      <c r="G61" s="26">
        <v>972.43187366999996</v>
      </c>
      <c r="H61" s="26">
        <v>841.20965187000002</v>
      </c>
      <c r="I61" s="26">
        <v>1251.7453840400001</v>
      </c>
      <c r="J61" s="26">
        <v>1506.6309357099999</v>
      </c>
      <c r="K61" s="26">
        <v>1828.55649427</v>
      </c>
      <c r="L61" s="26">
        <v>2109.0826452199999</v>
      </c>
      <c r="M61" s="26">
        <v>3773.8016299199999</v>
      </c>
      <c r="N61" s="26">
        <v>2447.6470191200001</v>
      </c>
      <c r="O61" s="26">
        <v>2775.8605337499998</v>
      </c>
      <c r="P61" s="26">
        <v>1717.0260226299999</v>
      </c>
      <c r="Q61" s="26">
        <v>2036.22301967</v>
      </c>
      <c r="R61" s="26">
        <v>1869.2033970699999</v>
      </c>
      <c r="S61" s="26">
        <v>1613.67280271</v>
      </c>
      <c r="T61" s="26">
        <v>1682.0793890499999</v>
      </c>
      <c r="U61" s="26">
        <v>1580.0759748999999</v>
      </c>
      <c r="V61" s="26">
        <v>1934.34720683</v>
      </c>
      <c r="W61" s="26">
        <v>1565.62380957</v>
      </c>
      <c r="X61" s="26">
        <v>1474.2594089700001</v>
      </c>
      <c r="Y61" s="26">
        <v>1016.60714534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2.68619495</v>
      </c>
      <c r="C65" s="26">
        <v>2.68619495</v>
      </c>
      <c r="D65" s="26">
        <v>2.68619495</v>
      </c>
      <c r="E65" s="26">
        <v>2.68619495</v>
      </c>
      <c r="F65" s="26">
        <v>2.68619495</v>
      </c>
      <c r="G65" s="26">
        <v>2.68619495</v>
      </c>
      <c r="H65" s="26">
        <v>2.68619495</v>
      </c>
      <c r="I65" s="26">
        <v>2.68619495</v>
      </c>
      <c r="J65" s="26">
        <v>2.68619495</v>
      </c>
      <c r="K65" s="26">
        <v>2.68619495</v>
      </c>
      <c r="L65" s="26">
        <v>2.68619495</v>
      </c>
      <c r="M65" s="26">
        <v>2.68619495</v>
      </c>
      <c r="N65" s="26">
        <v>2.68619495</v>
      </c>
      <c r="O65" s="26">
        <v>2.68619495</v>
      </c>
      <c r="P65" s="26">
        <v>2.68619495</v>
      </c>
      <c r="Q65" s="26">
        <v>2.68619495</v>
      </c>
      <c r="R65" s="26">
        <v>2.68619495</v>
      </c>
      <c r="S65" s="26">
        <v>2.68619495</v>
      </c>
      <c r="T65" s="26">
        <v>2.68619495</v>
      </c>
      <c r="U65" s="26">
        <v>2.68619495</v>
      </c>
      <c r="V65" s="26">
        <v>2.68619495</v>
      </c>
      <c r="W65" s="26">
        <v>2.68619495</v>
      </c>
      <c r="X65" s="26">
        <v>2.68619495</v>
      </c>
      <c r="Y65" s="26">
        <v>2.68619495</v>
      </c>
    </row>
    <row r="66" spans="1:25" ht="15" collapsed="1" thickBot="1" x14ac:dyDescent="0.25">
      <c r="A66" s="20">
        <v>10</v>
      </c>
      <c r="B66" s="25">
        <v>1092.3800000000001</v>
      </c>
      <c r="C66" s="25">
        <v>1003.7</v>
      </c>
      <c r="D66" s="25">
        <v>1017.1</v>
      </c>
      <c r="E66" s="25">
        <v>1076.75</v>
      </c>
      <c r="F66" s="25">
        <v>1017.1</v>
      </c>
      <c r="G66" s="25">
        <v>1076.74</v>
      </c>
      <c r="H66" s="25">
        <v>1084.1099999999999</v>
      </c>
      <c r="I66" s="25">
        <v>1189.79</v>
      </c>
      <c r="J66" s="25">
        <v>1515.25</v>
      </c>
      <c r="K66" s="25">
        <v>1562.12</v>
      </c>
      <c r="L66" s="25">
        <v>1424.24</v>
      </c>
      <c r="M66" s="25">
        <v>2043.75</v>
      </c>
      <c r="N66" s="25">
        <v>1817.36</v>
      </c>
      <c r="O66" s="25">
        <v>2074.5100000000002</v>
      </c>
      <c r="P66" s="25">
        <v>1809.24</v>
      </c>
      <c r="Q66" s="25">
        <v>2002.38</v>
      </c>
      <c r="R66" s="25">
        <v>1802.83</v>
      </c>
      <c r="S66" s="25">
        <v>1795.3</v>
      </c>
      <c r="T66" s="25">
        <v>1832.56</v>
      </c>
      <c r="U66" s="25">
        <v>1593.48</v>
      </c>
      <c r="V66" s="25">
        <v>1872.85</v>
      </c>
      <c r="W66" s="25">
        <v>1530.64</v>
      </c>
      <c r="X66" s="25">
        <v>1469.64</v>
      </c>
      <c r="Y66" s="25">
        <v>1121.1400000000001</v>
      </c>
    </row>
    <row r="67" spans="1:25" ht="51" hidden="1" outlineLevel="1" x14ac:dyDescent="0.2">
      <c r="A67" s="54" t="s">
        <v>38</v>
      </c>
      <c r="B67" s="26">
        <v>973.22306198000001</v>
      </c>
      <c r="C67" s="26">
        <v>884.54535452000005</v>
      </c>
      <c r="D67" s="26">
        <v>897.94329000000005</v>
      </c>
      <c r="E67" s="26">
        <v>957.58909636999999</v>
      </c>
      <c r="F67" s="26">
        <v>897.93996362999997</v>
      </c>
      <c r="G67" s="26">
        <v>957.58612926000001</v>
      </c>
      <c r="H67" s="26">
        <v>964.95213404000003</v>
      </c>
      <c r="I67" s="26">
        <v>1070.63241915</v>
      </c>
      <c r="J67" s="26">
        <v>1396.09003929</v>
      </c>
      <c r="K67" s="26">
        <v>1442.96448558</v>
      </c>
      <c r="L67" s="26">
        <v>1305.08262969</v>
      </c>
      <c r="M67" s="26">
        <v>1924.59493858</v>
      </c>
      <c r="N67" s="26">
        <v>1698.2032032</v>
      </c>
      <c r="O67" s="26">
        <v>1955.3546558200001</v>
      </c>
      <c r="P67" s="26">
        <v>1690.08196707</v>
      </c>
      <c r="Q67" s="26">
        <v>1883.22788124</v>
      </c>
      <c r="R67" s="26">
        <v>1683.6696713199999</v>
      </c>
      <c r="S67" s="26">
        <v>1676.1479691500001</v>
      </c>
      <c r="T67" s="26">
        <v>1713.40454361</v>
      </c>
      <c r="U67" s="26">
        <v>1474.3188059900001</v>
      </c>
      <c r="V67" s="26">
        <v>1753.69104754</v>
      </c>
      <c r="W67" s="26">
        <v>1411.4802835800001</v>
      </c>
      <c r="X67" s="26">
        <v>1350.47959707</v>
      </c>
      <c r="Y67" s="26">
        <v>1001.98171342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2.68619495</v>
      </c>
      <c r="C71" s="26">
        <v>2.68619495</v>
      </c>
      <c r="D71" s="26">
        <v>2.68619495</v>
      </c>
      <c r="E71" s="26">
        <v>2.68619495</v>
      </c>
      <c r="F71" s="26">
        <v>2.68619495</v>
      </c>
      <c r="G71" s="26">
        <v>2.68619495</v>
      </c>
      <c r="H71" s="26">
        <v>2.68619495</v>
      </c>
      <c r="I71" s="26">
        <v>2.68619495</v>
      </c>
      <c r="J71" s="26">
        <v>2.68619495</v>
      </c>
      <c r="K71" s="26">
        <v>2.68619495</v>
      </c>
      <c r="L71" s="26">
        <v>2.68619495</v>
      </c>
      <c r="M71" s="26">
        <v>2.68619495</v>
      </c>
      <c r="N71" s="26">
        <v>2.68619495</v>
      </c>
      <c r="O71" s="26">
        <v>2.68619495</v>
      </c>
      <c r="P71" s="26">
        <v>2.68619495</v>
      </c>
      <c r="Q71" s="26">
        <v>2.68619495</v>
      </c>
      <c r="R71" s="26">
        <v>2.68619495</v>
      </c>
      <c r="S71" s="26">
        <v>2.68619495</v>
      </c>
      <c r="T71" s="26">
        <v>2.68619495</v>
      </c>
      <c r="U71" s="26">
        <v>2.68619495</v>
      </c>
      <c r="V71" s="26">
        <v>2.68619495</v>
      </c>
      <c r="W71" s="26">
        <v>2.68619495</v>
      </c>
      <c r="X71" s="26">
        <v>2.68619495</v>
      </c>
      <c r="Y71" s="26">
        <v>2.68619495</v>
      </c>
    </row>
    <row r="72" spans="1:25" ht="15" collapsed="1" thickBot="1" x14ac:dyDescent="0.25">
      <c r="A72" s="14">
        <v>11</v>
      </c>
      <c r="B72" s="25">
        <v>1034.82</v>
      </c>
      <c r="C72" s="25">
        <v>1062.3499999999999</v>
      </c>
      <c r="D72" s="25">
        <v>1069.49</v>
      </c>
      <c r="E72" s="25">
        <v>1099.3599999999999</v>
      </c>
      <c r="F72" s="25">
        <v>1039.54</v>
      </c>
      <c r="G72" s="25">
        <v>1019.09</v>
      </c>
      <c r="H72" s="25">
        <v>1238.03</v>
      </c>
      <c r="I72" s="25">
        <v>1183.21</v>
      </c>
      <c r="J72" s="25">
        <v>1027.93</v>
      </c>
      <c r="K72" s="25">
        <v>970.45</v>
      </c>
      <c r="L72" s="25">
        <v>988.08</v>
      </c>
      <c r="M72" s="25">
        <v>1026.06</v>
      </c>
      <c r="N72" s="25">
        <v>833.92</v>
      </c>
      <c r="O72" s="25">
        <v>751.28</v>
      </c>
      <c r="P72" s="25">
        <v>765.07</v>
      </c>
      <c r="Q72" s="25">
        <v>845.62</v>
      </c>
      <c r="R72" s="25">
        <v>916.19</v>
      </c>
      <c r="S72" s="25">
        <v>1242.3900000000001</v>
      </c>
      <c r="T72" s="25">
        <v>916.67</v>
      </c>
      <c r="U72" s="25">
        <v>955.87</v>
      </c>
      <c r="V72" s="25">
        <v>829.95</v>
      </c>
      <c r="W72" s="25">
        <v>953.43</v>
      </c>
      <c r="X72" s="25">
        <v>1172.77</v>
      </c>
      <c r="Y72" s="25">
        <v>1144.05</v>
      </c>
    </row>
    <row r="73" spans="1:25" ht="51" hidden="1" outlineLevel="1" x14ac:dyDescent="0.2">
      <c r="A73" s="3" t="s">
        <v>38</v>
      </c>
      <c r="B73" s="26">
        <v>915.66369383999995</v>
      </c>
      <c r="C73" s="26">
        <v>943.19390829999998</v>
      </c>
      <c r="D73" s="26">
        <v>950.33519595999996</v>
      </c>
      <c r="E73" s="26">
        <v>980.20621055000004</v>
      </c>
      <c r="F73" s="26">
        <v>920.38616348000005</v>
      </c>
      <c r="G73" s="26">
        <v>899.93849729999999</v>
      </c>
      <c r="H73" s="26">
        <v>1118.86971621</v>
      </c>
      <c r="I73" s="26">
        <v>1064.0526502</v>
      </c>
      <c r="J73" s="26">
        <v>908.77119747999996</v>
      </c>
      <c r="K73" s="26">
        <v>851.29828461</v>
      </c>
      <c r="L73" s="26">
        <v>868.92358909999996</v>
      </c>
      <c r="M73" s="26">
        <v>906.90182864999997</v>
      </c>
      <c r="N73" s="26">
        <v>714.76054006000004</v>
      </c>
      <c r="O73" s="26">
        <v>632.11993586000006</v>
      </c>
      <c r="P73" s="26">
        <v>645.91728687</v>
      </c>
      <c r="Q73" s="26">
        <v>726.46815623999998</v>
      </c>
      <c r="R73" s="26">
        <v>797.02891929999998</v>
      </c>
      <c r="S73" s="26">
        <v>1123.2382533299999</v>
      </c>
      <c r="T73" s="26">
        <v>797.51143547000004</v>
      </c>
      <c r="U73" s="26">
        <v>836.70899291000001</v>
      </c>
      <c r="V73" s="26">
        <v>710.78950167999994</v>
      </c>
      <c r="W73" s="26">
        <v>834.27003218000004</v>
      </c>
      <c r="X73" s="26">
        <v>1053.6153318700001</v>
      </c>
      <c r="Y73" s="26">
        <v>1024.8909058900001</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2.68619495</v>
      </c>
      <c r="C77" s="26">
        <v>2.68619495</v>
      </c>
      <c r="D77" s="26">
        <v>2.68619495</v>
      </c>
      <c r="E77" s="26">
        <v>2.68619495</v>
      </c>
      <c r="F77" s="26">
        <v>2.68619495</v>
      </c>
      <c r="G77" s="26">
        <v>2.68619495</v>
      </c>
      <c r="H77" s="26">
        <v>2.68619495</v>
      </c>
      <c r="I77" s="26">
        <v>2.68619495</v>
      </c>
      <c r="J77" s="26">
        <v>2.68619495</v>
      </c>
      <c r="K77" s="26">
        <v>2.68619495</v>
      </c>
      <c r="L77" s="26">
        <v>2.68619495</v>
      </c>
      <c r="M77" s="26">
        <v>2.68619495</v>
      </c>
      <c r="N77" s="26">
        <v>2.68619495</v>
      </c>
      <c r="O77" s="26">
        <v>2.68619495</v>
      </c>
      <c r="P77" s="26">
        <v>2.68619495</v>
      </c>
      <c r="Q77" s="26">
        <v>2.68619495</v>
      </c>
      <c r="R77" s="26">
        <v>2.68619495</v>
      </c>
      <c r="S77" s="26">
        <v>2.68619495</v>
      </c>
      <c r="T77" s="26">
        <v>2.68619495</v>
      </c>
      <c r="U77" s="26">
        <v>2.68619495</v>
      </c>
      <c r="V77" s="26">
        <v>2.68619495</v>
      </c>
      <c r="W77" s="26">
        <v>2.68619495</v>
      </c>
      <c r="X77" s="26">
        <v>2.68619495</v>
      </c>
      <c r="Y77" s="26">
        <v>2.68619495</v>
      </c>
    </row>
    <row r="78" spans="1:25" ht="15" collapsed="1" thickBot="1" x14ac:dyDescent="0.25">
      <c r="A78" s="20">
        <v>12</v>
      </c>
      <c r="B78" s="25">
        <v>1055.33</v>
      </c>
      <c r="C78" s="25">
        <v>1069.51</v>
      </c>
      <c r="D78" s="25">
        <v>1091.6099999999999</v>
      </c>
      <c r="E78" s="25">
        <v>1122.3499999999999</v>
      </c>
      <c r="F78" s="25">
        <v>1039.56</v>
      </c>
      <c r="G78" s="25">
        <v>1034.3599999999999</v>
      </c>
      <c r="H78" s="25">
        <v>1262.53</v>
      </c>
      <c r="I78" s="25">
        <v>1167.04</v>
      </c>
      <c r="J78" s="25">
        <v>1124.02</v>
      </c>
      <c r="K78" s="25">
        <v>1084.81</v>
      </c>
      <c r="L78" s="25">
        <v>1064.24</v>
      </c>
      <c r="M78" s="25">
        <v>1318.23</v>
      </c>
      <c r="N78" s="25">
        <v>835.07</v>
      </c>
      <c r="O78" s="25">
        <v>875.64</v>
      </c>
      <c r="P78" s="25">
        <v>907.7</v>
      </c>
      <c r="Q78" s="25">
        <v>910.99</v>
      </c>
      <c r="R78" s="25">
        <v>928.46</v>
      </c>
      <c r="S78" s="25">
        <v>1161.95</v>
      </c>
      <c r="T78" s="25">
        <v>843.99</v>
      </c>
      <c r="U78" s="25">
        <v>874.89</v>
      </c>
      <c r="V78" s="25">
        <v>801.44</v>
      </c>
      <c r="W78" s="25">
        <v>830.27</v>
      </c>
      <c r="X78" s="25">
        <v>900.07</v>
      </c>
      <c r="Y78" s="25">
        <v>1121.44</v>
      </c>
    </row>
    <row r="79" spans="1:25" ht="51" hidden="1" outlineLevel="1" x14ac:dyDescent="0.2">
      <c r="A79" s="54" t="s">
        <v>38</v>
      </c>
      <c r="B79" s="26">
        <v>936.17718609999997</v>
      </c>
      <c r="C79" s="26">
        <v>950.35606529999995</v>
      </c>
      <c r="D79" s="26">
        <v>972.45397441</v>
      </c>
      <c r="E79" s="26">
        <v>1003.19812557</v>
      </c>
      <c r="F79" s="26">
        <v>920.40275083999995</v>
      </c>
      <c r="G79" s="26">
        <v>915.20799035000005</v>
      </c>
      <c r="H79" s="26">
        <v>1143.3726989700001</v>
      </c>
      <c r="I79" s="26">
        <v>1047.87896325</v>
      </c>
      <c r="J79" s="26">
        <v>1004.8673314</v>
      </c>
      <c r="K79" s="26">
        <v>965.65178552999998</v>
      </c>
      <c r="L79" s="26">
        <v>945.08849629999997</v>
      </c>
      <c r="M79" s="26">
        <v>1199.0738095300001</v>
      </c>
      <c r="N79" s="26">
        <v>715.91431009999997</v>
      </c>
      <c r="O79" s="26">
        <v>756.48824845000001</v>
      </c>
      <c r="P79" s="26">
        <v>788.54021221000005</v>
      </c>
      <c r="Q79" s="26">
        <v>791.83543410000004</v>
      </c>
      <c r="R79" s="26">
        <v>809.30807632000005</v>
      </c>
      <c r="S79" s="26">
        <v>1042.79413439</v>
      </c>
      <c r="T79" s="26">
        <v>724.83653246999995</v>
      </c>
      <c r="U79" s="26">
        <v>755.73715488000005</v>
      </c>
      <c r="V79" s="26">
        <v>682.28190135</v>
      </c>
      <c r="W79" s="26">
        <v>711.11186767000004</v>
      </c>
      <c r="X79" s="26">
        <v>780.91489303000003</v>
      </c>
      <c r="Y79" s="26">
        <v>1002.2830182599999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2.68619495</v>
      </c>
      <c r="C83" s="26">
        <v>2.68619495</v>
      </c>
      <c r="D83" s="26">
        <v>2.68619495</v>
      </c>
      <c r="E83" s="26">
        <v>2.68619495</v>
      </c>
      <c r="F83" s="26">
        <v>2.68619495</v>
      </c>
      <c r="G83" s="26">
        <v>2.68619495</v>
      </c>
      <c r="H83" s="26">
        <v>2.68619495</v>
      </c>
      <c r="I83" s="26">
        <v>2.68619495</v>
      </c>
      <c r="J83" s="26">
        <v>2.68619495</v>
      </c>
      <c r="K83" s="26">
        <v>2.68619495</v>
      </c>
      <c r="L83" s="26">
        <v>2.68619495</v>
      </c>
      <c r="M83" s="26">
        <v>2.68619495</v>
      </c>
      <c r="N83" s="26">
        <v>2.68619495</v>
      </c>
      <c r="O83" s="26">
        <v>2.68619495</v>
      </c>
      <c r="P83" s="26">
        <v>2.68619495</v>
      </c>
      <c r="Q83" s="26">
        <v>2.68619495</v>
      </c>
      <c r="R83" s="26">
        <v>2.68619495</v>
      </c>
      <c r="S83" s="26">
        <v>2.68619495</v>
      </c>
      <c r="T83" s="26">
        <v>2.68619495</v>
      </c>
      <c r="U83" s="26">
        <v>2.68619495</v>
      </c>
      <c r="V83" s="26">
        <v>2.68619495</v>
      </c>
      <c r="W83" s="26">
        <v>2.68619495</v>
      </c>
      <c r="X83" s="26">
        <v>2.68619495</v>
      </c>
      <c r="Y83" s="26">
        <v>2.68619495</v>
      </c>
    </row>
    <row r="84" spans="1:25" ht="15" collapsed="1" thickBot="1" x14ac:dyDescent="0.25">
      <c r="A84" s="14">
        <v>13</v>
      </c>
      <c r="B84" s="25">
        <v>1062.3699999999999</v>
      </c>
      <c r="C84" s="25">
        <v>1076.77</v>
      </c>
      <c r="D84" s="25">
        <v>1076.76</v>
      </c>
      <c r="E84" s="25">
        <v>1045.17</v>
      </c>
      <c r="F84" s="25">
        <v>1046.58</v>
      </c>
      <c r="G84" s="25">
        <v>1136.49</v>
      </c>
      <c r="H84" s="25">
        <v>1104.94</v>
      </c>
      <c r="I84" s="25">
        <v>1217.8399999999999</v>
      </c>
      <c r="J84" s="25">
        <v>1209.58</v>
      </c>
      <c r="K84" s="25">
        <v>1186.74</v>
      </c>
      <c r="L84" s="25">
        <v>1131.3499999999999</v>
      </c>
      <c r="M84" s="25">
        <v>966.72</v>
      </c>
      <c r="N84" s="25">
        <v>968.52</v>
      </c>
      <c r="O84" s="25">
        <v>1130.57</v>
      </c>
      <c r="P84" s="25">
        <v>1064.9100000000001</v>
      </c>
      <c r="Q84" s="25">
        <v>1177.1199999999999</v>
      </c>
      <c r="R84" s="25">
        <v>1171.69</v>
      </c>
      <c r="S84" s="25">
        <v>1422.46</v>
      </c>
      <c r="T84" s="25">
        <v>1137.55</v>
      </c>
      <c r="U84" s="25">
        <v>1155.07</v>
      </c>
      <c r="V84" s="25">
        <v>1084.49</v>
      </c>
      <c r="W84" s="25">
        <v>1051.92</v>
      </c>
      <c r="X84" s="25">
        <v>1103.83</v>
      </c>
      <c r="Y84" s="25">
        <v>1114.24</v>
      </c>
    </row>
    <row r="85" spans="1:25" ht="51" hidden="1" outlineLevel="1" x14ac:dyDescent="0.2">
      <c r="A85" s="3" t="s">
        <v>38</v>
      </c>
      <c r="B85" s="26">
        <v>943.21621094</v>
      </c>
      <c r="C85" s="26">
        <v>957.61098512000001</v>
      </c>
      <c r="D85" s="26">
        <v>957.60742733999996</v>
      </c>
      <c r="E85" s="26">
        <v>926.01821891999998</v>
      </c>
      <c r="F85" s="26">
        <v>927.42873569000005</v>
      </c>
      <c r="G85" s="26">
        <v>1017.3311365</v>
      </c>
      <c r="H85" s="26">
        <v>985.78743657999996</v>
      </c>
      <c r="I85" s="26">
        <v>1098.6866573100001</v>
      </c>
      <c r="J85" s="26">
        <v>1090.4229986600001</v>
      </c>
      <c r="K85" s="26">
        <v>1067.5845113</v>
      </c>
      <c r="L85" s="26">
        <v>1012.19770944</v>
      </c>
      <c r="M85" s="26">
        <v>847.55893831000003</v>
      </c>
      <c r="N85" s="26">
        <v>849.36089939999999</v>
      </c>
      <c r="O85" s="26">
        <v>1011.41196684</v>
      </c>
      <c r="P85" s="26">
        <v>945.75586773999999</v>
      </c>
      <c r="Q85" s="26">
        <v>1057.9651725399999</v>
      </c>
      <c r="R85" s="26">
        <v>1052.53146296</v>
      </c>
      <c r="S85" s="26">
        <v>1303.3037160599999</v>
      </c>
      <c r="T85" s="26">
        <v>1018.38891326</v>
      </c>
      <c r="U85" s="26">
        <v>1035.9164328700001</v>
      </c>
      <c r="V85" s="26">
        <v>965.33783667</v>
      </c>
      <c r="W85" s="26">
        <v>932.76350835000005</v>
      </c>
      <c r="X85" s="26">
        <v>984.67022157999997</v>
      </c>
      <c r="Y85" s="26">
        <v>995.08382693999999</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2.68619495</v>
      </c>
      <c r="C89" s="26">
        <v>2.68619495</v>
      </c>
      <c r="D89" s="26">
        <v>2.68619495</v>
      </c>
      <c r="E89" s="26">
        <v>2.68619495</v>
      </c>
      <c r="F89" s="26">
        <v>2.68619495</v>
      </c>
      <c r="G89" s="26">
        <v>2.68619495</v>
      </c>
      <c r="H89" s="26">
        <v>2.68619495</v>
      </c>
      <c r="I89" s="26">
        <v>2.68619495</v>
      </c>
      <c r="J89" s="26">
        <v>2.68619495</v>
      </c>
      <c r="K89" s="26">
        <v>2.68619495</v>
      </c>
      <c r="L89" s="26">
        <v>2.68619495</v>
      </c>
      <c r="M89" s="26">
        <v>2.68619495</v>
      </c>
      <c r="N89" s="26">
        <v>2.68619495</v>
      </c>
      <c r="O89" s="26">
        <v>2.68619495</v>
      </c>
      <c r="P89" s="26">
        <v>2.68619495</v>
      </c>
      <c r="Q89" s="26">
        <v>2.68619495</v>
      </c>
      <c r="R89" s="26">
        <v>2.68619495</v>
      </c>
      <c r="S89" s="26">
        <v>2.68619495</v>
      </c>
      <c r="T89" s="26">
        <v>2.68619495</v>
      </c>
      <c r="U89" s="26">
        <v>2.68619495</v>
      </c>
      <c r="V89" s="26">
        <v>2.68619495</v>
      </c>
      <c r="W89" s="26">
        <v>2.68619495</v>
      </c>
      <c r="X89" s="26">
        <v>2.68619495</v>
      </c>
      <c r="Y89" s="26">
        <v>2.68619495</v>
      </c>
    </row>
    <row r="90" spans="1:25" ht="15" collapsed="1" thickBot="1" x14ac:dyDescent="0.25">
      <c r="A90" s="20">
        <v>14</v>
      </c>
      <c r="B90" s="25">
        <v>1121.54</v>
      </c>
      <c r="C90" s="25">
        <v>1106.9100000000001</v>
      </c>
      <c r="D90" s="25">
        <v>1122.08</v>
      </c>
      <c r="E90" s="25">
        <v>1114.49</v>
      </c>
      <c r="F90" s="25">
        <v>1114.42</v>
      </c>
      <c r="G90" s="25">
        <v>1059.8599999999999</v>
      </c>
      <c r="H90" s="25">
        <v>1106.8900000000001</v>
      </c>
      <c r="I90" s="25">
        <v>1093.98</v>
      </c>
      <c r="J90" s="25">
        <v>1215.3499999999999</v>
      </c>
      <c r="K90" s="25">
        <v>1338.56</v>
      </c>
      <c r="L90" s="25">
        <v>1353.51</v>
      </c>
      <c r="M90" s="25">
        <v>1389.14</v>
      </c>
      <c r="N90" s="25">
        <v>1676.74</v>
      </c>
      <c r="O90" s="25">
        <v>1699.58</v>
      </c>
      <c r="P90" s="25">
        <v>1894.05</v>
      </c>
      <c r="Q90" s="25">
        <v>1729.18</v>
      </c>
      <c r="R90" s="25">
        <v>1425.96</v>
      </c>
      <c r="S90" s="25">
        <v>1182.9100000000001</v>
      </c>
      <c r="T90" s="25">
        <v>1300.1099999999999</v>
      </c>
      <c r="U90" s="25">
        <v>1346.28</v>
      </c>
      <c r="V90" s="25">
        <v>1443.96</v>
      </c>
      <c r="W90" s="25">
        <v>1222.05</v>
      </c>
      <c r="X90" s="25">
        <v>923.15</v>
      </c>
      <c r="Y90" s="25">
        <v>1006.81</v>
      </c>
    </row>
    <row r="91" spans="1:25" ht="51" hidden="1" outlineLevel="1" x14ac:dyDescent="0.2">
      <c r="A91" s="54" t="s">
        <v>38</v>
      </c>
      <c r="B91" s="26">
        <v>1002.38105337</v>
      </c>
      <c r="C91" s="26">
        <v>987.75154583000005</v>
      </c>
      <c r="D91" s="26">
        <v>1002.92433522</v>
      </c>
      <c r="E91" s="26">
        <v>995.33422934999999</v>
      </c>
      <c r="F91" s="26">
        <v>995.26520957000002</v>
      </c>
      <c r="G91" s="26">
        <v>940.70685605999995</v>
      </c>
      <c r="H91" s="26">
        <v>987.73020414999996</v>
      </c>
      <c r="I91" s="26">
        <v>974.82676975000004</v>
      </c>
      <c r="J91" s="26">
        <v>1096.1895987</v>
      </c>
      <c r="K91" s="26">
        <v>1219.4075479000001</v>
      </c>
      <c r="L91" s="26">
        <v>1234.3554803300001</v>
      </c>
      <c r="M91" s="26">
        <v>1269.9854941200001</v>
      </c>
      <c r="N91" s="26">
        <v>1557.5812246600001</v>
      </c>
      <c r="O91" s="26">
        <v>1580.4250643800001</v>
      </c>
      <c r="P91" s="26">
        <v>1774.88954184</v>
      </c>
      <c r="Q91" s="26">
        <v>1610.0265129500001</v>
      </c>
      <c r="R91" s="26">
        <v>1306.8056128999999</v>
      </c>
      <c r="S91" s="26">
        <v>1063.7511058499999</v>
      </c>
      <c r="T91" s="26">
        <v>1180.9538739899999</v>
      </c>
      <c r="U91" s="26">
        <v>1227.1193250199999</v>
      </c>
      <c r="V91" s="26">
        <v>1324.8018569799999</v>
      </c>
      <c r="W91" s="26">
        <v>1102.89089614</v>
      </c>
      <c r="X91" s="26">
        <v>803.99481118000006</v>
      </c>
      <c r="Y91" s="26">
        <v>887.65778036999995</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2.68619495</v>
      </c>
      <c r="C95" s="26">
        <v>2.68619495</v>
      </c>
      <c r="D95" s="26">
        <v>2.68619495</v>
      </c>
      <c r="E95" s="26">
        <v>2.68619495</v>
      </c>
      <c r="F95" s="26">
        <v>2.68619495</v>
      </c>
      <c r="G95" s="26">
        <v>2.68619495</v>
      </c>
      <c r="H95" s="26">
        <v>2.68619495</v>
      </c>
      <c r="I95" s="26">
        <v>2.68619495</v>
      </c>
      <c r="J95" s="26">
        <v>2.68619495</v>
      </c>
      <c r="K95" s="26">
        <v>2.68619495</v>
      </c>
      <c r="L95" s="26">
        <v>2.68619495</v>
      </c>
      <c r="M95" s="26">
        <v>2.68619495</v>
      </c>
      <c r="N95" s="26">
        <v>2.68619495</v>
      </c>
      <c r="O95" s="26">
        <v>2.68619495</v>
      </c>
      <c r="P95" s="26">
        <v>2.68619495</v>
      </c>
      <c r="Q95" s="26">
        <v>2.68619495</v>
      </c>
      <c r="R95" s="26">
        <v>2.68619495</v>
      </c>
      <c r="S95" s="26">
        <v>2.68619495</v>
      </c>
      <c r="T95" s="26">
        <v>2.68619495</v>
      </c>
      <c r="U95" s="26">
        <v>2.68619495</v>
      </c>
      <c r="V95" s="26">
        <v>2.68619495</v>
      </c>
      <c r="W95" s="26">
        <v>2.68619495</v>
      </c>
      <c r="X95" s="26">
        <v>2.68619495</v>
      </c>
      <c r="Y95" s="26">
        <v>2.68619495</v>
      </c>
    </row>
    <row r="96" spans="1:25" ht="15" collapsed="1" thickBot="1" x14ac:dyDescent="0.25">
      <c r="A96" s="14">
        <v>15</v>
      </c>
      <c r="B96" s="25">
        <v>1113.92</v>
      </c>
      <c r="C96" s="25">
        <v>1063.95</v>
      </c>
      <c r="D96" s="25">
        <v>1099.58</v>
      </c>
      <c r="E96" s="25">
        <v>1077.42</v>
      </c>
      <c r="F96" s="25">
        <v>1135.52</v>
      </c>
      <c r="G96" s="25">
        <v>1009.21</v>
      </c>
      <c r="H96" s="25">
        <v>1183.5899999999999</v>
      </c>
      <c r="I96" s="25">
        <v>1245.52</v>
      </c>
      <c r="J96" s="25">
        <v>1391.34</v>
      </c>
      <c r="K96" s="25">
        <v>1367.16</v>
      </c>
      <c r="L96" s="25">
        <v>1461.76</v>
      </c>
      <c r="M96" s="25">
        <v>2443.44</v>
      </c>
      <c r="N96" s="25">
        <v>1875.31</v>
      </c>
      <c r="O96" s="25">
        <v>3470.19</v>
      </c>
      <c r="P96" s="25">
        <v>4043.87</v>
      </c>
      <c r="Q96" s="25">
        <v>2867.48</v>
      </c>
      <c r="R96" s="25">
        <v>1670.63</v>
      </c>
      <c r="S96" s="25">
        <v>2580.92</v>
      </c>
      <c r="T96" s="25">
        <v>1240.7</v>
      </c>
      <c r="U96" s="25">
        <v>2270.2800000000002</v>
      </c>
      <c r="V96" s="25">
        <v>1640.26</v>
      </c>
      <c r="W96" s="25">
        <v>1014.8</v>
      </c>
      <c r="X96" s="25">
        <v>726.39</v>
      </c>
      <c r="Y96" s="25">
        <v>1100.01</v>
      </c>
    </row>
    <row r="97" spans="1:25" ht="51" hidden="1" outlineLevel="1" x14ac:dyDescent="0.2">
      <c r="A97" s="3" t="s">
        <v>38</v>
      </c>
      <c r="B97" s="26">
        <v>994.75901713999997</v>
      </c>
      <c r="C97" s="26">
        <v>944.78897573999996</v>
      </c>
      <c r="D97" s="26">
        <v>980.42038219999995</v>
      </c>
      <c r="E97" s="26">
        <v>958.26156857000001</v>
      </c>
      <c r="F97" s="26">
        <v>1016.36690716</v>
      </c>
      <c r="G97" s="26">
        <v>890.04908885999998</v>
      </c>
      <c r="H97" s="26">
        <v>1064.43233661</v>
      </c>
      <c r="I97" s="26">
        <v>1126.36760121</v>
      </c>
      <c r="J97" s="26">
        <v>1272.1837667699999</v>
      </c>
      <c r="K97" s="26">
        <v>1248.00785627</v>
      </c>
      <c r="L97" s="26">
        <v>1342.6030850699999</v>
      </c>
      <c r="M97" s="26">
        <v>2324.2810340199999</v>
      </c>
      <c r="N97" s="26">
        <v>1756.1505954199999</v>
      </c>
      <c r="O97" s="26">
        <v>3351.0317817099999</v>
      </c>
      <c r="P97" s="26">
        <v>3924.7105684899998</v>
      </c>
      <c r="Q97" s="26">
        <v>2748.3228618500002</v>
      </c>
      <c r="R97" s="26">
        <v>1551.47297826</v>
      </c>
      <c r="S97" s="26">
        <v>2461.7678595299999</v>
      </c>
      <c r="T97" s="26">
        <v>1121.5463129899999</v>
      </c>
      <c r="U97" s="26">
        <v>2151.12206836</v>
      </c>
      <c r="V97" s="26">
        <v>1521.1033906600001</v>
      </c>
      <c r="W97" s="26">
        <v>895.63994407999996</v>
      </c>
      <c r="X97" s="26">
        <v>607.22953108000002</v>
      </c>
      <c r="Y97" s="26">
        <v>980.85656874999995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2.68619495</v>
      </c>
      <c r="C101" s="26">
        <v>2.68619495</v>
      </c>
      <c r="D101" s="26">
        <v>2.68619495</v>
      </c>
      <c r="E101" s="26">
        <v>2.68619495</v>
      </c>
      <c r="F101" s="26">
        <v>2.68619495</v>
      </c>
      <c r="G101" s="26">
        <v>2.68619495</v>
      </c>
      <c r="H101" s="26">
        <v>2.68619495</v>
      </c>
      <c r="I101" s="26">
        <v>2.68619495</v>
      </c>
      <c r="J101" s="26">
        <v>2.68619495</v>
      </c>
      <c r="K101" s="26">
        <v>2.68619495</v>
      </c>
      <c r="L101" s="26">
        <v>2.68619495</v>
      </c>
      <c r="M101" s="26">
        <v>2.68619495</v>
      </c>
      <c r="N101" s="26">
        <v>2.68619495</v>
      </c>
      <c r="O101" s="26">
        <v>2.68619495</v>
      </c>
      <c r="P101" s="26">
        <v>2.68619495</v>
      </c>
      <c r="Q101" s="26">
        <v>2.68619495</v>
      </c>
      <c r="R101" s="26">
        <v>2.68619495</v>
      </c>
      <c r="S101" s="26">
        <v>2.68619495</v>
      </c>
      <c r="T101" s="26">
        <v>2.68619495</v>
      </c>
      <c r="U101" s="26">
        <v>2.68619495</v>
      </c>
      <c r="V101" s="26">
        <v>2.68619495</v>
      </c>
      <c r="W101" s="26">
        <v>2.68619495</v>
      </c>
      <c r="X101" s="26">
        <v>2.68619495</v>
      </c>
      <c r="Y101" s="26">
        <v>2.68619495</v>
      </c>
    </row>
    <row r="102" spans="1:25" ht="15" collapsed="1" thickBot="1" x14ac:dyDescent="0.25">
      <c r="A102" s="20">
        <v>16</v>
      </c>
      <c r="B102" s="25">
        <v>358.07</v>
      </c>
      <c r="C102" s="25">
        <v>753</v>
      </c>
      <c r="D102" s="25">
        <v>1030.92</v>
      </c>
      <c r="E102" s="25">
        <v>1084.1099999999999</v>
      </c>
      <c r="F102" s="25">
        <v>1052.45</v>
      </c>
      <c r="G102" s="25">
        <v>1106.9000000000001</v>
      </c>
      <c r="H102" s="25">
        <v>1070.0899999999999</v>
      </c>
      <c r="I102" s="25">
        <v>1511.43</v>
      </c>
      <c r="J102" s="25">
        <v>1621.78</v>
      </c>
      <c r="K102" s="25">
        <v>1751.09</v>
      </c>
      <c r="L102" s="25">
        <v>1580.69</v>
      </c>
      <c r="M102" s="25">
        <v>3549.07</v>
      </c>
      <c r="N102" s="25">
        <v>1809.76</v>
      </c>
      <c r="O102" s="25">
        <v>2104.75</v>
      </c>
      <c r="P102" s="25">
        <v>1529.85</v>
      </c>
      <c r="Q102" s="25">
        <v>1425.18</v>
      </c>
      <c r="R102" s="25">
        <v>1515.58</v>
      </c>
      <c r="S102" s="25">
        <v>1439.28</v>
      </c>
      <c r="T102" s="25">
        <v>1417.89</v>
      </c>
      <c r="U102" s="25">
        <v>1885.47</v>
      </c>
      <c r="V102" s="25">
        <v>1560.91</v>
      </c>
      <c r="W102" s="25">
        <v>1241.82</v>
      </c>
      <c r="X102" s="25">
        <v>938.19</v>
      </c>
      <c r="Y102" s="25">
        <v>1128.4000000000001</v>
      </c>
    </row>
    <row r="103" spans="1:25" ht="51" hidden="1" outlineLevel="1" x14ac:dyDescent="0.2">
      <c r="A103" s="54" t="s">
        <v>38</v>
      </c>
      <c r="B103" s="26">
        <v>238.914421</v>
      </c>
      <c r="C103" s="26">
        <v>633.84605718</v>
      </c>
      <c r="D103" s="26">
        <v>911.75898305999999</v>
      </c>
      <c r="E103" s="26">
        <v>964.95587955999997</v>
      </c>
      <c r="F103" s="26">
        <v>933.29290151999999</v>
      </c>
      <c r="G103" s="26">
        <v>987.74760696999999</v>
      </c>
      <c r="H103" s="26">
        <v>950.93399214999999</v>
      </c>
      <c r="I103" s="26">
        <v>1392.2754580799999</v>
      </c>
      <c r="J103" s="26">
        <v>1502.6253429000001</v>
      </c>
      <c r="K103" s="26">
        <v>1631.93096756</v>
      </c>
      <c r="L103" s="26">
        <v>1461.5359562399999</v>
      </c>
      <c r="M103" s="26">
        <v>3429.91519591</v>
      </c>
      <c r="N103" s="26">
        <v>1690.60456626</v>
      </c>
      <c r="O103" s="26">
        <v>1985.5957311699999</v>
      </c>
      <c r="P103" s="26">
        <v>1410.6980212000001</v>
      </c>
      <c r="Q103" s="26">
        <v>1306.0261984599999</v>
      </c>
      <c r="R103" s="26">
        <v>1396.4267651299999</v>
      </c>
      <c r="S103" s="26">
        <v>1320.12730986</v>
      </c>
      <c r="T103" s="26">
        <v>1298.73166236</v>
      </c>
      <c r="U103" s="26">
        <v>1766.31622657</v>
      </c>
      <c r="V103" s="26">
        <v>1441.75293835</v>
      </c>
      <c r="W103" s="26">
        <v>1122.6681484999999</v>
      </c>
      <c r="X103" s="26">
        <v>819.03423369999996</v>
      </c>
      <c r="Y103" s="26">
        <v>1009.24250957</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2.68619495</v>
      </c>
      <c r="C107" s="26">
        <v>2.68619495</v>
      </c>
      <c r="D107" s="26">
        <v>2.68619495</v>
      </c>
      <c r="E107" s="26">
        <v>2.68619495</v>
      </c>
      <c r="F107" s="26">
        <v>2.68619495</v>
      </c>
      <c r="G107" s="26">
        <v>2.68619495</v>
      </c>
      <c r="H107" s="26">
        <v>2.68619495</v>
      </c>
      <c r="I107" s="26">
        <v>2.68619495</v>
      </c>
      <c r="J107" s="26">
        <v>2.68619495</v>
      </c>
      <c r="K107" s="26">
        <v>2.68619495</v>
      </c>
      <c r="L107" s="26">
        <v>2.68619495</v>
      </c>
      <c r="M107" s="26">
        <v>2.68619495</v>
      </c>
      <c r="N107" s="26">
        <v>2.68619495</v>
      </c>
      <c r="O107" s="26">
        <v>2.68619495</v>
      </c>
      <c r="P107" s="26">
        <v>2.68619495</v>
      </c>
      <c r="Q107" s="26">
        <v>2.68619495</v>
      </c>
      <c r="R107" s="26">
        <v>2.68619495</v>
      </c>
      <c r="S107" s="26">
        <v>2.68619495</v>
      </c>
      <c r="T107" s="26">
        <v>2.68619495</v>
      </c>
      <c r="U107" s="26">
        <v>2.68619495</v>
      </c>
      <c r="V107" s="26">
        <v>2.68619495</v>
      </c>
      <c r="W107" s="26">
        <v>2.68619495</v>
      </c>
      <c r="X107" s="26">
        <v>2.68619495</v>
      </c>
      <c r="Y107" s="26">
        <v>2.68619495</v>
      </c>
    </row>
    <row r="108" spans="1:25" ht="15" collapsed="1" thickBot="1" x14ac:dyDescent="0.25">
      <c r="A108" s="14">
        <v>17</v>
      </c>
      <c r="B108" s="25">
        <v>1025.72</v>
      </c>
      <c r="C108" s="25">
        <v>333.11</v>
      </c>
      <c r="D108" s="25">
        <v>855.36</v>
      </c>
      <c r="E108" s="25">
        <v>1076.75</v>
      </c>
      <c r="F108" s="25">
        <v>1030.9100000000001</v>
      </c>
      <c r="G108" s="25">
        <v>1091.5899999999999</v>
      </c>
      <c r="H108" s="25">
        <v>1099.19</v>
      </c>
      <c r="I108" s="25">
        <v>1146.68</v>
      </c>
      <c r="J108" s="25">
        <v>1111.8499999999999</v>
      </c>
      <c r="K108" s="25">
        <v>1203.74</v>
      </c>
      <c r="L108" s="25">
        <v>1063.77</v>
      </c>
      <c r="M108" s="25">
        <v>1714.76</v>
      </c>
      <c r="N108" s="25">
        <v>1279.6400000000001</v>
      </c>
      <c r="O108" s="25">
        <v>1550.62</v>
      </c>
      <c r="P108" s="25">
        <v>1354.5</v>
      </c>
      <c r="Q108" s="25">
        <v>1344.03</v>
      </c>
      <c r="R108" s="25">
        <v>1529.59</v>
      </c>
      <c r="S108" s="25">
        <v>1406.84</v>
      </c>
      <c r="T108" s="25">
        <v>1190.92</v>
      </c>
      <c r="U108" s="25">
        <v>1608.17</v>
      </c>
      <c r="V108" s="25">
        <v>1506.21</v>
      </c>
      <c r="W108" s="25">
        <v>968</v>
      </c>
      <c r="X108" s="25">
        <v>710.96</v>
      </c>
      <c r="Y108" s="25">
        <v>1060.21</v>
      </c>
    </row>
    <row r="109" spans="1:25" ht="51" hidden="1" outlineLevel="1" x14ac:dyDescent="0.2">
      <c r="A109" s="3" t="s">
        <v>38</v>
      </c>
      <c r="B109" s="26">
        <v>906.56465480999998</v>
      </c>
      <c r="C109" s="26">
        <v>213.95156922000001</v>
      </c>
      <c r="D109" s="26">
        <v>736.20254755999997</v>
      </c>
      <c r="E109" s="26">
        <v>957.58945617999996</v>
      </c>
      <c r="F109" s="26">
        <v>911.75464323000006</v>
      </c>
      <c r="G109" s="26">
        <v>972.43263698999999</v>
      </c>
      <c r="H109" s="26">
        <v>980.02983325000002</v>
      </c>
      <c r="I109" s="26">
        <v>1027.5200994500001</v>
      </c>
      <c r="J109" s="26">
        <v>992.69787714999995</v>
      </c>
      <c r="K109" s="26">
        <v>1084.5818207499999</v>
      </c>
      <c r="L109" s="26">
        <v>944.61828293999997</v>
      </c>
      <c r="M109" s="26">
        <v>1595.6039191899999</v>
      </c>
      <c r="N109" s="26">
        <v>1160.4860502700001</v>
      </c>
      <c r="O109" s="26">
        <v>1431.4591255299999</v>
      </c>
      <c r="P109" s="26">
        <v>1235.34387793</v>
      </c>
      <c r="Q109" s="26">
        <v>1224.8755016099999</v>
      </c>
      <c r="R109" s="26">
        <v>1410.43829409</v>
      </c>
      <c r="S109" s="26">
        <v>1287.6857737600001</v>
      </c>
      <c r="T109" s="26">
        <v>1071.76036473</v>
      </c>
      <c r="U109" s="26">
        <v>1489.01531677</v>
      </c>
      <c r="V109" s="26">
        <v>1387.0581556699999</v>
      </c>
      <c r="W109" s="26">
        <v>848.83933678000005</v>
      </c>
      <c r="X109" s="26">
        <v>591.80621834999999</v>
      </c>
      <c r="Y109" s="26">
        <v>941.05160722999995</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2.68619495</v>
      </c>
      <c r="C113" s="26">
        <v>2.68619495</v>
      </c>
      <c r="D113" s="26">
        <v>2.68619495</v>
      </c>
      <c r="E113" s="26">
        <v>2.68619495</v>
      </c>
      <c r="F113" s="26">
        <v>2.68619495</v>
      </c>
      <c r="G113" s="26">
        <v>2.68619495</v>
      </c>
      <c r="H113" s="26">
        <v>2.68619495</v>
      </c>
      <c r="I113" s="26">
        <v>2.68619495</v>
      </c>
      <c r="J113" s="26">
        <v>2.68619495</v>
      </c>
      <c r="K113" s="26">
        <v>2.68619495</v>
      </c>
      <c r="L113" s="26">
        <v>2.68619495</v>
      </c>
      <c r="M113" s="26">
        <v>2.68619495</v>
      </c>
      <c r="N113" s="26">
        <v>2.68619495</v>
      </c>
      <c r="O113" s="26">
        <v>2.68619495</v>
      </c>
      <c r="P113" s="26">
        <v>2.68619495</v>
      </c>
      <c r="Q113" s="26">
        <v>2.68619495</v>
      </c>
      <c r="R113" s="26">
        <v>2.68619495</v>
      </c>
      <c r="S113" s="26">
        <v>2.68619495</v>
      </c>
      <c r="T113" s="26">
        <v>2.68619495</v>
      </c>
      <c r="U113" s="26">
        <v>2.68619495</v>
      </c>
      <c r="V113" s="26">
        <v>2.68619495</v>
      </c>
      <c r="W113" s="26">
        <v>2.68619495</v>
      </c>
      <c r="X113" s="26">
        <v>2.68619495</v>
      </c>
      <c r="Y113" s="26">
        <v>2.68619495</v>
      </c>
    </row>
    <row r="114" spans="1:25" ht="15" collapsed="1" thickBot="1" x14ac:dyDescent="0.25">
      <c r="A114" s="15">
        <v>18</v>
      </c>
      <c r="B114" s="25">
        <v>330.93</v>
      </c>
      <c r="C114" s="25">
        <v>753</v>
      </c>
      <c r="D114" s="25">
        <v>1037.98</v>
      </c>
      <c r="E114" s="25">
        <v>1076.75</v>
      </c>
      <c r="F114" s="25">
        <v>1145.17</v>
      </c>
      <c r="G114" s="25">
        <v>1089.67</v>
      </c>
      <c r="H114" s="25">
        <v>1207.6400000000001</v>
      </c>
      <c r="I114" s="25">
        <v>1174.72</v>
      </c>
      <c r="J114" s="25">
        <v>1323.72</v>
      </c>
      <c r="K114" s="25">
        <v>1268.74</v>
      </c>
      <c r="L114" s="25">
        <v>1303.1099999999999</v>
      </c>
      <c r="M114" s="25">
        <v>1574.42</v>
      </c>
      <c r="N114" s="25">
        <v>1578.04</v>
      </c>
      <c r="O114" s="25">
        <v>1443.57</v>
      </c>
      <c r="P114" s="25">
        <v>1525.37</v>
      </c>
      <c r="Q114" s="25">
        <v>1620.56</v>
      </c>
      <c r="R114" s="25">
        <v>1525.91</v>
      </c>
      <c r="S114" s="25">
        <v>1266.53</v>
      </c>
      <c r="T114" s="25">
        <v>1403.56</v>
      </c>
      <c r="U114" s="25">
        <v>1529.89</v>
      </c>
      <c r="V114" s="25">
        <v>1715.53</v>
      </c>
      <c r="W114" s="25">
        <v>1270.9000000000001</v>
      </c>
      <c r="X114" s="25">
        <v>1210.29</v>
      </c>
      <c r="Y114" s="25">
        <v>1166.3399999999999</v>
      </c>
    </row>
    <row r="115" spans="1:25" ht="51" hidden="1" outlineLevel="1" x14ac:dyDescent="0.2">
      <c r="A115" s="3" t="s">
        <v>38</v>
      </c>
      <c r="B115" s="26">
        <v>211.77402344000001</v>
      </c>
      <c r="C115" s="26">
        <v>633.84640612999999</v>
      </c>
      <c r="D115" s="26">
        <v>918.82688215999997</v>
      </c>
      <c r="E115" s="26">
        <v>957.58947980999994</v>
      </c>
      <c r="F115" s="26">
        <v>1026.01869459</v>
      </c>
      <c r="G115" s="26">
        <v>970.51457161999997</v>
      </c>
      <c r="H115" s="26">
        <v>1088.48613069</v>
      </c>
      <c r="I115" s="26">
        <v>1055.5652753700001</v>
      </c>
      <c r="J115" s="26">
        <v>1204.5668548799999</v>
      </c>
      <c r="K115" s="26">
        <v>1149.5811989900001</v>
      </c>
      <c r="L115" s="26">
        <v>1183.95593201</v>
      </c>
      <c r="M115" s="26">
        <v>1455.2604085400001</v>
      </c>
      <c r="N115" s="26">
        <v>1458.88809653</v>
      </c>
      <c r="O115" s="26">
        <v>1324.41307239</v>
      </c>
      <c r="P115" s="26">
        <v>1406.21086096</v>
      </c>
      <c r="Q115" s="26">
        <v>1501.40062898</v>
      </c>
      <c r="R115" s="26">
        <v>1406.75754198</v>
      </c>
      <c r="S115" s="26">
        <v>1147.37627054</v>
      </c>
      <c r="T115" s="26">
        <v>1284.4071862999999</v>
      </c>
      <c r="U115" s="26">
        <v>1410.7318755599999</v>
      </c>
      <c r="V115" s="26">
        <v>1596.3770268599999</v>
      </c>
      <c r="W115" s="26">
        <v>1151.7460635800001</v>
      </c>
      <c r="X115" s="26">
        <v>1091.13192488</v>
      </c>
      <c r="Y115" s="26">
        <v>1047.1877228599999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2.68619495</v>
      </c>
      <c r="C119" s="26">
        <v>2.68619495</v>
      </c>
      <c r="D119" s="26">
        <v>2.68619495</v>
      </c>
      <c r="E119" s="26">
        <v>2.68619495</v>
      </c>
      <c r="F119" s="26">
        <v>2.68619495</v>
      </c>
      <c r="G119" s="26">
        <v>2.68619495</v>
      </c>
      <c r="H119" s="26">
        <v>2.68619495</v>
      </c>
      <c r="I119" s="26">
        <v>2.68619495</v>
      </c>
      <c r="J119" s="26">
        <v>2.68619495</v>
      </c>
      <c r="K119" s="26">
        <v>2.68619495</v>
      </c>
      <c r="L119" s="26">
        <v>2.68619495</v>
      </c>
      <c r="M119" s="26">
        <v>2.68619495</v>
      </c>
      <c r="N119" s="26">
        <v>2.68619495</v>
      </c>
      <c r="O119" s="26">
        <v>2.68619495</v>
      </c>
      <c r="P119" s="26">
        <v>2.68619495</v>
      </c>
      <c r="Q119" s="26">
        <v>2.68619495</v>
      </c>
      <c r="R119" s="26">
        <v>2.68619495</v>
      </c>
      <c r="S119" s="26">
        <v>2.68619495</v>
      </c>
      <c r="T119" s="26">
        <v>2.68619495</v>
      </c>
      <c r="U119" s="26">
        <v>2.68619495</v>
      </c>
      <c r="V119" s="26">
        <v>2.68619495</v>
      </c>
      <c r="W119" s="26">
        <v>2.68619495</v>
      </c>
      <c r="X119" s="26">
        <v>2.68619495</v>
      </c>
      <c r="Y119" s="26">
        <v>2.68619495</v>
      </c>
    </row>
    <row r="120" spans="1:25" ht="15" collapsed="1" thickBot="1" x14ac:dyDescent="0.25">
      <c r="A120" s="20">
        <v>19</v>
      </c>
      <c r="B120" s="25">
        <v>1114.33</v>
      </c>
      <c r="C120" s="25">
        <v>1114.5</v>
      </c>
      <c r="D120" s="25">
        <v>1106.9100000000001</v>
      </c>
      <c r="E120" s="25">
        <v>1084.1099999999999</v>
      </c>
      <c r="F120" s="25">
        <v>1153.19</v>
      </c>
      <c r="G120" s="25">
        <v>1250.68</v>
      </c>
      <c r="H120" s="25">
        <v>1151.78</v>
      </c>
      <c r="I120" s="25">
        <v>939.71</v>
      </c>
      <c r="J120" s="25">
        <v>926.11</v>
      </c>
      <c r="K120" s="25">
        <v>932.65</v>
      </c>
      <c r="L120" s="25">
        <v>1063.97</v>
      </c>
      <c r="M120" s="25">
        <v>1163.5</v>
      </c>
      <c r="N120" s="25">
        <v>972.18</v>
      </c>
      <c r="O120" s="25">
        <v>1034.98</v>
      </c>
      <c r="P120" s="25">
        <v>1185.1300000000001</v>
      </c>
      <c r="Q120" s="25">
        <v>1279.78</v>
      </c>
      <c r="R120" s="25">
        <v>1110.52</v>
      </c>
      <c r="S120" s="25">
        <v>972.58</v>
      </c>
      <c r="T120" s="25">
        <v>1101.6500000000001</v>
      </c>
      <c r="U120" s="25">
        <v>1125.08</v>
      </c>
      <c r="V120" s="25">
        <v>1146.58</v>
      </c>
      <c r="W120" s="25">
        <v>1122.8699999999999</v>
      </c>
      <c r="X120" s="25">
        <v>1120.3699999999999</v>
      </c>
      <c r="Y120" s="25">
        <v>984.22</v>
      </c>
    </row>
    <row r="121" spans="1:25" ht="51" hidden="1" outlineLevel="1" x14ac:dyDescent="0.2">
      <c r="A121" s="54" t="s">
        <v>38</v>
      </c>
      <c r="B121" s="26">
        <v>995.1786816</v>
      </c>
      <c r="C121" s="26">
        <v>995.34361034999995</v>
      </c>
      <c r="D121" s="26">
        <v>987.75282992999996</v>
      </c>
      <c r="E121" s="26">
        <v>964.95555273000002</v>
      </c>
      <c r="F121" s="26">
        <v>1034.03446564</v>
      </c>
      <c r="G121" s="26">
        <v>1131.5203849500001</v>
      </c>
      <c r="H121" s="26">
        <v>1032.62800803</v>
      </c>
      <c r="I121" s="26">
        <v>820.55626568000002</v>
      </c>
      <c r="J121" s="26">
        <v>806.95664128999999</v>
      </c>
      <c r="K121" s="26">
        <v>813.49751470000001</v>
      </c>
      <c r="L121" s="26">
        <v>944.81557040999996</v>
      </c>
      <c r="M121" s="26">
        <v>1044.34502692</v>
      </c>
      <c r="N121" s="26">
        <v>853.02370998000004</v>
      </c>
      <c r="O121" s="26">
        <v>915.82161216999998</v>
      </c>
      <c r="P121" s="26">
        <v>1065.9753048099999</v>
      </c>
      <c r="Q121" s="26">
        <v>1160.6255977999999</v>
      </c>
      <c r="R121" s="26">
        <v>991.36793955999997</v>
      </c>
      <c r="S121" s="26">
        <v>853.42637114000001</v>
      </c>
      <c r="T121" s="26">
        <v>982.49761605000003</v>
      </c>
      <c r="U121" s="26">
        <v>1005.927034</v>
      </c>
      <c r="V121" s="26">
        <v>1027.42172949</v>
      </c>
      <c r="W121" s="26">
        <v>1003.71610313</v>
      </c>
      <c r="X121" s="26">
        <v>1001.2174463600001</v>
      </c>
      <c r="Y121" s="26">
        <v>865.06811889000005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2.68619495</v>
      </c>
      <c r="C125" s="26">
        <v>2.68619495</v>
      </c>
      <c r="D125" s="26">
        <v>2.68619495</v>
      </c>
      <c r="E125" s="26">
        <v>2.68619495</v>
      </c>
      <c r="F125" s="26">
        <v>2.68619495</v>
      </c>
      <c r="G125" s="26">
        <v>2.68619495</v>
      </c>
      <c r="H125" s="26">
        <v>2.68619495</v>
      </c>
      <c r="I125" s="26">
        <v>2.68619495</v>
      </c>
      <c r="J125" s="26">
        <v>2.68619495</v>
      </c>
      <c r="K125" s="26">
        <v>2.68619495</v>
      </c>
      <c r="L125" s="26">
        <v>2.68619495</v>
      </c>
      <c r="M125" s="26">
        <v>2.68619495</v>
      </c>
      <c r="N125" s="26">
        <v>2.68619495</v>
      </c>
      <c r="O125" s="26">
        <v>2.68619495</v>
      </c>
      <c r="P125" s="26">
        <v>2.68619495</v>
      </c>
      <c r="Q125" s="26">
        <v>2.68619495</v>
      </c>
      <c r="R125" s="26">
        <v>2.68619495</v>
      </c>
      <c r="S125" s="26">
        <v>2.68619495</v>
      </c>
      <c r="T125" s="26">
        <v>2.68619495</v>
      </c>
      <c r="U125" s="26">
        <v>2.68619495</v>
      </c>
      <c r="V125" s="26">
        <v>2.68619495</v>
      </c>
      <c r="W125" s="26">
        <v>2.68619495</v>
      </c>
      <c r="X125" s="26">
        <v>2.68619495</v>
      </c>
      <c r="Y125" s="26">
        <v>2.68619495</v>
      </c>
    </row>
    <row r="126" spans="1:25" ht="15" collapsed="1" thickBot="1" x14ac:dyDescent="0.25">
      <c r="A126" s="14">
        <v>20</v>
      </c>
      <c r="B126" s="25">
        <v>946.4</v>
      </c>
      <c r="C126" s="25">
        <v>917.89</v>
      </c>
      <c r="D126" s="25">
        <v>918.17</v>
      </c>
      <c r="E126" s="25">
        <v>913.11</v>
      </c>
      <c r="F126" s="25">
        <v>962.19</v>
      </c>
      <c r="G126" s="25">
        <v>1035.98</v>
      </c>
      <c r="H126" s="25">
        <v>967.7</v>
      </c>
      <c r="I126" s="25">
        <v>1156</v>
      </c>
      <c r="J126" s="25">
        <v>1013.2</v>
      </c>
      <c r="K126" s="25">
        <v>954.3</v>
      </c>
      <c r="L126" s="25">
        <v>829.46</v>
      </c>
      <c r="M126" s="25">
        <v>1052.1600000000001</v>
      </c>
      <c r="N126" s="25">
        <v>706.81</v>
      </c>
      <c r="O126" s="25">
        <v>724.93</v>
      </c>
      <c r="P126" s="25">
        <v>736.3</v>
      </c>
      <c r="Q126" s="25">
        <v>711.5</v>
      </c>
      <c r="R126" s="25">
        <v>797.4</v>
      </c>
      <c r="S126" s="25">
        <v>917.25</v>
      </c>
      <c r="T126" s="25">
        <v>849.41</v>
      </c>
      <c r="U126" s="25">
        <v>862.07</v>
      </c>
      <c r="V126" s="25">
        <v>773.05</v>
      </c>
      <c r="W126" s="25">
        <v>887.19</v>
      </c>
      <c r="X126" s="25">
        <v>1117.6500000000001</v>
      </c>
      <c r="Y126" s="25">
        <v>978.88</v>
      </c>
    </row>
    <row r="127" spans="1:25" ht="51" hidden="1" outlineLevel="1" x14ac:dyDescent="0.2">
      <c r="A127" s="3" t="s">
        <v>38</v>
      </c>
      <c r="B127" s="26">
        <v>827.24073300999999</v>
      </c>
      <c r="C127" s="26">
        <v>798.73133289999998</v>
      </c>
      <c r="D127" s="26">
        <v>799.00964583999996</v>
      </c>
      <c r="E127" s="26">
        <v>793.95059446000005</v>
      </c>
      <c r="F127" s="26">
        <v>843.03443789999994</v>
      </c>
      <c r="G127" s="26">
        <v>916.82172471000001</v>
      </c>
      <c r="H127" s="26">
        <v>848.54323609999994</v>
      </c>
      <c r="I127" s="26">
        <v>1036.8421305100001</v>
      </c>
      <c r="J127" s="26">
        <v>894.04399477000004</v>
      </c>
      <c r="K127" s="26">
        <v>835.14479935999998</v>
      </c>
      <c r="L127" s="26">
        <v>710.30096246999994</v>
      </c>
      <c r="M127" s="26">
        <v>933.00813183000002</v>
      </c>
      <c r="N127" s="26">
        <v>587.65682906999996</v>
      </c>
      <c r="O127" s="26">
        <v>605.77819909000004</v>
      </c>
      <c r="P127" s="26">
        <v>617.14398185000005</v>
      </c>
      <c r="Q127" s="26">
        <v>592.34514863000004</v>
      </c>
      <c r="R127" s="26">
        <v>678.23960362000003</v>
      </c>
      <c r="S127" s="26">
        <v>798.09208273000002</v>
      </c>
      <c r="T127" s="26">
        <v>730.25581029</v>
      </c>
      <c r="U127" s="26">
        <v>742.91718738999998</v>
      </c>
      <c r="V127" s="26">
        <v>653.89105813000003</v>
      </c>
      <c r="W127" s="26">
        <v>768.03458149000005</v>
      </c>
      <c r="X127" s="26">
        <v>998.49731685999996</v>
      </c>
      <c r="Y127" s="26">
        <v>859.72855778999997</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2.68619495</v>
      </c>
      <c r="C131" s="26">
        <v>2.68619495</v>
      </c>
      <c r="D131" s="26">
        <v>2.68619495</v>
      </c>
      <c r="E131" s="26">
        <v>2.68619495</v>
      </c>
      <c r="F131" s="26">
        <v>2.68619495</v>
      </c>
      <c r="G131" s="26">
        <v>2.68619495</v>
      </c>
      <c r="H131" s="26">
        <v>2.68619495</v>
      </c>
      <c r="I131" s="26">
        <v>2.68619495</v>
      </c>
      <c r="J131" s="26">
        <v>2.68619495</v>
      </c>
      <c r="K131" s="26">
        <v>2.68619495</v>
      </c>
      <c r="L131" s="26">
        <v>2.68619495</v>
      </c>
      <c r="M131" s="26">
        <v>2.68619495</v>
      </c>
      <c r="N131" s="26">
        <v>2.68619495</v>
      </c>
      <c r="O131" s="26">
        <v>2.68619495</v>
      </c>
      <c r="P131" s="26">
        <v>2.68619495</v>
      </c>
      <c r="Q131" s="26">
        <v>2.68619495</v>
      </c>
      <c r="R131" s="26">
        <v>2.68619495</v>
      </c>
      <c r="S131" s="26">
        <v>2.68619495</v>
      </c>
      <c r="T131" s="26">
        <v>2.68619495</v>
      </c>
      <c r="U131" s="26">
        <v>2.68619495</v>
      </c>
      <c r="V131" s="26">
        <v>2.68619495</v>
      </c>
      <c r="W131" s="26">
        <v>2.68619495</v>
      </c>
      <c r="X131" s="26">
        <v>2.68619495</v>
      </c>
      <c r="Y131" s="26">
        <v>2.68619495</v>
      </c>
    </row>
    <row r="132" spans="1:25" ht="15" collapsed="1" thickBot="1" x14ac:dyDescent="0.25">
      <c r="A132" s="14">
        <v>21</v>
      </c>
      <c r="B132" s="25">
        <v>946.4</v>
      </c>
      <c r="C132" s="25">
        <v>943.32</v>
      </c>
      <c r="D132" s="25">
        <v>923.29</v>
      </c>
      <c r="E132" s="25">
        <v>933.73</v>
      </c>
      <c r="F132" s="25">
        <v>973.07</v>
      </c>
      <c r="G132" s="25">
        <v>1028.49</v>
      </c>
      <c r="H132" s="25">
        <v>966.78</v>
      </c>
      <c r="I132" s="25">
        <v>942.73</v>
      </c>
      <c r="J132" s="25">
        <v>896.25</v>
      </c>
      <c r="K132" s="25">
        <v>812.14</v>
      </c>
      <c r="L132" s="25">
        <v>792.98</v>
      </c>
      <c r="M132" s="25">
        <v>903.35</v>
      </c>
      <c r="N132" s="25">
        <v>640.22</v>
      </c>
      <c r="O132" s="25">
        <v>685.83</v>
      </c>
      <c r="P132" s="25">
        <v>667.75</v>
      </c>
      <c r="Q132" s="25">
        <v>620.88</v>
      </c>
      <c r="R132" s="25">
        <v>762.08</v>
      </c>
      <c r="S132" s="25">
        <v>961.35</v>
      </c>
      <c r="T132" s="25">
        <v>840.83</v>
      </c>
      <c r="U132" s="25">
        <v>773.02</v>
      </c>
      <c r="V132" s="25">
        <v>752.71</v>
      </c>
      <c r="W132" s="25">
        <v>943.2</v>
      </c>
      <c r="X132" s="25">
        <v>1118.1500000000001</v>
      </c>
      <c r="Y132" s="25">
        <v>1011.95</v>
      </c>
    </row>
    <row r="133" spans="1:25" ht="51" hidden="1" outlineLevel="1" x14ac:dyDescent="0.2">
      <c r="A133" s="54" t="s">
        <v>38</v>
      </c>
      <c r="B133" s="26">
        <v>827.24015953000003</v>
      </c>
      <c r="C133" s="26">
        <v>824.16869174999999</v>
      </c>
      <c r="D133" s="26">
        <v>804.13140959999998</v>
      </c>
      <c r="E133" s="26">
        <v>814.57272783999997</v>
      </c>
      <c r="F133" s="26">
        <v>853.9121437</v>
      </c>
      <c r="G133" s="26">
        <v>909.33490940000002</v>
      </c>
      <c r="H133" s="26">
        <v>847.61974072999999</v>
      </c>
      <c r="I133" s="26">
        <v>823.57030566000003</v>
      </c>
      <c r="J133" s="26">
        <v>777.09558618999995</v>
      </c>
      <c r="K133" s="26">
        <v>692.97980744999995</v>
      </c>
      <c r="L133" s="26">
        <v>673.82238325000003</v>
      </c>
      <c r="M133" s="26">
        <v>784.19541707999997</v>
      </c>
      <c r="N133" s="26">
        <v>521.06018674999996</v>
      </c>
      <c r="O133" s="26">
        <v>566.67215800999998</v>
      </c>
      <c r="P133" s="26">
        <v>548.58961744999999</v>
      </c>
      <c r="Q133" s="26">
        <v>501.72096151</v>
      </c>
      <c r="R133" s="26">
        <v>642.92271202999996</v>
      </c>
      <c r="S133" s="26">
        <v>842.19619360000002</v>
      </c>
      <c r="T133" s="26">
        <v>721.67761294000002</v>
      </c>
      <c r="U133" s="26">
        <v>653.86833314</v>
      </c>
      <c r="V133" s="26">
        <v>633.54949256999998</v>
      </c>
      <c r="W133" s="26">
        <v>824.04626930999996</v>
      </c>
      <c r="X133" s="26">
        <v>998.99338674000001</v>
      </c>
      <c r="Y133" s="26">
        <v>892.79461960000003</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2.68619495</v>
      </c>
      <c r="C137" s="26">
        <v>2.68619495</v>
      </c>
      <c r="D137" s="26">
        <v>2.68619495</v>
      </c>
      <c r="E137" s="26">
        <v>2.68619495</v>
      </c>
      <c r="F137" s="26">
        <v>2.68619495</v>
      </c>
      <c r="G137" s="26">
        <v>2.68619495</v>
      </c>
      <c r="H137" s="26">
        <v>2.68619495</v>
      </c>
      <c r="I137" s="26">
        <v>2.68619495</v>
      </c>
      <c r="J137" s="26">
        <v>2.68619495</v>
      </c>
      <c r="K137" s="26">
        <v>2.68619495</v>
      </c>
      <c r="L137" s="26">
        <v>2.68619495</v>
      </c>
      <c r="M137" s="26">
        <v>2.68619495</v>
      </c>
      <c r="N137" s="26">
        <v>2.68619495</v>
      </c>
      <c r="O137" s="26">
        <v>2.68619495</v>
      </c>
      <c r="P137" s="26">
        <v>2.68619495</v>
      </c>
      <c r="Q137" s="26">
        <v>2.68619495</v>
      </c>
      <c r="R137" s="26">
        <v>2.68619495</v>
      </c>
      <c r="S137" s="26">
        <v>2.68619495</v>
      </c>
      <c r="T137" s="26">
        <v>2.68619495</v>
      </c>
      <c r="U137" s="26">
        <v>2.68619495</v>
      </c>
      <c r="V137" s="26">
        <v>2.68619495</v>
      </c>
      <c r="W137" s="26">
        <v>2.68619495</v>
      </c>
      <c r="X137" s="26">
        <v>2.68619495</v>
      </c>
      <c r="Y137" s="26">
        <v>2.68619495</v>
      </c>
    </row>
    <row r="138" spans="1:25" ht="15" collapsed="1" thickBot="1" x14ac:dyDescent="0.25">
      <c r="A138" s="14">
        <v>22</v>
      </c>
      <c r="B138" s="25">
        <v>962.2</v>
      </c>
      <c r="C138" s="25">
        <v>959.38</v>
      </c>
      <c r="D138" s="25">
        <v>933.73</v>
      </c>
      <c r="E138" s="25">
        <v>933.73</v>
      </c>
      <c r="F138" s="25">
        <v>995.69</v>
      </c>
      <c r="G138" s="25">
        <v>1048.1500000000001</v>
      </c>
      <c r="H138" s="25">
        <v>849.16</v>
      </c>
      <c r="I138" s="25">
        <v>886.37</v>
      </c>
      <c r="J138" s="25">
        <v>818.75</v>
      </c>
      <c r="K138" s="25">
        <v>755.07</v>
      </c>
      <c r="L138" s="25">
        <v>721.74</v>
      </c>
      <c r="M138" s="25">
        <v>777.17</v>
      </c>
      <c r="N138" s="25">
        <v>620.54999999999995</v>
      </c>
      <c r="O138" s="25">
        <v>660.13</v>
      </c>
      <c r="P138" s="25">
        <v>637.04</v>
      </c>
      <c r="Q138" s="25">
        <v>686.35</v>
      </c>
      <c r="R138" s="25">
        <v>832.11</v>
      </c>
      <c r="S138" s="25">
        <v>741.79</v>
      </c>
      <c r="T138" s="25">
        <v>782.64</v>
      </c>
      <c r="U138" s="25">
        <v>722.07</v>
      </c>
      <c r="V138" s="25">
        <v>709.86</v>
      </c>
      <c r="W138" s="25">
        <v>836.23</v>
      </c>
      <c r="X138" s="25">
        <v>952.44</v>
      </c>
      <c r="Y138" s="25">
        <v>995.11</v>
      </c>
    </row>
    <row r="139" spans="1:25" ht="51" hidden="1" outlineLevel="1" x14ac:dyDescent="0.2">
      <c r="A139" s="3" t="s">
        <v>38</v>
      </c>
      <c r="B139" s="26">
        <v>843.04799665999997</v>
      </c>
      <c r="C139" s="26">
        <v>840.22383642</v>
      </c>
      <c r="D139" s="26">
        <v>814.57458890999999</v>
      </c>
      <c r="E139" s="26">
        <v>814.57280361000005</v>
      </c>
      <c r="F139" s="26">
        <v>876.53283635000003</v>
      </c>
      <c r="G139" s="26">
        <v>928.99791930000004</v>
      </c>
      <c r="H139" s="26">
        <v>730.00223593999999</v>
      </c>
      <c r="I139" s="26">
        <v>767.20936324000002</v>
      </c>
      <c r="J139" s="26">
        <v>699.59693816000004</v>
      </c>
      <c r="K139" s="26">
        <v>635.91062747000001</v>
      </c>
      <c r="L139" s="26">
        <v>602.58601894000003</v>
      </c>
      <c r="M139" s="26">
        <v>658.01605855000003</v>
      </c>
      <c r="N139" s="26">
        <v>501.39719869999999</v>
      </c>
      <c r="O139" s="26">
        <v>540.97389347000001</v>
      </c>
      <c r="P139" s="26">
        <v>517.88753568000004</v>
      </c>
      <c r="Q139" s="26">
        <v>567.19813064000004</v>
      </c>
      <c r="R139" s="26">
        <v>712.95219945999997</v>
      </c>
      <c r="S139" s="26">
        <v>622.63552047999997</v>
      </c>
      <c r="T139" s="26">
        <v>663.48682114999997</v>
      </c>
      <c r="U139" s="26">
        <v>602.91785952999999</v>
      </c>
      <c r="V139" s="26">
        <v>590.70318517999999</v>
      </c>
      <c r="W139" s="26">
        <v>717.07819558000006</v>
      </c>
      <c r="X139" s="26">
        <v>833.28321225000002</v>
      </c>
      <c r="Y139" s="26">
        <v>875.95024258000001</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2.68619495</v>
      </c>
      <c r="C143" s="26">
        <v>2.68619495</v>
      </c>
      <c r="D143" s="26">
        <v>2.68619495</v>
      </c>
      <c r="E143" s="26">
        <v>2.68619495</v>
      </c>
      <c r="F143" s="26">
        <v>2.68619495</v>
      </c>
      <c r="G143" s="26">
        <v>2.68619495</v>
      </c>
      <c r="H143" s="26">
        <v>2.68619495</v>
      </c>
      <c r="I143" s="26">
        <v>2.68619495</v>
      </c>
      <c r="J143" s="26">
        <v>2.68619495</v>
      </c>
      <c r="K143" s="26">
        <v>2.68619495</v>
      </c>
      <c r="L143" s="26">
        <v>2.68619495</v>
      </c>
      <c r="M143" s="26">
        <v>2.68619495</v>
      </c>
      <c r="N143" s="26">
        <v>2.68619495</v>
      </c>
      <c r="O143" s="26">
        <v>2.68619495</v>
      </c>
      <c r="P143" s="26">
        <v>2.68619495</v>
      </c>
      <c r="Q143" s="26">
        <v>2.68619495</v>
      </c>
      <c r="R143" s="26">
        <v>2.68619495</v>
      </c>
      <c r="S143" s="26">
        <v>2.68619495</v>
      </c>
      <c r="T143" s="26">
        <v>2.68619495</v>
      </c>
      <c r="U143" s="26">
        <v>2.68619495</v>
      </c>
      <c r="V143" s="26">
        <v>2.68619495</v>
      </c>
      <c r="W143" s="26">
        <v>2.68619495</v>
      </c>
      <c r="X143" s="26">
        <v>2.68619495</v>
      </c>
      <c r="Y143" s="26">
        <v>2.68619495</v>
      </c>
    </row>
    <row r="144" spans="1:25" ht="15" collapsed="1" thickBot="1" x14ac:dyDescent="0.25">
      <c r="A144" s="14">
        <v>23</v>
      </c>
      <c r="B144" s="25">
        <v>1225.68</v>
      </c>
      <c r="C144" s="25">
        <v>1062.29</v>
      </c>
      <c r="D144" s="25">
        <v>1062.29</v>
      </c>
      <c r="E144" s="25">
        <v>933.73</v>
      </c>
      <c r="F144" s="25">
        <v>888.82</v>
      </c>
      <c r="G144" s="25">
        <v>939.05</v>
      </c>
      <c r="H144" s="25">
        <v>1074.5</v>
      </c>
      <c r="I144" s="25">
        <v>889.05</v>
      </c>
      <c r="J144" s="25">
        <v>749.88</v>
      </c>
      <c r="K144" s="25">
        <v>696.72</v>
      </c>
      <c r="L144" s="25">
        <v>769.71</v>
      </c>
      <c r="M144" s="25">
        <v>418.95</v>
      </c>
      <c r="N144" s="25">
        <v>549.63</v>
      </c>
      <c r="O144" s="25">
        <v>568.86</v>
      </c>
      <c r="P144" s="25">
        <v>750.96</v>
      </c>
      <c r="Q144" s="25">
        <v>695.3</v>
      </c>
      <c r="R144" s="25">
        <v>772.33</v>
      </c>
      <c r="S144" s="25">
        <v>702.62</v>
      </c>
      <c r="T144" s="25">
        <v>801.56</v>
      </c>
      <c r="U144" s="25">
        <v>731.58</v>
      </c>
      <c r="V144" s="25">
        <v>685.89</v>
      </c>
      <c r="W144" s="25">
        <v>859.73</v>
      </c>
      <c r="X144" s="25">
        <v>1009.56</v>
      </c>
      <c r="Y144" s="25">
        <v>984.22</v>
      </c>
    </row>
    <row r="145" spans="1:25" ht="51" hidden="1" outlineLevel="1" x14ac:dyDescent="0.2">
      <c r="A145" s="54" t="s">
        <v>38</v>
      </c>
      <c r="B145" s="26">
        <v>1106.52264208</v>
      </c>
      <c r="C145" s="26">
        <v>943.13572105000003</v>
      </c>
      <c r="D145" s="26">
        <v>943.13111157000003</v>
      </c>
      <c r="E145" s="26">
        <v>814.57378716000005</v>
      </c>
      <c r="F145" s="26">
        <v>769.66425015000004</v>
      </c>
      <c r="G145" s="26">
        <v>819.89535982999996</v>
      </c>
      <c r="H145" s="26">
        <v>955.34108316000004</v>
      </c>
      <c r="I145" s="26">
        <v>769.89724447000003</v>
      </c>
      <c r="J145" s="26">
        <v>630.72651069999995</v>
      </c>
      <c r="K145" s="26">
        <v>577.56207807999999</v>
      </c>
      <c r="L145" s="26">
        <v>650.55510620999996</v>
      </c>
      <c r="M145" s="26">
        <v>299.79253906999998</v>
      </c>
      <c r="N145" s="26">
        <v>430.47526657999998</v>
      </c>
      <c r="O145" s="26">
        <v>449.70315369000002</v>
      </c>
      <c r="P145" s="26">
        <v>631.80817809999996</v>
      </c>
      <c r="Q145" s="26">
        <v>576.14835452</v>
      </c>
      <c r="R145" s="26">
        <v>653.17280195000001</v>
      </c>
      <c r="S145" s="26">
        <v>583.46191164000004</v>
      </c>
      <c r="T145" s="26">
        <v>682.40690870000003</v>
      </c>
      <c r="U145" s="26">
        <v>612.41906306999999</v>
      </c>
      <c r="V145" s="26">
        <v>566.73319275999995</v>
      </c>
      <c r="W145" s="26">
        <v>740.57501649999995</v>
      </c>
      <c r="X145" s="26">
        <v>890.40218476999996</v>
      </c>
      <c r="Y145" s="26">
        <v>865.06577473000004</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2.68619495</v>
      </c>
      <c r="C149" s="26">
        <v>2.68619495</v>
      </c>
      <c r="D149" s="26">
        <v>2.68619495</v>
      </c>
      <c r="E149" s="26">
        <v>2.68619495</v>
      </c>
      <c r="F149" s="26">
        <v>2.68619495</v>
      </c>
      <c r="G149" s="26">
        <v>2.68619495</v>
      </c>
      <c r="H149" s="26">
        <v>2.68619495</v>
      </c>
      <c r="I149" s="26">
        <v>2.68619495</v>
      </c>
      <c r="J149" s="26">
        <v>2.68619495</v>
      </c>
      <c r="K149" s="26">
        <v>2.68619495</v>
      </c>
      <c r="L149" s="26">
        <v>2.68619495</v>
      </c>
      <c r="M149" s="26">
        <v>2.68619495</v>
      </c>
      <c r="N149" s="26">
        <v>2.68619495</v>
      </c>
      <c r="O149" s="26">
        <v>2.68619495</v>
      </c>
      <c r="P149" s="26">
        <v>2.68619495</v>
      </c>
      <c r="Q149" s="26">
        <v>2.68619495</v>
      </c>
      <c r="R149" s="26">
        <v>2.68619495</v>
      </c>
      <c r="S149" s="26">
        <v>2.68619495</v>
      </c>
      <c r="T149" s="26">
        <v>2.68619495</v>
      </c>
      <c r="U149" s="26">
        <v>2.68619495</v>
      </c>
      <c r="V149" s="26">
        <v>2.68619495</v>
      </c>
      <c r="W149" s="26">
        <v>2.68619495</v>
      </c>
      <c r="X149" s="26">
        <v>2.68619495</v>
      </c>
      <c r="Y149" s="26">
        <v>2.68619495</v>
      </c>
    </row>
    <row r="150" spans="1:25" ht="15" collapsed="1" thickBot="1" x14ac:dyDescent="0.25">
      <c r="A150" s="14">
        <v>24</v>
      </c>
      <c r="B150" s="25">
        <v>1239.8699999999999</v>
      </c>
      <c r="C150" s="25">
        <v>1068.42</v>
      </c>
      <c r="D150" s="25">
        <v>1074.6099999999999</v>
      </c>
      <c r="E150" s="25">
        <v>933.73</v>
      </c>
      <c r="F150" s="25">
        <v>893.85</v>
      </c>
      <c r="G150" s="25">
        <v>944.44</v>
      </c>
      <c r="H150" s="25">
        <v>959.37</v>
      </c>
      <c r="I150" s="25">
        <v>923.37</v>
      </c>
      <c r="J150" s="25">
        <v>840.56</v>
      </c>
      <c r="K150" s="25">
        <v>708.31</v>
      </c>
      <c r="L150" s="25">
        <v>633.24</v>
      </c>
      <c r="M150" s="25">
        <v>407.99</v>
      </c>
      <c r="N150" s="25">
        <v>540.11</v>
      </c>
      <c r="O150" s="25">
        <v>554.63</v>
      </c>
      <c r="P150" s="25">
        <v>693.66</v>
      </c>
      <c r="Q150" s="25">
        <v>697.16</v>
      </c>
      <c r="R150" s="25">
        <v>721.6</v>
      </c>
      <c r="S150" s="25">
        <v>778.16</v>
      </c>
      <c r="T150" s="25">
        <v>839.08</v>
      </c>
      <c r="U150" s="25">
        <v>700.92</v>
      </c>
      <c r="V150" s="25">
        <v>667.97</v>
      </c>
      <c r="W150" s="25">
        <v>820.93</v>
      </c>
      <c r="X150" s="25">
        <v>908.94</v>
      </c>
      <c r="Y150" s="25">
        <v>1000.65</v>
      </c>
    </row>
    <row r="151" spans="1:25" ht="51" hidden="1" outlineLevel="1" x14ac:dyDescent="0.2">
      <c r="A151" s="54" t="s">
        <v>38</v>
      </c>
      <c r="B151" s="26">
        <v>1120.7091204200001</v>
      </c>
      <c r="C151" s="26">
        <v>949.25976974000002</v>
      </c>
      <c r="D151" s="26">
        <v>955.45814174999998</v>
      </c>
      <c r="E151" s="26">
        <v>814.57254695999995</v>
      </c>
      <c r="F151" s="26">
        <v>774.69338329000004</v>
      </c>
      <c r="G151" s="26">
        <v>825.28801535000002</v>
      </c>
      <c r="H151" s="26">
        <v>840.21511461</v>
      </c>
      <c r="I151" s="26">
        <v>804.21307753999997</v>
      </c>
      <c r="J151" s="26">
        <v>721.40270135000003</v>
      </c>
      <c r="K151" s="26">
        <v>589.15083532999995</v>
      </c>
      <c r="L151" s="26">
        <v>514.07890616999998</v>
      </c>
      <c r="M151" s="26">
        <v>288.83337994999999</v>
      </c>
      <c r="N151" s="26">
        <v>420.94913929000001</v>
      </c>
      <c r="O151" s="26">
        <v>435.47389822000002</v>
      </c>
      <c r="P151" s="26">
        <v>574.50427615000001</v>
      </c>
      <c r="Q151" s="26">
        <v>578.00464579000004</v>
      </c>
      <c r="R151" s="26">
        <v>602.44746644999998</v>
      </c>
      <c r="S151" s="26">
        <v>659.00430598000003</v>
      </c>
      <c r="T151" s="26">
        <v>719.91960802000006</v>
      </c>
      <c r="U151" s="26">
        <v>581.76697824999997</v>
      </c>
      <c r="V151" s="26">
        <v>548.81603672999995</v>
      </c>
      <c r="W151" s="26">
        <v>701.77833915999997</v>
      </c>
      <c r="X151" s="26">
        <v>789.78359209999996</v>
      </c>
      <c r="Y151" s="26">
        <v>881.49170705999995</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2.68619495</v>
      </c>
      <c r="C155" s="26">
        <v>2.68619495</v>
      </c>
      <c r="D155" s="26">
        <v>2.68619495</v>
      </c>
      <c r="E155" s="26">
        <v>2.68619495</v>
      </c>
      <c r="F155" s="26">
        <v>2.68619495</v>
      </c>
      <c r="G155" s="26">
        <v>2.68619495</v>
      </c>
      <c r="H155" s="26">
        <v>2.68619495</v>
      </c>
      <c r="I155" s="26">
        <v>2.68619495</v>
      </c>
      <c r="J155" s="26">
        <v>2.68619495</v>
      </c>
      <c r="K155" s="26">
        <v>2.68619495</v>
      </c>
      <c r="L155" s="26">
        <v>2.68619495</v>
      </c>
      <c r="M155" s="26">
        <v>2.68619495</v>
      </c>
      <c r="N155" s="26">
        <v>2.68619495</v>
      </c>
      <c r="O155" s="26">
        <v>2.68619495</v>
      </c>
      <c r="P155" s="26">
        <v>2.68619495</v>
      </c>
      <c r="Q155" s="26">
        <v>2.68619495</v>
      </c>
      <c r="R155" s="26">
        <v>2.68619495</v>
      </c>
      <c r="S155" s="26">
        <v>2.68619495</v>
      </c>
      <c r="T155" s="26">
        <v>2.68619495</v>
      </c>
      <c r="U155" s="26">
        <v>2.68619495</v>
      </c>
      <c r="V155" s="26">
        <v>2.68619495</v>
      </c>
      <c r="W155" s="26">
        <v>2.68619495</v>
      </c>
      <c r="X155" s="26">
        <v>2.68619495</v>
      </c>
      <c r="Y155" s="26">
        <v>2.68619495</v>
      </c>
    </row>
    <row r="156" spans="1:25" ht="15" collapsed="1" thickBot="1" x14ac:dyDescent="0.25">
      <c r="A156" s="14">
        <v>25</v>
      </c>
      <c r="B156" s="25">
        <v>1100.53</v>
      </c>
      <c r="C156" s="25">
        <v>1074.6199999999999</v>
      </c>
      <c r="D156" s="25">
        <v>1021.85</v>
      </c>
      <c r="E156" s="25">
        <v>1054.22</v>
      </c>
      <c r="F156" s="25">
        <v>984.23</v>
      </c>
      <c r="G156" s="25">
        <v>1034.8699999999999</v>
      </c>
      <c r="H156" s="25">
        <v>938.1</v>
      </c>
      <c r="I156" s="25">
        <v>842.52</v>
      </c>
      <c r="J156" s="25">
        <v>835.06</v>
      </c>
      <c r="K156" s="25">
        <v>845.27</v>
      </c>
      <c r="L156" s="25">
        <v>873.55</v>
      </c>
      <c r="M156" s="25">
        <v>443.87</v>
      </c>
      <c r="N156" s="25">
        <v>725.86</v>
      </c>
      <c r="O156" s="25">
        <v>459.93</v>
      </c>
      <c r="P156" s="25">
        <v>453.15</v>
      </c>
      <c r="Q156" s="25">
        <v>606.01</v>
      </c>
      <c r="R156" s="25">
        <v>681.34</v>
      </c>
      <c r="S156" s="25">
        <v>488.03</v>
      </c>
      <c r="T156" s="25">
        <v>793.53</v>
      </c>
      <c r="U156" s="25">
        <v>739.69</v>
      </c>
      <c r="V156" s="25">
        <v>827.1</v>
      </c>
      <c r="W156" s="25">
        <v>910.64</v>
      </c>
      <c r="X156" s="25">
        <v>807</v>
      </c>
      <c r="Y156" s="25">
        <v>995.12</v>
      </c>
    </row>
    <row r="157" spans="1:25" ht="51" hidden="1" outlineLevel="1" x14ac:dyDescent="0.2">
      <c r="A157" s="3" t="s">
        <v>38</v>
      </c>
      <c r="B157" s="26">
        <v>981.37541949000001</v>
      </c>
      <c r="C157" s="26">
        <v>955.46391246999997</v>
      </c>
      <c r="D157" s="26">
        <v>902.69079076000003</v>
      </c>
      <c r="E157" s="26">
        <v>935.05972376</v>
      </c>
      <c r="F157" s="26">
        <v>865.07476996000003</v>
      </c>
      <c r="G157" s="26">
        <v>915.71512610000002</v>
      </c>
      <c r="H157" s="26">
        <v>818.94514049999998</v>
      </c>
      <c r="I157" s="26">
        <v>723.36211030000004</v>
      </c>
      <c r="J157" s="26">
        <v>715.90334192</v>
      </c>
      <c r="K157" s="26">
        <v>726.11764458000005</v>
      </c>
      <c r="L157" s="26">
        <v>754.39868314</v>
      </c>
      <c r="M157" s="26">
        <v>324.71758857999998</v>
      </c>
      <c r="N157" s="26">
        <v>606.70863562</v>
      </c>
      <c r="O157" s="26">
        <v>340.77028733999998</v>
      </c>
      <c r="P157" s="26">
        <v>333.99546471999997</v>
      </c>
      <c r="Q157" s="26">
        <v>486.85829159999997</v>
      </c>
      <c r="R157" s="26">
        <v>562.18580230999999</v>
      </c>
      <c r="S157" s="26">
        <v>368.87830897999999</v>
      </c>
      <c r="T157" s="26">
        <v>674.37408384000003</v>
      </c>
      <c r="U157" s="26">
        <v>620.53044892000003</v>
      </c>
      <c r="V157" s="26">
        <v>707.94666485000005</v>
      </c>
      <c r="W157" s="26">
        <v>791.48485429000004</v>
      </c>
      <c r="X157" s="26">
        <v>687.8408005</v>
      </c>
      <c r="Y157" s="26">
        <v>875.96168943999999</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2.68619495</v>
      </c>
      <c r="C161" s="26">
        <v>2.68619495</v>
      </c>
      <c r="D161" s="26">
        <v>2.68619495</v>
      </c>
      <c r="E161" s="26">
        <v>2.68619495</v>
      </c>
      <c r="F161" s="26">
        <v>2.68619495</v>
      </c>
      <c r="G161" s="26">
        <v>2.68619495</v>
      </c>
      <c r="H161" s="26">
        <v>2.68619495</v>
      </c>
      <c r="I161" s="26">
        <v>2.68619495</v>
      </c>
      <c r="J161" s="26">
        <v>2.68619495</v>
      </c>
      <c r="K161" s="26">
        <v>2.68619495</v>
      </c>
      <c r="L161" s="26">
        <v>2.68619495</v>
      </c>
      <c r="M161" s="26">
        <v>2.68619495</v>
      </c>
      <c r="N161" s="26">
        <v>2.68619495</v>
      </c>
      <c r="O161" s="26">
        <v>2.68619495</v>
      </c>
      <c r="P161" s="26">
        <v>2.68619495</v>
      </c>
      <c r="Q161" s="26">
        <v>2.68619495</v>
      </c>
      <c r="R161" s="26">
        <v>2.68619495</v>
      </c>
      <c r="S161" s="26">
        <v>2.68619495</v>
      </c>
      <c r="T161" s="26">
        <v>2.68619495</v>
      </c>
      <c r="U161" s="26">
        <v>2.68619495</v>
      </c>
      <c r="V161" s="26">
        <v>2.68619495</v>
      </c>
      <c r="W161" s="26">
        <v>2.68619495</v>
      </c>
      <c r="X161" s="26">
        <v>2.68619495</v>
      </c>
      <c r="Y161" s="26">
        <v>2.68619495</v>
      </c>
    </row>
    <row r="162" spans="1:25" ht="15" collapsed="1" thickBot="1" x14ac:dyDescent="0.25">
      <c r="A162" s="15">
        <v>26</v>
      </c>
      <c r="B162" s="25">
        <v>1100.53</v>
      </c>
      <c r="C162" s="25">
        <v>1062.29</v>
      </c>
      <c r="D162" s="25">
        <v>1004.26</v>
      </c>
      <c r="E162" s="25">
        <v>1029.93</v>
      </c>
      <c r="F162" s="25">
        <v>989.92</v>
      </c>
      <c r="G162" s="25">
        <v>1025.43</v>
      </c>
      <c r="H162" s="25">
        <v>875.84</v>
      </c>
      <c r="I162" s="25">
        <v>864.16</v>
      </c>
      <c r="J162" s="25">
        <v>868.03</v>
      </c>
      <c r="K162" s="25">
        <v>836.63</v>
      </c>
      <c r="L162" s="25">
        <v>802.81</v>
      </c>
      <c r="M162" s="25">
        <v>398.82</v>
      </c>
      <c r="N162" s="25">
        <v>627.09</v>
      </c>
      <c r="O162" s="25">
        <v>434.02</v>
      </c>
      <c r="P162" s="25">
        <v>443.81</v>
      </c>
      <c r="Q162" s="25">
        <v>560.82000000000005</v>
      </c>
      <c r="R162" s="25">
        <v>660.98</v>
      </c>
      <c r="S162" s="25">
        <v>420.76</v>
      </c>
      <c r="T162" s="25">
        <v>729.58</v>
      </c>
      <c r="U162" s="25">
        <v>691.49</v>
      </c>
      <c r="V162" s="25">
        <v>770.15</v>
      </c>
      <c r="W162" s="25">
        <v>843.63</v>
      </c>
      <c r="X162" s="25">
        <v>879.32</v>
      </c>
      <c r="Y162" s="25">
        <v>892.91</v>
      </c>
    </row>
    <row r="163" spans="1:25" ht="51" hidden="1" outlineLevel="1" x14ac:dyDescent="0.2">
      <c r="A163" s="3" t="s">
        <v>38</v>
      </c>
      <c r="B163" s="26">
        <v>981.37617026999999</v>
      </c>
      <c r="C163" s="26">
        <v>943.13586926000005</v>
      </c>
      <c r="D163" s="26">
        <v>885.10638614000004</v>
      </c>
      <c r="E163" s="26">
        <v>910.77294763999998</v>
      </c>
      <c r="F163" s="26">
        <v>870.76651716000003</v>
      </c>
      <c r="G163" s="26">
        <v>906.27504112999998</v>
      </c>
      <c r="H163" s="26">
        <v>756.68624670999998</v>
      </c>
      <c r="I163" s="26">
        <v>744.99905789000002</v>
      </c>
      <c r="J163" s="26">
        <v>748.86935567</v>
      </c>
      <c r="K163" s="26">
        <v>717.47407166999994</v>
      </c>
      <c r="L163" s="26">
        <v>683.64964249000002</v>
      </c>
      <c r="M163" s="26">
        <v>279.66114439</v>
      </c>
      <c r="N163" s="26">
        <v>507.93255121999999</v>
      </c>
      <c r="O163" s="26">
        <v>314.86634072999999</v>
      </c>
      <c r="P163" s="26">
        <v>324.65072227000002</v>
      </c>
      <c r="Q163" s="26">
        <v>441.66661965999998</v>
      </c>
      <c r="R163" s="26">
        <v>541.82563747999995</v>
      </c>
      <c r="S163" s="26">
        <v>301.60798466</v>
      </c>
      <c r="T163" s="26">
        <v>610.42220769999994</v>
      </c>
      <c r="U163" s="26">
        <v>572.33403697999995</v>
      </c>
      <c r="V163" s="26">
        <v>650.99774305000005</v>
      </c>
      <c r="W163" s="26">
        <v>724.47248850000005</v>
      </c>
      <c r="X163" s="26">
        <v>760.15900423000005</v>
      </c>
      <c r="Y163" s="26">
        <v>773.75774935000004</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2.68619495</v>
      </c>
      <c r="C167" s="26">
        <v>2.68619495</v>
      </c>
      <c r="D167" s="26">
        <v>2.68619495</v>
      </c>
      <c r="E167" s="26">
        <v>2.68619495</v>
      </c>
      <c r="F167" s="26">
        <v>2.68619495</v>
      </c>
      <c r="G167" s="26">
        <v>2.68619495</v>
      </c>
      <c r="H167" s="26">
        <v>2.68619495</v>
      </c>
      <c r="I167" s="26">
        <v>2.68619495</v>
      </c>
      <c r="J167" s="26">
        <v>2.68619495</v>
      </c>
      <c r="K167" s="26">
        <v>2.68619495</v>
      </c>
      <c r="L167" s="26">
        <v>2.68619495</v>
      </c>
      <c r="M167" s="26">
        <v>2.68619495</v>
      </c>
      <c r="N167" s="26">
        <v>2.68619495</v>
      </c>
      <c r="O167" s="26">
        <v>2.68619495</v>
      </c>
      <c r="P167" s="26">
        <v>2.68619495</v>
      </c>
      <c r="Q167" s="26">
        <v>2.68619495</v>
      </c>
      <c r="R167" s="26">
        <v>2.68619495</v>
      </c>
      <c r="S167" s="26">
        <v>2.68619495</v>
      </c>
      <c r="T167" s="26">
        <v>2.68619495</v>
      </c>
      <c r="U167" s="26">
        <v>2.68619495</v>
      </c>
      <c r="V167" s="26">
        <v>2.68619495</v>
      </c>
      <c r="W167" s="26">
        <v>2.68619495</v>
      </c>
      <c r="X167" s="26">
        <v>2.68619495</v>
      </c>
      <c r="Y167" s="26">
        <v>2.68619495</v>
      </c>
    </row>
    <row r="168" spans="1:25" ht="15" collapsed="1" thickBot="1" x14ac:dyDescent="0.25">
      <c r="A168" s="20">
        <v>27</v>
      </c>
      <c r="B168" s="25">
        <v>993.37</v>
      </c>
      <c r="C168" s="25">
        <v>964.16</v>
      </c>
      <c r="D168" s="25">
        <v>920.96</v>
      </c>
      <c r="E168" s="25">
        <v>939.38</v>
      </c>
      <c r="F168" s="25">
        <v>948.86</v>
      </c>
      <c r="G168" s="25">
        <v>985.25</v>
      </c>
      <c r="H168" s="25">
        <v>1157.5</v>
      </c>
      <c r="I168" s="25">
        <v>958.32</v>
      </c>
      <c r="J168" s="25">
        <v>944.03</v>
      </c>
      <c r="K168" s="25">
        <v>957.99</v>
      </c>
      <c r="L168" s="25">
        <v>1092.1199999999999</v>
      </c>
      <c r="M168" s="25">
        <v>539.79999999999995</v>
      </c>
      <c r="N168" s="25">
        <v>821.03</v>
      </c>
      <c r="O168" s="25">
        <v>534.79999999999995</v>
      </c>
      <c r="P168" s="25">
        <v>476.92</v>
      </c>
      <c r="Q168" s="25">
        <v>613.42999999999995</v>
      </c>
      <c r="R168" s="25">
        <v>726.71</v>
      </c>
      <c r="S168" s="25">
        <v>520.5</v>
      </c>
      <c r="T168" s="25">
        <v>785.19</v>
      </c>
      <c r="U168" s="25">
        <v>695.08</v>
      </c>
      <c r="V168" s="25">
        <v>779.31</v>
      </c>
      <c r="W168" s="25">
        <v>744.97</v>
      </c>
      <c r="X168" s="25">
        <v>604.28</v>
      </c>
      <c r="Y168" s="25">
        <v>812.07</v>
      </c>
    </row>
    <row r="169" spans="1:25" ht="51" hidden="1" outlineLevel="1" x14ac:dyDescent="0.2">
      <c r="A169" s="54" t="s">
        <v>38</v>
      </c>
      <c r="B169" s="26">
        <v>874.21437257000002</v>
      </c>
      <c r="C169" s="26">
        <v>845.00645477</v>
      </c>
      <c r="D169" s="26">
        <v>801.80272223999998</v>
      </c>
      <c r="E169" s="26">
        <v>820.22820726999998</v>
      </c>
      <c r="F169" s="26">
        <v>829.70478204999995</v>
      </c>
      <c r="G169" s="26">
        <v>866.09599636999997</v>
      </c>
      <c r="H169" s="26">
        <v>1038.3410311099999</v>
      </c>
      <c r="I169" s="26">
        <v>839.16818626999998</v>
      </c>
      <c r="J169" s="26">
        <v>824.87007067000002</v>
      </c>
      <c r="K169" s="26">
        <v>838.82891398000004</v>
      </c>
      <c r="L169" s="26">
        <v>972.96561266000003</v>
      </c>
      <c r="M169" s="26">
        <v>420.63942976999999</v>
      </c>
      <c r="N169" s="26">
        <v>701.87349811000001</v>
      </c>
      <c r="O169" s="26">
        <v>415.64682600999998</v>
      </c>
      <c r="P169" s="26">
        <v>357.76127724000003</v>
      </c>
      <c r="Q169" s="26">
        <v>494.27872622000001</v>
      </c>
      <c r="R169" s="26">
        <v>607.55866205999996</v>
      </c>
      <c r="S169" s="26">
        <v>401.34181367000002</v>
      </c>
      <c r="T169" s="26">
        <v>666.02925661999996</v>
      </c>
      <c r="U169" s="26">
        <v>575.92549106000001</v>
      </c>
      <c r="V169" s="26">
        <v>660.15054034000002</v>
      </c>
      <c r="W169" s="26">
        <v>625.81067096000004</v>
      </c>
      <c r="X169" s="26">
        <v>485.1241655</v>
      </c>
      <c r="Y169" s="26">
        <v>692.91671322000002</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2.68619495</v>
      </c>
      <c r="C173" s="26">
        <v>2.68619495</v>
      </c>
      <c r="D173" s="26">
        <v>2.68619495</v>
      </c>
      <c r="E173" s="26">
        <v>2.68619495</v>
      </c>
      <c r="F173" s="26">
        <v>2.68619495</v>
      </c>
      <c r="G173" s="26">
        <v>2.68619495</v>
      </c>
      <c r="H173" s="26">
        <v>2.68619495</v>
      </c>
      <c r="I173" s="26">
        <v>2.68619495</v>
      </c>
      <c r="J173" s="26">
        <v>2.68619495</v>
      </c>
      <c r="K173" s="26">
        <v>2.68619495</v>
      </c>
      <c r="L173" s="26">
        <v>2.68619495</v>
      </c>
      <c r="M173" s="26">
        <v>2.68619495</v>
      </c>
      <c r="N173" s="26">
        <v>2.68619495</v>
      </c>
      <c r="O173" s="26">
        <v>2.68619495</v>
      </c>
      <c r="P173" s="26">
        <v>2.68619495</v>
      </c>
      <c r="Q173" s="26">
        <v>2.68619495</v>
      </c>
      <c r="R173" s="26">
        <v>2.68619495</v>
      </c>
      <c r="S173" s="26">
        <v>2.68619495</v>
      </c>
      <c r="T173" s="26">
        <v>2.68619495</v>
      </c>
      <c r="U173" s="26">
        <v>2.68619495</v>
      </c>
      <c r="V173" s="26">
        <v>2.68619495</v>
      </c>
      <c r="W173" s="26">
        <v>2.68619495</v>
      </c>
      <c r="X173" s="26">
        <v>2.68619495</v>
      </c>
      <c r="Y173" s="26">
        <v>2.68619495</v>
      </c>
    </row>
    <row r="174" spans="1:25" ht="15" collapsed="1" thickBot="1" x14ac:dyDescent="0.25">
      <c r="A174" s="14">
        <v>28</v>
      </c>
      <c r="B174" s="25">
        <v>1063.96</v>
      </c>
      <c r="C174" s="25">
        <v>1038.57</v>
      </c>
      <c r="D174" s="25">
        <v>987.36</v>
      </c>
      <c r="E174" s="25">
        <v>1012.53</v>
      </c>
      <c r="F174" s="25">
        <v>1038.1300000000001</v>
      </c>
      <c r="G174" s="25">
        <v>998.24</v>
      </c>
      <c r="H174" s="25">
        <v>1116.3</v>
      </c>
      <c r="I174" s="25">
        <v>1242.69</v>
      </c>
      <c r="J174" s="25">
        <v>1180.68</v>
      </c>
      <c r="K174" s="25">
        <v>1467.56</v>
      </c>
      <c r="L174" s="25">
        <v>1608.97</v>
      </c>
      <c r="M174" s="25">
        <v>3649.9</v>
      </c>
      <c r="N174" s="25">
        <v>2024.88</v>
      </c>
      <c r="O174" s="25">
        <v>1667.94</v>
      </c>
      <c r="P174" s="25">
        <v>1422.6</v>
      </c>
      <c r="Q174" s="25">
        <v>3262.05</v>
      </c>
      <c r="R174" s="25">
        <v>1652.84</v>
      </c>
      <c r="S174" s="25">
        <v>2920.23</v>
      </c>
      <c r="T174" s="25">
        <v>1451.42</v>
      </c>
      <c r="U174" s="25">
        <v>1464.12</v>
      </c>
      <c r="V174" s="25">
        <v>1404.4</v>
      </c>
      <c r="W174" s="25">
        <v>1456.78</v>
      </c>
      <c r="X174" s="25">
        <v>1468.52</v>
      </c>
      <c r="Y174" s="25">
        <v>963.26</v>
      </c>
    </row>
    <row r="175" spans="1:25" ht="51" hidden="1" outlineLevel="1" x14ac:dyDescent="0.2">
      <c r="A175" s="54" t="s">
        <v>38</v>
      </c>
      <c r="B175" s="26">
        <v>944.80363882999995</v>
      </c>
      <c r="C175" s="26">
        <v>919.40997956000001</v>
      </c>
      <c r="D175" s="26">
        <v>868.20292677999998</v>
      </c>
      <c r="E175" s="26">
        <v>893.37021297000001</v>
      </c>
      <c r="F175" s="26">
        <v>918.97716887000001</v>
      </c>
      <c r="G175" s="26">
        <v>879.08739637999997</v>
      </c>
      <c r="H175" s="26">
        <v>997.14231236000001</v>
      </c>
      <c r="I175" s="26">
        <v>1123.53121444</v>
      </c>
      <c r="J175" s="26">
        <v>1061.52151955</v>
      </c>
      <c r="K175" s="26">
        <v>1348.4010297699999</v>
      </c>
      <c r="L175" s="26">
        <v>1489.8143458</v>
      </c>
      <c r="M175" s="26">
        <v>3530.7429421100001</v>
      </c>
      <c r="N175" s="26">
        <v>1905.72528448</v>
      </c>
      <c r="O175" s="26">
        <v>1548.7876855699999</v>
      </c>
      <c r="P175" s="26">
        <v>1303.44457229</v>
      </c>
      <c r="Q175" s="26">
        <v>3142.8936609000002</v>
      </c>
      <c r="R175" s="26">
        <v>1533.6793885899999</v>
      </c>
      <c r="S175" s="26">
        <v>2801.0766131400001</v>
      </c>
      <c r="T175" s="26">
        <v>1332.2671817800001</v>
      </c>
      <c r="U175" s="26">
        <v>1344.9600052599999</v>
      </c>
      <c r="V175" s="26">
        <v>1285.2458397299999</v>
      </c>
      <c r="W175" s="26">
        <v>1337.6281278599999</v>
      </c>
      <c r="X175" s="26">
        <v>1349.36628597</v>
      </c>
      <c r="Y175" s="26">
        <v>844.09897605000003</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2.68619495</v>
      </c>
      <c r="C179" s="26">
        <v>2.68619495</v>
      </c>
      <c r="D179" s="26">
        <v>2.68619495</v>
      </c>
      <c r="E179" s="26">
        <v>2.68619495</v>
      </c>
      <c r="F179" s="26">
        <v>2.68619495</v>
      </c>
      <c r="G179" s="26">
        <v>2.68619495</v>
      </c>
      <c r="H179" s="26">
        <v>2.68619495</v>
      </c>
      <c r="I179" s="26">
        <v>2.68619495</v>
      </c>
      <c r="J179" s="26">
        <v>2.68619495</v>
      </c>
      <c r="K179" s="26">
        <v>2.68619495</v>
      </c>
      <c r="L179" s="26">
        <v>2.68619495</v>
      </c>
      <c r="M179" s="26">
        <v>2.68619495</v>
      </c>
      <c r="N179" s="26">
        <v>2.68619495</v>
      </c>
      <c r="O179" s="26">
        <v>2.68619495</v>
      </c>
      <c r="P179" s="26">
        <v>2.68619495</v>
      </c>
      <c r="Q179" s="26">
        <v>2.68619495</v>
      </c>
      <c r="R179" s="26">
        <v>2.68619495</v>
      </c>
      <c r="S179" s="26">
        <v>2.68619495</v>
      </c>
      <c r="T179" s="26">
        <v>2.68619495</v>
      </c>
      <c r="U179" s="26">
        <v>2.68619495</v>
      </c>
      <c r="V179" s="26">
        <v>2.68619495</v>
      </c>
      <c r="W179" s="26">
        <v>2.68619495</v>
      </c>
      <c r="X179" s="26">
        <v>2.68619495</v>
      </c>
      <c r="Y179" s="26">
        <v>2.68619495</v>
      </c>
    </row>
    <row r="180" spans="1:25" ht="15" collapsed="1" thickBot="1" x14ac:dyDescent="0.25">
      <c r="A180" s="14">
        <v>29</v>
      </c>
      <c r="B180" s="25">
        <v>1106.9100000000001</v>
      </c>
      <c r="C180" s="25">
        <v>1119.25</v>
      </c>
      <c r="D180" s="25">
        <v>1106.8900000000001</v>
      </c>
      <c r="E180" s="25">
        <v>1131.9000000000001</v>
      </c>
      <c r="F180" s="25">
        <v>1162.46</v>
      </c>
      <c r="G180" s="25">
        <v>1013.26</v>
      </c>
      <c r="H180" s="25">
        <v>1130.75</v>
      </c>
      <c r="I180" s="25">
        <v>1163.05</v>
      </c>
      <c r="J180" s="25">
        <v>1174.1600000000001</v>
      </c>
      <c r="K180" s="25">
        <v>1090.8800000000001</v>
      </c>
      <c r="L180" s="25">
        <v>1063.72</v>
      </c>
      <c r="M180" s="25">
        <v>2512.71</v>
      </c>
      <c r="N180" s="25">
        <v>1318.93</v>
      </c>
      <c r="O180" s="25">
        <v>2572.4299999999998</v>
      </c>
      <c r="P180" s="25">
        <v>2431.6999999999998</v>
      </c>
      <c r="Q180" s="25">
        <v>2166.34</v>
      </c>
      <c r="R180" s="25">
        <v>1646.47</v>
      </c>
      <c r="S180" s="25">
        <v>2563.1799999999998</v>
      </c>
      <c r="T180" s="25">
        <v>1311.64</v>
      </c>
      <c r="U180" s="25">
        <v>1576.84</v>
      </c>
      <c r="V180" s="25">
        <v>1412.73</v>
      </c>
      <c r="W180" s="25">
        <v>1142.46</v>
      </c>
      <c r="X180" s="25">
        <v>1238.6300000000001</v>
      </c>
      <c r="Y180" s="25">
        <v>958.17</v>
      </c>
    </row>
    <row r="181" spans="1:25" ht="51" hidden="1" outlineLevel="1" x14ac:dyDescent="0.2">
      <c r="A181" s="3" t="s">
        <v>38</v>
      </c>
      <c r="B181" s="26">
        <v>987.75209183000004</v>
      </c>
      <c r="C181" s="26">
        <v>1000.09071937</v>
      </c>
      <c r="D181" s="26">
        <v>987.73877411000001</v>
      </c>
      <c r="E181" s="26">
        <v>1012.74169427</v>
      </c>
      <c r="F181" s="26">
        <v>1043.3059091299999</v>
      </c>
      <c r="G181" s="26">
        <v>894.10268112000006</v>
      </c>
      <c r="H181" s="26">
        <v>1011.59285641</v>
      </c>
      <c r="I181" s="26">
        <v>1043.8978361300001</v>
      </c>
      <c r="J181" s="26">
        <v>1055.00395862</v>
      </c>
      <c r="K181" s="26">
        <v>971.72071781</v>
      </c>
      <c r="L181" s="26">
        <v>944.56699666999998</v>
      </c>
      <c r="M181" s="26">
        <v>2393.5581475899999</v>
      </c>
      <c r="N181" s="26">
        <v>1199.7723255599999</v>
      </c>
      <c r="O181" s="26">
        <v>2453.2787621699999</v>
      </c>
      <c r="P181" s="26">
        <v>2312.5464312700001</v>
      </c>
      <c r="Q181" s="26">
        <v>2047.1808817799999</v>
      </c>
      <c r="R181" s="26">
        <v>1527.31232348</v>
      </c>
      <c r="S181" s="26">
        <v>2444.02780119</v>
      </c>
      <c r="T181" s="26">
        <v>1192.48393298</v>
      </c>
      <c r="U181" s="26">
        <v>1457.6840588099999</v>
      </c>
      <c r="V181" s="26">
        <v>1293.5757994400001</v>
      </c>
      <c r="W181" s="26">
        <v>1023.30411803</v>
      </c>
      <c r="X181" s="26">
        <v>1119.47393633</v>
      </c>
      <c r="Y181" s="26">
        <v>839.01492199999996</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2.68619495</v>
      </c>
      <c r="C185" s="26">
        <v>2.68619495</v>
      </c>
      <c r="D185" s="26">
        <v>2.68619495</v>
      </c>
      <c r="E185" s="26">
        <v>2.68619495</v>
      </c>
      <c r="F185" s="26">
        <v>2.68619495</v>
      </c>
      <c r="G185" s="26">
        <v>2.68619495</v>
      </c>
      <c r="H185" s="26">
        <v>2.68619495</v>
      </c>
      <c r="I185" s="26">
        <v>2.68619495</v>
      </c>
      <c r="J185" s="26">
        <v>2.68619495</v>
      </c>
      <c r="K185" s="26">
        <v>2.68619495</v>
      </c>
      <c r="L185" s="26">
        <v>2.68619495</v>
      </c>
      <c r="M185" s="26">
        <v>2.68619495</v>
      </c>
      <c r="N185" s="26">
        <v>2.68619495</v>
      </c>
      <c r="O185" s="26">
        <v>2.68619495</v>
      </c>
      <c r="P185" s="26">
        <v>2.68619495</v>
      </c>
      <c r="Q185" s="26">
        <v>2.68619495</v>
      </c>
      <c r="R185" s="26">
        <v>2.68619495</v>
      </c>
      <c r="S185" s="26">
        <v>2.68619495</v>
      </c>
      <c r="T185" s="26">
        <v>2.68619495</v>
      </c>
      <c r="U185" s="26">
        <v>2.68619495</v>
      </c>
      <c r="V185" s="26">
        <v>2.68619495</v>
      </c>
      <c r="W185" s="26">
        <v>2.68619495</v>
      </c>
      <c r="X185" s="26">
        <v>2.68619495</v>
      </c>
      <c r="Y185" s="26">
        <v>2.68619495</v>
      </c>
    </row>
    <row r="186" spans="1:25" ht="15" collapsed="1" thickBot="1" x14ac:dyDescent="0.25">
      <c r="A186" s="14">
        <v>30</v>
      </c>
      <c r="B186" s="25">
        <v>1094.8599999999999</v>
      </c>
      <c r="C186" s="25">
        <v>1106.9000000000001</v>
      </c>
      <c r="D186" s="25">
        <v>1021.54</v>
      </c>
      <c r="E186" s="25">
        <v>1027.1400000000001</v>
      </c>
      <c r="F186" s="25">
        <v>1076.04</v>
      </c>
      <c r="G186" s="25">
        <v>984.2</v>
      </c>
      <c r="H186" s="25">
        <v>956.92</v>
      </c>
      <c r="I186" s="25">
        <v>977.87</v>
      </c>
      <c r="J186" s="25">
        <v>1094.18</v>
      </c>
      <c r="K186" s="25">
        <v>1036.1199999999999</v>
      </c>
      <c r="L186" s="25">
        <v>1153.24</v>
      </c>
      <c r="M186" s="25">
        <v>1201.56</v>
      </c>
      <c r="N186" s="25">
        <v>1133.48</v>
      </c>
      <c r="O186" s="25">
        <v>1190.08</v>
      </c>
      <c r="P186" s="25">
        <v>1170.8499999999999</v>
      </c>
      <c r="Q186" s="25">
        <v>1138.6300000000001</v>
      </c>
      <c r="R186" s="25">
        <v>1070.44</v>
      </c>
      <c r="S186" s="25">
        <v>1185.05</v>
      </c>
      <c r="T186" s="25">
        <v>1024.3699999999999</v>
      </c>
      <c r="U186" s="25">
        <v>1069.71</v>
      </c>
      <c r="V186" s="25">
        <v>1076.72</v>
      </c>
      <c r="W186" s="25">
        <v>953.12</v>
      </c>
      <c r="X186" s="25">
        <v>984.4</v>
      </c>
      <c r="Y186" s="25">
        <v>963.25</v>
      </c>
    </row>
    <row r="187" spans="1:25" ht="51" hidden="1" outlineLevel="1" x14ac:dyDescent="0.2">
      <c r="A187" s="3" t="s">
        <v>38</v>
      </c>
      <c r="B187" s="26">
        <v>975.70657406999999</v>
      </c>
      <c r="C187" s="26">
        <v>987.74455023999997</v>
      </c>
      <c r="D187" s="26">
        <v>902.37967968999999</v>
      </c>
      <c r="E187" s="26">
        <v>907.98245896000003</v>
      </c>
      <c r="F187" s="26">
        <v>956.88018635000003</v>
      </c>
      <c r="G187" s="26">
        <v>865.04533644000003</v>
      </c>
      <c r="H187" s="26">
        <v>837.76351326999998</v>
      </c>
      <c r="I187" s="26">
        <v>858.71102894000001</v>
      </c>
      <c r="J187" s="26">
        <v>975.02169767999999</v>
      </c>
      <c r="K187" s="26">
        <v>916.96479639999995</v>
      </c>
      <c r="L187" s="26">
        <v>1034.0841778700001</v>
      </c>
      <c r="M187" s="26">
        <v>1082.4055946799999</v>
      </c>
      <c r="N187" s="26">
        <v>1014.32266107</v>
      </c>
      <c r="O187" s="26">
        <v>1070.92163929</v>
      </c>
      <c r="P187" s="26">
        <v>1051.6919021399999</v>
      </c>
      <c r="Q187" s="26">
        <v>1019.47875987</v>
      </c>
      <c r="R187" s="26">
        <v>951.28290027000003</v>
      </c>
      <c r="S187" s="26">
        <v>1065.89844062</v>
      </c>
      <c r="T187" s="26">
        <v>905.21765901000003</v>
      </c>
      <c r="U187" s="26">
        <v>950.55501006999998</v>
      </c>
      <c r="V187" s="26">
        <v>957.56346432999999</v>
      </c>
      <c r="W187" s="26">
        <v>833.96256400000004</v>
      </c>
      <c r="X187" s="26">
        <v>865.24715570000001</v>
      </c>
      <c r="Y187" s="26">
        <v>844.09578604000001</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2.68619495</v>
      </c>
      <c r="C191" s="26">
        <v>2.68619495</v>
      </c>
      <c r="D191" s="26">
        <v>2.68619495</v>
      </c>
      <c r="E191" s="26">
        <v>2.68619495</v>
      </c>
      <c r="F191" s="26">
        <v>2.68619495</v>
      </c>
      <c r="G191" s="26">
        <v>2.68619495</v>
      </c>
      <c r="H191" s="26">
        <v>2.68619495</v>
      </c>
      <c r="I191" s="26">
        <v>2.68619495</v>
      </c>
      <c r="J191" s="26">
        <v>2.68619495</v>
      </c>
      <c r="K191" s="26">
        <v>2.68619495</v>
      </c>
      <c r="L191" s="26">
        <v>2.68619495</v>
      </c>
      <c r="M191" s="26">
        <v>2.68619495</v>
      </c>
      <c r="N191" s="26">
        <v>2.68619495</v>
      </c>
      <c r="O191" s="26">
        <v>2.68619495</v>
      </c>
      <c r="P191" s="26">
        <v>2.68619495</v>
      </c>
      <c r="Q191" s="26">
        <v>2.68619495</v>
      </c>
      <c r="R191" s="26">
        <v>2.68619495</v>
      </c>
      <c r="S191" s="26">
        <v>2.68619495</v>
      </c>
      <c r="T191" s="26">
        <v>2.68619495</v>
      </c>
      <c r="U191" s="26">
        <v>2.68619495</v>
      </c>
      <c r="V191" s="26">
        <v>2.68619495</v>
      </c>
      <c r="W191" s="26">
        <v>2.68619495</v>
      </c>
      <c r="X191" s="26">
        <v>2.68619495</v>
      </c>
      <c r="Y191" s="26">
        <v>2.68619495</v>
      </c>
    </row>
    <row r="192" spans="1:25" ht="15" collapsed="1" thickBot="1" x14ac:dyDescent="0.25">
      <c r="A192" s="20">
        <v>31</v>
      </c>
      <c r="B192" s="25">
        <v>1106.9100000000001</v>
      </c>
      <c r="C192" s="25">
        <v>1100.8399999999999</v>
      </c>
      <c r="D192" s="25">
        <v>1032.81</v>
      </c>
      <c r="E192" s="25">
        <v>1038.56</v>
      </c>
      <c r="F192" s="25">
        <v>1082.05</v>
      </c>
      <c r="G192" s="25">
        <v>978.86</v>
      </c>
      <c r="H192" s="25">
        <v>1125.53</v>
      </c>
      <c r="I192" s="25">
        <v>1521.3</v>
      </c>
      <c r="J192" s="25">
        <v>1313.11</v>
      </c>
      <c r="K192" s="25">
        <v>1143.8599999999999</v>
      </c>
      <c r="L192" s="25">
        <v>1095.97</v>
      </c>
      <c r="M192" s="25">
        <v>1219.97</v>
      </c>
      <c r="N192" s="25">
        <v>1119.03</v>
      </c>
      <c r="O192" s="25">
        <v>1081.99</v>
      </c>
      <c r="P192" s="25">
        <v>1088.6400000000001</v>
      </c>
      <c r="Q192" s="25">
        <v>1113.31</v>
      </c>
      <c r="R192" s="25">
        <v>954.51</v>
      </c>
      <c r="S192" s="25">
        <v>1276.6199999999999</v>
      </c>
      <c r="T192" s="25">
        <v>975.86</v>
      </c>
      <c r="U192" s="25">
        <v>1014.27</v>
      </c>
      <c r="V192" s="25">
        <v>1040.08</v>
      </c>
      <c r="W192" s="25">
        <v>881.53</v>
      </c>
      <c r="X192" s="25">
        <v>859.57</v>
      </c>
      <c r="Y192" s="25">
        <v>910.5</v>
      </c>
    </row>
    <row r="193" spans="1:26" s="8" customFormat="1" ht="51" hidden="1" outlineLevel="1" x14ac:dyDescent="0.2">
      <c r="A193" s="55" t="s">
        <v>38</v>
      </c>
      <c r="B193" s="26">
        <v>987.75132694000001</v>
      </c>
      <c r="C193" s="26">
        <v>981.68308210999999</v>
      </c>
      <c r="D193" s="26">
        <v>913.65805621000004</v>
      </c>
      <c r="E193" s="26">
        <v>919.40195470000003</v>
      </c>
      <c r="F193" s="26">
        <v>962.89725010999996</v>
      </c>
      <c r="G193" s="26">
        <v>859.70489241999996</v>
      </c>
      <c r="H193" s="26">
        <v>1006.36889569</v>
      </c>
      <c r="I193" s="26">
        <v>1402.1399487900001</v>
      </c>
      <c r="J193" s="26">
        <v>1193.9509426499999</v>
      </c>
      <c r="K193" s="26">
        <v>1024.7075731100001</v>
      </c>
      <c r="L193" s="26">
        <v>976.81205475000002</v>
      </c>
      <c r="M193" s="26">
        <v>1100.81809236</v>
      </c>
      <c r="N193" s="26">
        <v>999.87836633999996</v>
      </c>
      <c r="O193" s="26">
        <v>962.83413747999998</v>
      </c>
      <c r="P193" s="26">
        <v>969.48671109999998</v>
      </c>
      <c r="Q193" s="26">
        <v>994.15414344999999</v>
      </c>
      <c r="R193" s="26">
        <v>835.35621806999995</v>
      </c>
      <c r="S193" s="26">
        <v>1157.4624879999999</v>
      </c>
      <c r="T193" s="26">
        <v>856.70632608000005</v>
      </c>
      <c r="U193" s="26">
        <v>895.10954923999998</v>
      </c>
      <c r="V193" s="26">
        <v>920.91973052000003</v>
      </c>
      <c r="W193" s="26">
        <v>762.37814813</v>
      </c>
      <c r="X193" s="26">
        <v>740.41227178999998</v>
      </c>
      <c r="Y193" s="26">
        <v>791.34051543999999</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2.68619495</v>
      </c>
      <c r="C197" s="26">
        <v>2.68619495</v>
      </c>
      <c r="D197" s="26">
        <v>2.68619495</v>
      </c>
      <c r="E197" s="26">
        <v>2.68619495</v>
      </c>
      <c r="F197" s="26">
        <v>2.68619495</v>
      </c>
      <c r="G197" s="26">
        <v>2.68619495</v>
      </c>
      <c r="H197" s="26">
        <v>2.68619495</v>
      </c>
      <c r="I197" s="26">
        <v>2.68619495</v>
      </c>
      <c r="J197" s="26">
        <v>2.68619495</v>
      </c>
      <c r="K197" s="26">
        <v>2.68619495</v>
      </c>
      <c r="L197" s="26">
        <v>2.68619495</v>
      </c>
      <c r="M197" s="26">
        <v>2.68619495</v>
      </c>
      <c r="N197" s="26">
        <v>2.68619495</v>
      </c>
      <c r="O197" s="26">
        <v>2.68619495</v>
      </c>
      <c r="P197" s="26">
        <v>2.68619495</v>
      </c>
      <c r="Q197" s="26">
        <v>2.68619495</v>
      </c>
      <c r="R197" s="26">
        <v>2.68619495</v>
      </c>
      <c r="S197" s="26">
        <v>2.68619495</v>
      </c>
      <c r="T197" s="26">
        <v>2.68619495</v>
      </c>
      <c r="U197" s="26">
        <v>2.68619495</v>
      </c>
      <c r="V197" s="26">
        <v>2.68619495</v>
      </c>
      <c r="W197" s="26">
        <v>2.68619495</v>
      </c>
      <c r="X197" s="26">
        <v>2.68619495</v>
      </c>
      <c r="Y197" s="26">
        <v>2.68619495</v>
      </c>
    </row>
    <row r="198" spans="1:26" collapsed="1" x14ac:dyDescent="0.2">
      <c r="A198"/>
    </row>
    <row r="199" spans="1:26" ht="15" hidden="1" thickBot="1" x14ac:dyDescent="0.25">
      <c r="A199" s="161" t="s">
        <v>31</v>
      </c>
      <c r="B199" s="163" t="s">
        <v>41</v>
      </c>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5"/>
      <c r="Z199" s="5">
        <v>1</v>
      </c>
    </row>
    <row r="200" spans="1:26" ht="26.25" hidden="1" thickBot="1" x14ac:dyDescent="0.25">
      <c r="A200" s="162"/>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1047.01</v>
      </c>
      <c r="C201" s="25">
        <v>1047.46</v>
      </c>
      <c r="D201" s="25">
        <v>1055.78</v>
      </c>
      <c r="E201" s="25">
        <v>1055.78</v>
      </c>
      <c r="F201" s="25">
        <v>1039.53</v>
      </c>
      <c r="G201" s="25">
        <v>1171.8800000000001</v>
      </c>
      <c r="H201" s="25">
        <v>1175.1300000000001</v>
      </c>
      <c r="I201" s="25">
        <v>1212.0999999999999</v>
      </c>
      <c r="J201" s="25">
        <v>1249.9100000000001</v>
      </c>
      <c r="K201" s="25">
        <v>1140.51</v>
      </c>
      <c r="L201" s="25">
        <v>1206.17</v>
      </c>
      <c r="M201" s="25">
        <v>994.11</v>
      </c>
      <c r="N201" s="25">
        <v>922.92</v>
      </c>
      <c r="O201" s="25">
        <v>788.49</v>
      </c>
      <c r="P201" s="25">
        <v>620.96</v>
      </c>
      <c r="Q201" s="25">
        <v>835.1</v>
      </c>
      <c r="R201" s="25">
        <v>1028.28</v>
      </c>
      <c r="S201" s="25">
        <v>867.24</v>
      </c>
      <c r="T201" s="25">
        <v>1028.32</v>
      </c>
      <c r="U201" s="25">
        <v>1002.09</v>
      </c>
      <c r="V201" s="25">
        <v>983.02</v>
      </c>
      <c r="W201" s="25">
        <v>1262.79</v>
      </c>
      <c r="X201" s="25">
        <v>1690.52</v>
      </c>
      <c r="Y201" s="25">
        <v>3042.53</v>
      </c>
    </row>
    <row r="202" spans="1:26" ht="51" hidden="1" outlineLevel="1" x14ac:dyDescent="0.2">
      <c r="A202" s="3" t="s">
        <v>38</v>
      </c>
      <c r="B202" s="26">
        <v>1018.2280031499999</v>
      </c>
      <c r="C202" s="26">
        <v>1018.67038574</v>
      </c>
      <c r="D202" s="26">
        <v>1026.9977318000001</v>
      </c>
      <c r="E202" s="26">
        <v>1026.99095812</v>
      </c>
      <c r="F202" s="26">
        <v>1010.7479118799999</v>
      </c>
      <c r="G202" s="26">
        <v>1143.09386002</v>
      </c>
      <c r="H202" s="26">
        <v>1146.3427847400001</v>
      </c>
      <c r="I202" s="26">
        <v>1183.3102976299999</v>
      </c>
      <c r="J202" s="26">
        <v>1221.1219444200001</v>
      </c>
      <c r="K202" s="26">
        <v>1111.7257070200001</v>
      </c>
      <c r="L202" s="26">
        <v>1177.3789036000001</v>
      </c>
      <c r="M202" s="26">
        <v>965.32711614000004</v>
      </c>
      <c r="N202" s="26">
        <v>894.13044335999996</v>
      </c>
      <c r="O202" s="26">
        <v>759.70010649000005</v>
      </c>
      <c r="P202" s="26">
        <v>592.17046404999996</v>
      </c>
      <c r="Q202" s="26">
        <v>806.31839937999996</v>
      </c>
      <c r="R202" s="26">
        <v>999.49233709999999</v>
      </c>
      <c r="S202" s="26">
        <v>838.45284389999995</v>
      </c>
      <c r="T202" s="26">
        <v>999.53584284999999</v>
      </c>
      <c r="U202" s="26">
        <v>973.30641255</v>
      </c>
      <c r="V202" s="26">
        <v>954.23660210000003</v>
      </c>
      <c r="W202" s="26">
        <v>1234.0065057500001</v>
      </c>
      <c r="X202" s="26">
        <v>1661.73638112</v>
      </c>
      <c r="Y202" s="26">
        <v>3013.73993978</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2.68619495</v>
      </c>
      <c r="C206" s="26">
        <v>2.68619495</v>
      </c>
      <c r="D206" s="26">
        <v>2.68619495</v>
      </c>
      <c r="E206" s="26">
        <v>2.68619495</v>
      </c>
      <c r="F206" s="26">
        <v>2.68619495</v>
      </c>
      <c r="G206" s="26">
        <v>2.68619495</v>
      </c>
      <c r="H206" s="26">
        <v>2.68619495</v>
      </c>
      <c r="I206" s="26">
        <v>2.68619495</v>
      </c>
      <c r="J206" s="26">
        <v>2.68619495</v>
      </c>
      <c r="K206" s="26">
        <v>2.68619495</v>
      </c>
      <c r="L206" s="26">
        <v>2.68619495</v>
      </c>
      <c r="M206" s="26">
        <v>2.68619495</v>
      </c>
      <c r="N206" s="26">
        <v>2.68619495</v>
      </c>
      <c r="O206" s="26">
        <v>2.68619495</v>
      </c>
      <c r="P206" s="26">
        <v>2.68619495</v>
      </c>
      <c r="Q206" s="26">
        <v>2.68619495</v>
      </c>
      <c r="R206" s="26">
        <v>2.68619495</v>
      </c>
      <c r="S206" s="26">
        <v>2.68619495</v>
      </c>
      <c r="T206" s="26">
        <v>2.68619495</v>
      </c>
      <c r="U206" s="26">
        <v>2.68619495</v>
      </c>
      <c r="V206" s="26">
        <v>2.68619495</v>
      </c>
      <c r="W206" s="26">
        <v>2.68619495</v>
      </c>
      <c r="X206" s="26">
        <v>2.68619495</v>
      </c>
      <c r="Y206" s="26">
        <v>2.68619495</v>
      </c>
    </row>
    <row r="207" spans="1:26" ht="15" hidden="1" collapsed="1" thickBot="1" x14ac:dyDescent="0.25">
      <c r="A207" s="14">
        <v>2</v>
      </c>
      <c r="B207" s="25">
        <v>1371.92</v>
      </c>
      <c r="C207" s="25">
        <v>1325.31</v>
      </c>
      <c r="D207" s="25">
        <v>1360.98</v>
      </c>
      <c r="E207" s="25">
        <v>1303.94</v>
      </c>
      <c r="F207" s="25">
        <v>1315.63</v>
      </c>
      <c r="G207" s="25">
        <v>1281.1600000000001</v>
      </c>
      <c r="H207" s="25">
        <v>1120.54</v>
      </c>
      <c r="I207" s="25">
        <v>671.7</v>
      </c>
      <c r="J207" s="25">
        <v>807.16</v>
      </c>
      <c r="K207" s="25">
        <v>876.14</v>
      </c>
      <c r="L207" s="25">
        <v>1166.92</v>
      </c>
      <c r="M207" s="25">
        <v>998.62</v>
      </c>
      <c r="N207" s="25">
        <v>849.53</v>
      </c>
      <c r="O207" s="25">
        <v>901.5</v>
      </c>
      <c r="P207" s="25">
        <v>962</v>
      </c>
      <c r="Q207" s="25">
        <v>833.31</v>
      </c>
      <c r="R207" s="25">
        <v>942.91</v>
      </c>
      <c r="S207" s="25">
        <v>999.16</v>
      </c>
      <c r="T207" s="25">
        <v>918.23</v>
      </c>
      <c r="U207" s="25">
        <v>964.64</v>
      </c>
      <c r="V207" s="25">
        <v>929.77</v>
      </c>
      <c r="W207" s="25">
        <v>1105.45</v>
      </c>
      <c r="X207" s="25">
        <v>1564.94</v>
      </c>
      <c r="Y207" s="25">
        <v>3150.4</v>
      </c>
    </row>
    <row r="208" spans="1:26" ht="51" hidden="1" outlineLevel="1" x14ac:dyDescent="0.2">
      <c r="A208" s="54" t="s">
        <v>38</v>
      </c>
      <c r="B208" s="26">
        <v>1343.13246194</v>
      </c>
      <c r="C208" s="26">
        <v>1296.52051691</v>
      </c>
      <c r="D208" s="26">
        <v>1332.1919681300001</v>
      </c>
      <c r="E208" s="26">
        <v>1275.15722719</v>
      </c>
      <c r="F208" s="26">
        <v>1286.84622967</v>
      </c>
      <c r="G208" s="26">
        <v>1252.37048314</v>
      </c>
      <c r="H208" s="26">
        <v>1091.75604785</v>
      </c>
      <c r="I208" s="26">
        <v>642.91576103</v>
      </c>
      <c r="J208" s="26">
        <v>778.37621759000001</v>
      </c>
      <c r="K208" s="26">
        <v>847.35613814999999</v>
      </c>
      <c r="L208" s="26">
        <v>1138.13444469</v>
      </c>
      <c r="M208" s="26">
        <v>969.83003567000003</v>
      </c>
      <c r="N208" s="26">
        <v>820.74553758000002</v>
      </c>
      <c r="O208" s="26">
        <v>872.71122112</v>
      </c>
      <c r="P208" s="26">
        <v>933.21206867000001</v>
      </c>
      <c r="Q208" s="26">
        <v>804.52455709000003</v>
      </c>
      <c r="R208" s="26">
        <v>914.12046052000005</v>
      </c>
      <c r="S208" s="26">
        <v>970.36932818000002</v>
      </c>
      <c r="T208" s="26">
        <v>889.44113893999997</v>
      </c>
      <c r="U208" s="26">
        <v>935.85137639000004</v>
      </c>
      <c r="V208" s="26">
        <v>900.98201856000003</v>
      </c>
      <c r="W208" s="26">
        <v>1076.6657803999999</v>
      </c>
      <c r="X208" s="26">
        <v>1536.1558657200001</v>
      </c>
      <c r="Y208" s="26">
        <v>3121.6158653900002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2.68619495</v>
      </c>
      <c r="C212" s="26">
        <v>2.68619495</v>
      </c>
      <c r="D212" s="26">
        <v>2.68619495</v>
      </c>
      <c r="E212" s="26">
        <v>2.68619495</v>
      </c>
      <c r="F212" s="26">
        <v>2.68619495</v>
      </c>
      <c r="G212" s="26">
        <v>2.68619495</v>
      </c>
      <c r="H212" s="26">
        <v>2.68619495</v>
      </c>
      <c r="I212" s="26">
        <v>2.68619495</v>
      </c>
      <c r="J212" s="26">
        <v>2.68619495</v>
      </c>
      <c r="K212" s="26">
        <v>2.68619495</v>
      </c>
      <c r="L212" s="26">
        <v>2.68619495</v>
      </c>
      <c r="M212" s="26">
        <v>2.68619495</v>
      </c>
      <c r="N212" s="26">
        <v>2.68619495</v>
      </c>
      <c r="O212" s="26">
        <v>2.68619495</v>
      </c>
      <c r="P212" s="26">
        <v>2.68619495</v>
      </c>
      <c r="Q212" s="26">
        <v>2.68619495</v>
      </c>
      <c r="R212" s="26">
        <v>2.68619495</v>
      </c>
      <c r="S212" s="26">
        <v>2.68619495</v>
      </c>
      <c r="T212" s="26">
        <v>2.68619495</v>
      </c>
      <c r="U212" s="26">
        <v>2.68619495</v>
      </c>
      <c r="V212" s="26">
        <v>2.68619495</v>
      </c>
      <c r="W212" s="26">
        <v>2.68619495</v>
      </c>
      <c r="X212" s="26">
        <v>2.68619495</v>
      </c>
      <c r="Y212" s="26">
        <v>2.68619495</v>
      </c>
    </row>
    <row r="213" spans="1:25" ht="15" hidden="1" collapsed="1" thickBot="1" x14ac:dyDescent="0.25">
      <c r="A213" s="14">
        <v>3</v>
      </c>
      <c r="B213" s="25">
        <v>1263.5899999999999</v>
      </c>
      <c r="C213" s="25">
        <v>1209.3499999999999</v>
      </c>
      <c r="D213" s="25">
        <v>1122.71</v>
      </c>
      <c r="E213" s="25">
        <v>1178.51</v>
      </c>
      <c r="F213" s="25">
        <v>1197.67</v>
      </c>
      <c r="G213" s="25">
        <v>1197.6600000000001</v>
      </c>
      <c r="H213" s="25">
        <v>1227.07</v>
      </c>
      <c r="I213" s="25">
        <v>1146.3699999999999</v>
      </c>
      <c r="J213" s="25">
        <v>1126.3399999999999</v>
      </c>
      <c r="K213" s="25">
        <v>941.01</v>
      </c>
      <c r="L213" s="25">
        <v>957.21</v>
      </c>
      <c r="M213" s="25">
        <v>699.26</v>
      </c>
      <c r="N213" s="25">
        <v>943.76</v>
      </c>
      <c r="O213" s="25">
        <v>718.15</v>
      </c>
      <c r="P213" s="25">
        <v>791.64</v>
      </c>
      <c r="Q213" s="25">
        <v>800.96</v>
      </c>
      <c r="R213" s="25">
        <v>733.57</v>
      </c>
      <c r="S213" s="25">
        <v>876.13</v>
      </c>
      <c r="T213" s="25">
        <v>785.53</v>
      </c>
      <c r="U213" s="25">
        <v>769.67</v>
      </c>
      <c r="V213" s="25">
        <v>774.33</v>
      </c>
      <c r="W213" s="25">
        <v>829.21</v>
      </c>
      <c r="X213" s="25">
        <v>978.25</v>
      </c>
      <c r="Y213" s="25">
        <v>1235.31</v>
      </c>
    </row>
    <row r="214" spans="1:25" ht="51" hidden="1" outlineLevel="1" x14ac:dyDescent="0.2">
      <c r="A214" s="3" t="s">
        <v>38</v>
      </c>
      <c r="B214" s="26">
        <v>1234.7994199100001</v>
      </c>
      <c r="C214" s="26">
        <v>1180.56249684</v>
      </c>
      <c r="D214" s="26">
        <v>1093.9237358400001</v>
      </c>
      <c r="E214" s="26">
        <v>1149.7270563699999</v>
      </c>
      <c r="F214" s="26">
        <v>1168.8798056200001</v>
      </c>
      <c r="G214" s="26">
        <v>1168.8737561999999</v>
      </c>
      <c r="H214" s="26">
        <v>1198.2883115100001</v>
      </c>
      <c r="I214" s="26">
        <v>1117.5796441299999</v>
      </c>
      <c r="J214" s="26">
        <v>1097.5514008600001</v>
      </c>
      <c r="K214" s="26">
        <v>912.22246829999995</v>
      </c>
      <c r="L214" s="26">
        <v>928.42830048999997</v>
      </c>
      <c r="M214" s="26">
        <v>670.47804823000001</v>
      </c>
      <c r="N214" s="26">
        <v>914.97453268000004</v>
      </c>
      <c r="O214" s="26">
        <v>689.35883760000002</v>
      </c>
      <c r="P214" s="26">
        <v>762.85032652999996</v>
      </c>
      <c r="Q214" s="26">
        <v>772.17087613000001</v>
      </c>
      <c r="R214" s="26">
        <v>704.78726265</v>
      </c>
      <c r="S214" s="26">
        <v>847.34025415999997</v>
      </c>
      <c r="T214" s="26">
        <v>756.74099160000003</v>
      </c>
      <c r="U214" s="26">
        <v>740.88104636000003</v>
      </c>
      <c r="V214" s="26">
        <v>745.54036542999995</v>
      </c>
      <c r="W214" s="26">
        <v>800.42350996000005</v>
      </c>
      <c r="X214" s="26">
        <v>949.46064935000004</v>
      </c>
      <c r="Y214" s="26">
        <v>1206.5199172600001</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2.68619495</v>
      </c>
      <c r="C218" s="26">
        <v>2.68619495</v>
      </c>
      <c r="D218" s="26">
        <v>2.68619495</v>
      </c>
      <c r="E218" s="26">
        <v>2.68619495</v>
      </c>
      <c r="F218" s="26">
        <v>2.68619495</v>
      </c>
      <c r="G218" s="26">
        <v>2.68619495</v>
      </c>
      <c r="H218" s="26">
        <v>2.68619495</v>
      </c>
      <c r="I218" s="26">
        <v>2.68619495</v>
      </c>
      <c r="J218" s="26">
        <v>2.68619495</v>
      </c>
      <c r="K218" s="26">
        <v>2.68619495</v>
      </c>
      <c r="L218" s="26">
        <v>2.68619495</v>
      </c>
      <c r="M218" s="26">
        <v>2.68619495</v>
      </c>
      <c r="N218" s="26">
        <v>2.68619495</v>
      </c>
      <c r="O218" s="26">
        <v>2.68619495</v>
      </c>
      <c r="P218" s="26">
        <v>2.68619495</v>
      </c>
      <c r="Q218" s="26">
        <v>2.68619495</v>
      </c>
      <c r="R218" s="26">
        <v>2.68619495</v>
      </c>
      <c r="S218" s="26">
        <v>2.68619495</v>
      </c>
      <c r="T218" s="26">
        <v>2.68619495</v>
      </c>
      <c r="U218" s="26">
        <v>2.68619495</v>
      </c>
      <c r="V218" s="26">
        <v>2.68619495</v>
      </c>
      <c r="W218" s="26">
        <v>2.68619495</v>
      </c>
      <c r="X218" s="26">
        <v>2.68619495</v>
      </c>
      <c r="Y218" s="26">
        <v>2.68619495</v>
      </c>
    </row>
    <row r="219" spans="1:25" ht="15" hidden="1" collapsed="1" thickBot="1" x14ac:dyDescent="0.25">
      <c r="A219" s="14">
        <v>4</v>
      </c>
      <c r="B219" s="25">
        <v>1165.57</v>
      </c>
      <c r="C219" s="25">
        <v>1144.05</v>
      </c>
      <c r="D219" s="25">
        <v>1113.74</v>
      </c>
      <c r="E219" s="25">
        <v>1081.3599999999999</v>
      </c>
      <c r="F219" s="25">
        <v>1133.24</v>
      </c>
      <c r="G219" s="25">
        <v>998.83</v>
      </c>
      <c r="H219" s="25">
        <v>935.07</v>
      </c>
      <c r="I219" s="25">
        <v>1057.26</v>
      </c>
      <c r="J219" s="25">
        <v>968.4</v>
      </c>
      <c r="K219" s="25">
        <v>974.07</v>
      </c>
      <c r="L219" s="25">
        <v>960.34</v>
      </c>
      <c r="M219" s="25">
        <v>868.21</v>
      </c>
      <c r="N219" s="25">
        <v>1083.3800000000001</v>
      </c>
      <c r="O219" s="25">
        <v>1036.6099999999999</v>
      </c>
      <c r="P219" s="25">
        <v>953.06</v>
      </c>
      <c r="Q219" s="25">
        <v>1092.92</v>
      </c>
      <c r="R219" s="25">
        <v>1105.8</v>
      </c>
      <c r="S219" s="25">
        <v>973.87</v>
      </c>
      <c r="T219" s="25">
        <v>1051.69</v>
      </c>
      <c r="U219" s="25">
        <v>1103.1500000000001</v>
      </c>
      <c r="V219" s="25">
        <v>1063.05</v>
      </c>
      <c r="W219" s="25">
        <v>1004.57</v>
      </c>
      <c r="X219" s="25">
        <v>959.55</v>
      </c>
      <c r="Y219" s="25">
        <v>1105.77</v>
      </c>
    </row>
    <row r="220" spans="1:25" ht="51" hidden="1" outlineLevel="1" x14ac:dyDescent="0.2">
      <c r="A220" s="54" t="s">
        <v>38</v>
      </c>
      <c r="B220" s="26">
        <v>1136.7884548100001</v>
      </c>
      <c r="C220" s="26">
        <v>1115.26047991</v>
      </c>
      <c r="D220" s="26">
        <v>1084.9547830900001</v>
      </c>
      <c r="E220" s="26">
        <v>1052.57348275</v>
      </c>
      <c r="F220" s="26">
        <v>1104.4534075199999</v>
      </c>
      <c r="G220" s="26">
        <v>970.03938200000005</v>
      </c>
      <c r="H220" s="26">
        <v>906.27906275999999</v>
      </c>
      <c r="I220" s="26">
        <v>1028.4693705</v>
      </c>
      <c r="J220" s="26">
        <v>939.60882771000001</v>
      </c>
      <c r="K220" s="26">
        <v>945.28025695999997</v>
      </c>
      <c r="L220" s="26">
        <v>931.55489437000006</v>
      </c>
      <c r="M220" s="26">
        <v>839.42174433000002</v>
      </c>
      <c r="N220" s="26">
        <v>1054.5948901500001</v>
      </c>
      <c r="O220" s="26">
        <v>1007.82610754</v>
      </c>
      <c r="P220" s="26">
        <v>924.27028967000001</v>
      </c>
      <c r="Q220" s="26">
        <v>1064.1366331700001</v>
      </c>
      <c r="R220" s="26">
        <v>1077.00913369</v>
      </c>
      <c r="S220" s="26">
        <v>945.08323209000002</v>
      </c>
      <c r="T220" s="26">
        <v>1022.90226216</v>
      </c>
      <c r="U220" s="26">
        <v>1074.36517611</v>
      </c>
      <c r="V220" s="26">
        <v>1034.2686491899999</v>
      </c>
      <c r="W220" s="26">
        <v>975.78534960000002</v>
      </c>
      <c r="X220" s="26">
        <v>930.76197650999995</v>
      </c>
      <c r="Y220" s="26">
        <v>1076.98417221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2.68619495</v>
      </c>
      <c r="C224" s="26">
        <v>2.68619495</v>
      </c>
      <c r="D224" s="26">
        <v>2.68619495</v>
      </c>
      <c r="E224" s="26">
        <v>2.68619495</v>
      </c>
      <c r="F224" s="26">
        <v>2.68619495</v>
      </c>
      <c r="G224" s="26">
        <v>2.68619495</v>
      </c>
      <c r="H224" s="26">
        <v>2.68619495</v>
      </c>
      <c r="I224" s="26">
        <v>2.68619495</v>
      </c>
      <c r="J224" s="26">
        <v>2.68619495</v>
      </c>
      <c r="K224" s="26">
        <v>2.68619495</v>
      </c>
      <c r="L224" s="26">
        <v>2.68619495</v>
      </c>
      <c r="M224" s="26">
        <v>2.68619495</v>
      </c>
      <c r="N224" s="26">
        <v>2.68619495</v>
      </c>
      <c r="O224" s="26">
        <v>2.68619495</v>
      </c>
      <c r="P224" s="26">
        <v>2.68619495</v>
      </c>
      <c r="Q224" s="26">
        <v>2.68619495</v>
      </c>
      <c r="R224" s="26">
        <v>2.68619495</v>
      </c>
      <c r="S224" s="26">
        <v>2.68619495</v>
      </c>
      <c r="T224" s="26">
        <v>2.68619495</v>
      </c>
      <c r="U224" s="26">
        <v>2.68619495</v>
      </c>
      <c r="V224" s="26">
        <v>2.68619495</v>
      </c>
      <c r="W224" s="26">
        <v>2.68619495</v>
      </c>
      <c r="X224" s="26">
        <v>2.68619495</v>
      </c>
      <c r="Y224" s="26">
        <v>2.68619495</v>
      </c>
    </row>
    <row r="225" spans="1:25" ht="15" hidden="1" collapsed="1" thickBot="1" x14ac:dyDescent="0.25">
      <c r="A225" s="14">
        <v>5</v>
      </c>
      <c r="B225" s="25">
        <v>1105.74</v>
      </c>
      <c r="C225" s="25">
        <v>1076.46</v>
      </c>
      <c r="D225" s="25">
        <v>1054.8699999999999</v>
      </c>
      <c r="E225" s="25">
        <v>1009.05</v>
      </c>
      <c r="F225" s="25">
        <v>1091.4000000000001</v>
      </c>
      <c r="G225" s="25">
        <v>1047.6300000000001</v>
      </c>
      <c r="H225" s="25">
        <v>1147.33</v>
      </c>
      <c r="I225" s="25">
        <v>1159.22</v>
      </c>
      <c r="J225" s="25">
        <v>1243.55</v>
      </c>
      <c r="K225" s="25">
        <v>1319.4</v>
      </c>
      <c r="L225" s="25">
        <v>1195.3</v>
      </c>
      <c r="M225" s="25">
        <v>1233.97</v>
      </c>
      <c r="N225" s="25">
        <v>1467.32</v>
      </c>
      <c r="O225" s="25">
        <v>1544.06</v>
      </c>
      <c r="P225" s="25">
        <v>1317.23</v>
      </c>
      <c r="Q225" s="25">
        <v>1224.95</v>
      </c>
      <c r="R225" s="25">
        <v>1481.76</v>
      </c>
      <c r="S225" s="25">
        <v>1379.83</v>
      </c>
      <c r="T225" s="25">
        <v>1437.51</v>
      </c>
      <c r="U225" s="25">
        <v>1282.78</v>
      </c>
      <c r="V225" s="25">
        <v>1461.68</v>
      </c>
      <c r="W225" s="25">
        <v>1258.4100000000001</v>
      </c>
      <c r="X225" s="25">
        <v>1128.02</v>
      </c>
      <c r="Y225" s="25">
        <v>1202.8800000000001</v>
      </c>
    </row>
    <row r="226" spans="1:25" ht="51" hidden="1" outlineLevel="1" x14ac:dyDescent="0.2">
      <c r="A226" s="3" t="s">
        <v>38</v>
      </c>
      <c r="B226" s="26">
        <v>1076.95857241</v>
      </c>
      <c r="C226" s="26">
        <v>1047.66991362</v>
      </c>
      <c r="D226" s="26">
        <v>1026.0817281300001</v>
      </c>
      <c r="E226" s="26">
        <v>980.26013253999997</v>
      </c>
      <c r="F226" s="26">
        <v>1062.6185071499999</v>
      </c>
      <c r="G226" s="26">
        <v>1018.8468258299999</v>
      </c>
      <c r="H226" s="26">
        <v>1118.5444935600001</v>
      </c>
      <c r="I226" s="26">
        <v>1130.43071351</v>
      </c>
      <c r="J226" s="26">
        <v>1214.7685121</v>
      </c>
      <c r="K226" s="26">
        <v>1290.6162180599999</v>
      </c>
      <c r="L226" s="26">
        <v>1166.515363</v>
      </c>
      <c r="M226" s="26">
        <v>1205.1835895500001</v>
      </c>
      <c r="N226" s="26">
        <v>1438.5373207499999</v>
      </c>
      <c r="O226" s="26">
        <v>1515.27301128</v>
      </c>
      <c r="P226" s="26">
        <v>1288.44750879</v>
      </c>
      <c r="Q226" s="26">
        <v>1196.1602848499999</v>
      </c>
      <c r="R226" s="26">
        <v>1452.9776455199999</v>
      </c>
      <c r="S226" s="26">
        <v>1351.04355521</v>
      </c>
      <c r="T226" s="26">
        <v>1408.7197363299999</v>
      </c>
      <c r="U226" s="26">
        <v>1253.99485473</v>
      </c>
      <c r="V226" s="26">
        <v>1432.89535714</v>
      </c>
      <c r="W226" s="26">
        <v>1229.6273498200001</v>
      </c>
      <c r="X226" s="26">
        <v>1099.2381772599999</v>
      </c>
      <c r="Y226" s="26">
        <v>1174.08940155</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2.68619495</v>
      </c>
      <c r="C230" s="26">
        <v>2.68619495</v>
      </c>
      <c r="D230" s="26">
        <v>2.68619495</v>
      </c>
      <c r="E230" s="26">
        <v>2.68619495</v>
      </c>
      <c r="F230" s="26">
        <v>2.68619495</v>
      </c>
      <c r="G230" s="26">
        <v>2.68619495</v>
      </c>
      <c r="H230" s="26">
        <v>2.68619495</v>
      </c>
      <c r="I230" s="26">
        <v>2.68619495</v>
      </c>
      <c r="J230" s="26">
        <v>2.68619495</v>
      </c>
      <c r="K230" s="26">
        <v>2.68619495</v>
      </c>
      <c r="L230" s="26">
        <v>2.68619495</v>
      </c>
      <c r="M230" s="26">
        <v>2.68619495</v>
      </c>
      <c r="N230" s="26">
        <v>2.68619495</v>
      </c>
      <c r="O230" s="26">
        <v>2.68619495</v>
      </c>
      <c r="P230" s="26">
        <v>2.68619495</v>
      </c>
      <c r="Q230" s="26">
        <v>2.68619495</v>
      </c>
      <c r="R230" s="26">
        <v>2.68619495</v>
      </c>
      <c r="S230" s="26">
        <v>2.68619495</v>
      </c>
      <c r="T230" s="26">
        <v>2.68619495</v>
      </c>
      <c r="U230" s="26">
        <v>2.68619495</v>
      </c>
      <c r="V230" s="26">
        <v>2.68619495</v>
      </c>
      <c r="W230" s="26">
        <v>2.68619495</v>
      </c>
      <c r="X230" s="26">
        <v>2.68619495</v>
      </c>
      <c r="Y230" s="26">
        <v>2.68619495</v>
      </c>
    </row>
    <row r="231" spans="1:25" ht="15" hidden="1" collapsed="1" thickBot="1" x14ac:dyDescent="0.25">
      <c r="A231" s="14">
        <v>6</v>
      </c>
      <c r="B231" s="25">
        <v>1222.4100000000001</v>
      </c>
      <c r="C231" s="25">
        <v>1220.96</v>
      </c>
      <c r="D231" s="25">
        <v>1179.78</v>
      </c>
      <c r="E231" s="25">
        <v>1126.3399999999999</v>
      </c>
      <c r="F231" s="25">
        <v>1207.49</v>
      </c>
      <c r="G231" s="25">
        <v>965.18</v>
      </c>
      <c r="H231" s="25">
        <v>1168.22</v>
      </c>
      <c r="I231" s="25">
        <v>1039.42</v>
      </c>
      <c r="J231" s="25">
        <v>1180.6500000000001</v>
      </c>
      <c r="K231" s="25">
        <v>1185.68</v>
      </c>
      <c r="L231" s="25">
        <v>1399.64</v>
      </c>
      <c r="M231" s="25">
        <v>1374.73</v>
      </c>
      <c r="N231" s="25">
        <v>1539.72</v>
      </c>
      <c r="O231" s="25">
        <v>1460.26</v>
      </c>
      <c r="P231" s="25">
        <v>1415.21</v>
      </c>
      <c r="Q231" s="25">
        <v>1345.89</v>
      </c>
      <c r="R231" s="25">
        <v>1500.52</v>
      </c>
      <c r="S231" s="25">
        <v>1418.04</v>
      </c>
      <c r="T231" s="25">
        <v>1691</v>
      </c>
      <c r="U231" s="25">
        <v>1689.56</v>
      </c>
      <c r="V231" s="25">
        <v>1607.63</v>
      </c>
      <c r="W231" s="25">
        <v>1304.81</v>
      </c>
      <c r="X231" s="25">
        <v>1271.8800000000001</v>
      </c>
      <c r="Y231" s="25">
        <v>1089.81</v>
      </c>
    </row>
    <row r="232" spans="1:25" ht="51" hidden="1" outlineLevel="1" x14ac:dyDescent="0.2">
      <c r="A232" s="54" t="s">
        <v>38</v>
      </c>
      <c r="B232" s="26">
        <v>1193.6251296099999</v>
      </c>
      <c r="C232" s="26">
        <v>1192.1741810000001</v>
      </c>
      <c r="D232" s="26">
        <v>1150.9930387899999</v>
      </c>
      <c r="E232" s="26">
        <v>1097.55446454</v>
      </c>
      <c r="F232" s="26">
        <v>1178.7009945899999</v>
      </c>
      <c r="G232" s="26">
        <v>936.39652774000001</v>
      </c>
      <c r="H232" s="26">
        <v>1139.4307581600001</v>
      </c>
      <c r="I232" s="26">
        <v>1010.63619637</v>
      </c>
      <c r="J232" s="26">
        <v>1151.8633982599999</v>
      </c>
      <c r="K232" s="26">
        <v>1156.8939584300001</v>
      </c>
      <c r="L232" s="26">
        <v>1370.85151959</v>
      </c>
      <c r="M232" s="26">
        <v>1345.9421462600001</v>
      </c>
      <c r="N232" s="26">
        <v>1510.9327164599999</v>
      </c>
      <c r="O232" s="26">
        <v>1431.4780902800001</v>
      </c>
      <c r="P232" s="26">
        <v>1386.42257262</v>
      </c>
      <c r="Q232" s="26">
        <v>1317.1012213199999</v>
      </c>
      <c r="R232" s="26">
        <v>1471.72977388</v>
      </c>
      <c r="S232" s="26">
        <v>1389.25006379</v>
      </c>
      <c r="T232" s="26">
        <v>1662.21736766</v>
      </c>
      <c r="U232" s="26">
        <v>1660.77702714</v>
      </c>
      <c r="V232" s="26">
        <v>1578.84050301</v>
      </c>
      <c r="W232" s="26">
        <v>1276.0220064600001</v>
      </c>
      <c r="X232" s="26">
        <v>1243.09693066</v>
      </c>
      <c r="Y232" s="26">
        <v>1061.02834022</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2.68619495</v>
      </c>
      <c r="C236" s="26">
        <v>2.68619495</v>
      </c>
      <c r="D236" s="26">
        <v>2.68619495</v>
      </c>
      <c r="E236" s="26">
        <v>2.68619495</v>
      </c>
      <c r="F236" s="26">
        <v>2.68619495</v>
      </c>
      <c r="G236" s="26">
        <v>2.68619495</v>
      </c>
      <c r="H236" s="26">
        <v>2.68619495</v>
      </c>
      <c r="I236" s="26">
        <v>2.68619495</v>
      </c>
      <c r="J236" s="26">
        <v>2.68619495</v>
      </c>
      <c r="K236" s="26">
        <v>2.68619495</v>
      </c>
      <c r="L236" s="26">
        <v>2.68619495</v>
      </c>
      <c r="M236" s="26">
        <v>2.68619495</v>
      </c>
      <c r="N236" s="26">
        <v>2.68619495</v>
      </c>
      <c r="O236" s="26">
        <v>2.68619495</v>
      </c>
      <c r="P236" s="26">
        <v>2.68619495</v>
      </c>
      <c r="Q236" s="26">
        <v>2.68619495</v>
      </c>
      <c r="R236" s="26">
        <v>2.68619495</v>
      </c>
      <c r="S236" s="26">
        <v>2.68619495</v>
      </c>
      <c r="T236" s="26">
        <v>2.68619495</v>
      </c>
      <c r="U236" s="26">
        <v>2.68619495</v>
      </c>
      <c r="V236" s="26">
        <v>2.68619495</v>
      </c>
      <c r="W236" s="26">
        <v>2.68619495</v>
      </c>
      <c r="X236" s="26">
        <v>2.68619495</v>
      </c>
      <c r="Y236" s="26">
        <v>2.68619495</v>
      </c>
    </row>
    <row r="237" spans="1:25" ht="15" hidden="1" collapsed="1" thickBot="1" x14ac:dyDescent="0.25">
      <c r="A237" s="14">
        <v>7</v>
      </c>
      <c r="B237" s="25">
        <v>1091.45</v>
      </c>
      <c r="C237" s="25">
        <v>1039.55</v>
      </c>
      <c r="D237" s="25">
        <v>1062.8800000000001</v>
      </c>
      <c r="E237" s="25">
        <v>1024.24</v>
      </c>
      <c r="F237" s="25">
        <v>1099.51</v>
      </c>
      <c r="G237" s="25">
        <v>1004.67</v>
      </c>
      <c r="H237" s="25">
        <v>1161.95</v>
      </c>
      <c r="I237" s="25">
        <v>1221.94</v>
      </c>
      <c r="J237" s="25">
        <v>1175.53</v>
      </c>
      <c r="K237" s="25">
        <v>1394.07</v>
      </c>
      <c r="L237" s="25">
        <v>1359.79</v>
      </c>
      <c r="M237" s="25">
        <v>1675.17</v>
      </c>
      <c r="N237" s="25">
        <v>1311.67</v>
      </c>
      <c r="O237" s="25">
        <v>1368.39</v>
      </c>
      <c r="P237" s="25">
        <v>1406.1</v>
      </c>
      <c r="Q237" s="25">
        <v>1380.4</v>
      </c>
      <c r="R237" s="25">
        <v>1291.1099999999999</v>
      </c>
      <c r="S237" s="25">
        <v>1261.27</v>
      </c>
      <c r="T237" s="25">
        <v>1267.42</v>
      </c>
      <c r="U237" s="25">
        <v>1286.83</v>
      </c>
      <c r="V237" s="25">
        <v>1444.74</v>
      </c>
      <c r="W237" s="25">
        <v>1274.27</v>
      </c>
      <c r="X237" s="25">
        <v>1197.3699999999999</v>
      </c>
      <c r="Y237" s="25">
        <v>1067.8599999999999</v>
      </c>
    </row>
    <row r="238" spans="1:25" ht="51" hidden="1" outlineLevel="1" x14ac:dyDescent="0.2">
      <c r="A238" s="3" t="s">
        <v>38</v>
      </c>
      <c r="B238" s="26">
        <v>1062.66473329</v>
      </c>
      <c r="C238" s="26">
        <v>1010.7686440700001</v>
      </c>
      <c r="D238" s="26">
        <v>1034.09440116</v>
      </c>
      <c r="E238" s="26">
        <v>995.45512352000003</v>
      </c>
      <c r="F238" s="26">
        <v>1070.72749673</v>
      </c>
      <c r="G238" s="26">
        <v>975.88106144000005</v>
      </c>
      <c r="H238" s="26">
        <v>1133.1594088300001</v>
      </c>
      <c r="I238" s="26">
        <v>1193.1547822</v>
      </c>
      <c r="J238" s="26">
        <v>1146.74117467</v>
      </c>
      <c r="K238" s="26">
        <v>1365.28493112</v>
      </c>
      <c r="L238" s="26">
        <v>1331.00765548</v>
      </c>
      <c r="M238" s="26">
        <v>1646.38540225</v>
      </c>
      <c r="N238" s="26">
        <v>1282.8835008799999</v>
      </c>
      <c r="O238" s="26">
        <v>1339.60686624</v>
      </c>
      <c r="P238" s="26">
        <v>1377.30985594</v>
      </c>
      <c r="Q238" s="26">
        <v>1351.61485505</v>
      </c>
      <c r="R238" s="26">
        <v>1262.3237410199999</v>
      </c>
      <c r="S238" s="26">
        <v>1232.4842685599999</v>
      </c>
      <c r="T238" s="26">
        <v>1238.6359514799999</v>
      </c>
      <c r="U238" s="26">
        <v>1258.04667561</v>
      </c>
      <c r="V238" s="26">
        <v>1415.94966138</v>
      </c>
      <c r="W238" s="26">
        <v>1245.4802197900001</v>
      </c>
      <c r="X238" s="26">
        <v>1168.5844419299999</v>
      </c>
      <c r="Y238" s="26">
        <v>1039.0743078999999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2.68619495</v>
      </c>
      <c r="C242" s="26">
        <v>2.68619495</v>
      </c>
      <c r="D242" s="26">
        <v>2.68619495</v>
      </c>
      <c r="E242" s="26">
        <v>2.68619495</v>
      </c>
      <c r="F242" s="26">
        <v>2.68619495</v>
      </c>
      <c r="G242" s="26">
        <v>2.68619495</v>
      </c>
      <c r="H242" s="26">
        <v>2.68619495</v>
      </c>
      <c r="I242" s="26">
        <v>2.68619495</v>
      </c>
      <c r="J242" s="26">
        <v>2.68619495</v>
      </c>
      <c r="K242" s="26">
        <v>2.68619495</v>
      </c>
      <c r="L242" s="26">
        <v>2.68619495</v>
      </c>
      <c r="M242" s="26">
        <v>2.68619495</v>
      </c>
      <c r="N242" s="26">
        <v>2.68619495</v>
      </c>
      <c r="O242" s="26">
        <v>2.68619495</v>
      </c>
      <c r="P242" s="26">
        <v>2.68619495</v>
      </c>
      <c r="Q242" s="26">
        <v>2.68619495</v>
      </c>
      <c r="R242" s="26">
        <v>2.68619495</v>
      </c>
      <c r="S242" s="26">
        <v>2.68619495</v>
      </c>
      <c r="T242" s="26">
        <v>2.68619495</v>
      </c>
      <c r="U242" s="26">
        <v>2.68619495</v>
      </c>
      <c r="V242" s="26">
        <v>2.68619495</v>
      </c>
      <c r="W242" s="26">
        <v>2.68619495</v>
      </c>
      <c r="X242" s="26">
        <v>2.68619495</v>
      </c>
      <c r="Y242" s="26">
        <v>2.68619495</v>
      </c>
    </row>
    <row r="243" spans="1:25" ht="15" hidden="1" collapsed="1" thickBot="1" x14ac:dyDescent="0.25">
      <c r="A243" s="14">
        <v>8</v>
      </c>
      <c r="B243" s="25">
        <v>1091.44</v>
      </c>
      <c r="C243" s="25">
        <v>1024.1099999999999</v>
      </c>
      <c r="D243" s="25">
        <v>1054.8399999999999</v>
      </c>
      <c r="E243" s="25">
        <v>1016.56</v>
      </c>
      <c r="F243" s="25">
        <v>1099.48</v>
      </c>
      <c r="G243" s="25">
        <v>890.44</v>
      </c>
      <c r="H243" s="25">
        <v>1126.49</v>
      </c>
      <c r="I243" s="25">
        <v>1156.3900000000001</v>
      </c>
      <c r="J243" s="25">
        <v>1240.05</v>
      </c>
      <c r="K243" s="25">
        <v>1335.47</v>
      </c>
      <c r="L243" s="25">
        <v>1355.82</v>
      </c>
      <c r="M243" s="25">
        <v>2997.61</v>
      </c>
      <c r="N243" s="25">
        <v>1932.36</v>
      </c>
      <c r="O243" s="25">
        <v>2636.41</v>
      </c>
      <c r="P243" s="25">
        <v>2759.33</v>
      </c>
      <c r="Q243" s="25">
        <v>1779.03</v>
      </c>
      <c r="R243" s="25">
        <v>1661.91</v>
      </c>
      <c r="S243" s="25">
        <v>1569.77</v>
      </c>
      <c r="T243" s="25">
        <v>1293.99</v>
      </c>
      <c r="U243" s="25">
        <v>1591.66</v>
      </c>
      <c r="V243" s="25">
        <v>1726.22</v>
      </c>
      <c r="W243" s="25">
        <v>1277.77</v>
      </c>
      <c r="X243" s="25">
        <v>1366</v>
      </c>
      <c r="Y243" s="25">
        <v>1075.52</v>
      </c>
    </row>
    <row r="244" spans="1:25" ht="51" hidden="1" outlineLevel="1" x14ac:dyDescent="0.2">
      <c r="A244" s="54" t="s">
        <v>38</v>
      </c>
      <c r="B244" s="26">
        <v>1062.6517103199999</v>
      </c>
      <c r="C244" s="26">
        <v>995.32476238000004</v>
      </c>
      <c r="D244" s="26">
        <v>1026.0508402099999</v>
      </c>
      <c r="E244" s="26">
        <v>987.76977724999995</v>
      </c>
      <c r="F244" s="26">
        <v>1070.6906715800001</v>
      </c>
      <c r="G244" s="26">
        <v>861.65002996999999</v>
      </c>
      <c r="H244" s="26">
        <v>1097.6988681</v>
      </c>
      <c r="I244" s="26">
        <v>1127.60405937</v>
      </c>
      <c r="J244" s="26">
        <v>1211.26164159</v>
      </c>
      <c r="K244" s="26">
        <v>1306.6885988399999</v>
      </c>
      <c r="L244" s="26">
        <v>1327.03364831</v>
      </c>
      <c r="M244" s="26">
        <v>2968.82302308</v>
      </c>
      <c r="N244" s="26">
        <v>1903.57495363</v>
      </c>
      <c r="O244" s="26">
        <v>2607.6217826500001</v>
      </c>
      <c r="P244" s="26">
        <v>2730.5424593299999</v>
      </c>
      <c r="Q244" s="26">
        <v>1750.24332215</v>
      </c>
      <c r="R244" s="26">
        <v>1633.12529795</v>
      </c>
      <c r="S244" s="26">
        <v>1540.98648069</v>
      </c>
      <c r="T244" s="26">
        <v>1265.1992804199999</v>
      </c>
      <c r="U244" s="26">
        <v>1562.8716462299999</v>
      </c>
      <c r="V244" s="26">
        <v>1697.43671468</v>
      </c>
      <c r="W244" s="26">
        <v>1248.97928875</v>
      </c>
      <c r="X244" s="26">
        <v>1337.2180328899999</v>
      </c>
      <c r="Y244" s="26">
        <v>1046.73304497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2.68619495</v>
      </c>
      <c r="C248" s="26">
        <v>2.68619495</v>
      </c>
      <c r="D248" s="26">
        <v>2.68619495</v>
      </c>
      <c r="E248" s="26">
        <v>2.68619495</v>
      </c>
      <c r="F248" s="26">
        <v>2.68619495</v>
      </c>
      <c r="G248" s="26">
        <v>2.68619495</v>
      </c>
      <c r="H248" s="26">
        <v>2.68619495</v>
      </c>
      <c r="I248" s="26">
        <v>2.68619495</v>
      </c>
      <c r="J248" s="26">
        <v>2.68619495</v>
      </c>
      <c r="K248" s="26">
        <v>2.68619495</v>
      </c>
      <c r="L248" s="26">
        <v>2.68619495</v>
      </c>
      <c r="M248" s="26">
        <v>2.68619495</v>
      </c>
      <c r="N248" s="26">
        <v>2.68619495</v>
      </c>
      <c r="O248" s="26">
        <v>2.68619495</v>
      </c>
      <c r="P248" s="26">
        <v>2.68619495</v>
      </c>
      <c r="Q248" s="26">
        <v>2.68619495</v>
      </c>
      <c r="R248" s="26">
        <v>2.68619495</v>
      </c>
      <c r="S248" s="26">
        <v>2.68619495</v>
      </c>
      <c r="T248" s="26">
        <v>2.68619495</v>
      </c>
      <c r="U248" s="26">
        <v>2.68619495</v>
      </c>
      <c r="V248" s="26">
        <v>2.68619495</v>
      </c>
      <c r="W248" s="26">
        <v>2.68619495</v>
      </c>
      <c r="X248" s="26">
        <v>2.68619495</v>
      </c>
      <c r="Y248" s="26">
        <v>2.68619495</v>
      </c>
    </row>
    <row r="249" spans="1:25" ht="15" hidden="1" collapsed="1" thickBot="1" x14ac:dyDescent="0.25">
      <c r="A249" s="14">
        <v>9</v>
      </c>
      <c r="B249" s="25">
        <v>1039.1600000000001</v>
      </c>
      <c r="C249" s="25">
        <v>947.62</v>
      </c>
      <c r="D249" s="25">
        <v>969.49</v>
      </c>
      <c r="E249" s="25">
        <v>1016.54</v>
      </c>
      <c r="F249" s="25">
        <v>969.48</v>
      </c>
      <c r="G249" s="25">
        <v>1001.22</v>
      </c>
      <c r="H249" s="25">
        <v>870</v>
      </c>
      <c r="I249" s="25">
        <v>1280.53</v>
      </c>
      <c r="J249" s="25">
        <v>1535.42</v>
      </c>
      <c r="K249" s="25">
        <v>1857.34</v>
      </c>
      <c r="L249" s="25">
        <v>2137.87</v>
      </c>
      <c r="M249" s="25">
        <v>3802.59</v>
      </c>
      <c r="N249" s="25">
        <v>2476.4299999999998</v>
      </c>
      <c r="O249" s="25">
        <v>2804.65</v>
      </c>
      <c r="P249" s="25">
        <v>1745.81</v>
      </c>
      <c r="Q249" s="25">
        <v>2065.0100000000002</v>
      </c>
      <c r="R249" s="25">
        <v>1897.99</v>
      </c>
      <c r="S249" s="25">
        <v>1642.46</v>
      </c>
      <c r="T249" s="25">
        <v>1710.87</v>
      </c>
      <c r="U249" s="25">
        <v>1608.86</v>
      </c>
      <c r="V249" s="25">
        <v>1963.13</v>
      </c>
      <c r="W249" s="25">
        <v>1594.41</v>
      </c>
      <c r="X249" s="25">
        <v>1503.05</v>
      </c>
      <c r="Y249" s="25">
        <v>1045.3900000000001</v>
      </c>
    </row>
    <row r="250" spans="1:25" ht="51" hidden="1" outlineLevel="1" x14ac:dyDescent="0.2">
      <c r="A250" s="3" t="s">
        <v>38</v>
      </c>
      <c r="B250" s="26">
        <v>1010.37124933</v>
      </c>
      <c r="C250" s="26">
        <v>918.83074119000003</v>
      </c>
      <c r="D250" s="26">
        <v>940.70283462999998</v>
      </c>
      <c r="E250" s="26">
        <v>987.74898092000001</v>
      </c>
      <c r="F250" s="26">
        <v>940.69826337999996</v>
      </c>
      <c r="G250" s="26">
        <v>972.43187366999996</v>
      </c>
      <c r="H250" s="26">
        <v>841.20965187000002</v>
      </c>
      <c r="I250" s="26">
        <v>1251.7453840400001</v>
      </c>
      <c r="J250" s="26">
        <v>1506.6309357099999</v>
      </c>
      <c r="K250" s="26">
        <v>1828.55649427</v>
      </c>
      <c r="L250" s="26">
        <v>2109.0826452199999</v>
      </c>
      <c r="M250" s="26">
        <v>3773.8016299199999</v>
      </c>
      <c r="N250" s="26">
        <v>2447.6470191200001</v>
      </c>
      <c r="O250" s="26">
        <v>2775.8605337499998</v>
      </c>
      <c r="P250" s="26">
        <v>1717.0260226299999</v>
      </c>
      <c r="Q250" s="26">
        <v>2036.22301967</v>
      </c>
      <c r="R250" s="26">
        <v>1869.2033970699999</v>
      </c>
      <c r="S250" s="26">
        <v>1613.67280271</v>
      </c>
      <c r="T250" s="26">
        <v>1682.0793890499999</v>
      </c>
      <c r="U250" s="26">
        <v>1580.0759748999999</v>
      </c>
      <c r="V250" s="26">
        <v>1934.34720683</v>
      </c>
      <c r="W250" s="26">
        <v>1565.62380957</v>
      </c>
      <c r="X250" s="26">
        <v>1474.2594089700001</v>
      </c>
      <c r="Y250" s="26">
        <v>1016.60714534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2.68619495</v>
      </c>
      <c r="C254" s="26">
        <v>2.68619495</v>
      </c>
      <c r="D254" s="26">
        <v>2.68619495</v>
      </c>
      <c r="E254" s="26">
        <v>2.68619495</v>
      </c>
      <c r="F254" s="26">
        <v>2.68619495</v>
      </c>
      <c r="G254" s="26">
        <v>2.68619495</v>
      </c>
      <c r="H254" s="26">
        <v>2.68619495</v>
      </c>
      <c r="I254" s="26">
        <v>2.68619495</v>
      </c>
      <c r="J254" s="26">
        <v>2.68619495</v>
      </c>
      <c r="K254" s="26">
        <v>2.68619495</v>
      </c>
      <c r="L254" s="26">
        <v>2.68619495</v>
      </c>
      <c r="M254" s="26">
        <v>2.68619495</v>
      </c>
      <c r="N254" s="26">
        <v>2.68619495</v>
      </c>
      <c r="O254" s="26">
        <v>2.68619495</v>
      </c>
      <c r="P254" s="26">
        <v>2.68619495</v>
      </c>
      <c r="Q254" s="26">
        <v>2.68619495</v>
      </c>
      <c r="R254" s="26">
        <v>2.68619495</v>
      </c>
      <c r="S254" s="26">
        <v>2.68619495</v>
      </c>
      <c r="T254" s="26">
        <v>2.68619495</v>
      </c>
      <c r="U254" s="26">
        <v>2.68619495</v>
      </c>
      <c r="V254" s="26">
        <v>2.68619495</v>
      </c>
      <c r="W254" s="26">
        <v>2.68619495</v>
      </c>
      <c r="X254" s="26">
        <v>2.68619495</v>
      </c>
      <c r="Y254" s="26">
        <v>2.68619495</v>
      </c>
    </row>
    <row r="255" spans="1:25" ht="15" hidden="1" collapsed="1" thickBot="1" x14ac:dyDescent="0.25">
      <c r="A255" s="14">
        <v>10</v>
      </c>
      <c r="B255" s="25">
        <v>1002.01</v>
      </c>
      <c r="C255" s="25">
        <v>913.33</v>
      </c>
      <c r="D255" s="25">
        <v>926.73</v>
      </c>
      <c r="E255" s="25">
        <v>986.38</v>
      </c>
      <c r="F255" s="25">
        <v>926.73</v>
      </c>
      <c r="G255" s="25">
        <v>986.37</v>
      </c>
      <c r="H255" s="25">
        <v>993.74</v>
      </c>
      <c r="I255" s="25">
        <v>1099.42</v>
      </c>
      <c r="J255" s="25">
        <v>1424.88</v>
      </c>
      <c r="K255" s="25">
        <v>1471.75</v>
      </c>
      <c r="L255" s="25">
        <v>1333.87</v>
      </c>
      <c r="M255" s="25">
        <v>1953.38</v>
      </c>
      <c r="N255" s="25">
        <v>1726.99</v>
      </c>
      <c r="O255" s="25">
        <v>1984.14</v>
      </c>
      <c r="P255" s="25">
        <v>1718.87</v>
      </c>
      <c r="Q255" s="25">
        <v>1912.01</v>
      </c>
      <c r="R255" s="25">
        <v>1712.46</v>
      </c>
      <c r="S255" s="25">
        <v>1704.93</v>
      </c>
      <c r="T255" s="25">
        <v>1742.19</v>
      </c>
      <c r="U255" s="25">
        <v>1503.11</v>
      </c>
      <c r="V255" s="25">
        <v>1782.48</v>
      </c>
      <c r="W255" s="25">
        <v>1440.27</v>
      </c>
      <c r="X255" s="25">
        <v>1379.27</v>
      </c>
      <c r="Y255" s="25">
        <v>1030.77</v>
      </c>
    </row>
    <row r="256" spans="1:25" ht="51" hidden="1" outlineLevel="1" x14ac:dyDescent="0.2">
      <c r="A256" s="54" t="s">
        <v>38</v>
      </c>
      <c r="B256" s="26">
        <v>973.22306198000001</v>
      </c>
      <c r="C256" s="26">
        <v>884.54535452000005</v>
      </c>
      <c r="D256" s="26">
        <v>897.94329000000005</v>
      </c>
      <c r="E256" s="26">
        <v>957.58909636999999</v>
      </c>
      <c r="F256" s="26">
        <v>897.93996362999997</v>
      </c>
      <c r="G256" s="26">
        <v>957.58612926000001</v>
      </c>
      <c r="H256" s="26">
        <v>964.95213404000003</v>
      </c>
      <c r="I256" s="26">
        <v>1070.63241915</v>
      </c>
      <c r="J256" s="26">
        <v>1396.09003929</v>
      </c>
      <c r="K256" s="26">
        <v>1442.96448558</v>
      </c>
      <c r="L256" s="26">
        <v>1305.08262969</v>
      </c>
      <c r="M256" s="26">
        <v>1924.59493858</v>
      </c>
      <c r="N256" s="26">
        <v>1698.2032032</v>
      </c>
      <c r="O256" s="26">
        <v>1955.3546558200001</v>
      </c>
      <c r="P256" s="26">
        <v>1690.08196707</v>
      </c>
      <c r="Q256" s="26">
        <v>1883.22788124</v>
      </c>
      <c r="R256" s="26">
        <v>1683.6696713199999</v>
      </c>
      <c r="S256" s="26">
        <v>1676.1479691500001</v>
      </c>
      <c r="T256" s="26">
        <v>1713.40454361</v>
      </c>
      <c r="U256" s="26">
        <v>1474.3188059900001</v>
      </c>
      <c r="V256" s="26">
        <v>1753.69104754</v>
      </c>
      <c r="W256" s="26">
        <v>1411.4802835800001</v>
      </c>
      <c r="X256" s="26">
        <v>1350.47959707</v>
      </c>
      <c r="Y256" s="26">
        <v>1001.98171342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2.68619495</v>
      </c>
      <c r="C260" s="26">
        <v>2.68619495</v>
      </c>
      <c r="D260" s="26">
        <v>2.68619495</v>
      </c>
      <c r="E260" s="26">
        <v>2.68619495</v>
      </c>
      <c r="F260" s="26">
        <v>2.68619495</v>
      </c>
      <c r="G260" s="26">
        <v>2.68619495</v>
      </c>
      <c r="H260" s="26">
        <v>2.68619495</v>
      </c>
      <c r="I260" s="26">
        <v>2.68619495</v>
      </c>
      <c r="J260" s="26">
        <v>2.68619495</v>
      </c>
      <c r="K260" s="26">
        <v>2.68619495</v>
      </c>
      <c r="L260" s="26">
        <v>2.68619495</v>
      </c>
      <c r="M260" s="26">
        <v>2.68619495</v>
      </c>
      <c r="N260" s="26">
        <v>2.68619495</v>
      </c>
      <c r="O260" s="26">
        <v>2.68619495</v>
      </c>
      <c r="P260" s="26">
        <v>2.68619495</v>
      </c>
      <c r="Q260" s="26">
        <v>2.68619495</v>
      </c>
      <c r="R260" s="26">
        <v>2.68619495</v>
      </c>
      <c r="S260" s="26">
        <v>2.68619495</v>
      </c>
      <c r="T260" s="26">
        <v>2.68619495</v>
      </c>
      <c r="U260" s="26">
        <v>2.68619495</v>
      </c>
      <c r="V260" s="26">
        <v>2.68619495</v>
      </c>
      <c r="W260" s="26">
        <v>2.68619495</v>
      </c>
      <c r="X260" s="26">
        <v>2.68619495</v>
      </c>
      <c r="Y260" s="26">
        <v>2.68619495</v>
      </c>
    </row>
    <row r="261" spans="1:25" ht="15" hidden="1" collapsed="1" thickBot="1" x14ac:dyDescent="0.25">
      <c r="A261" s="14">
        <v>11</v>
      </c>
      <c r="B261" s="25">
        <v>944.45</v>
      </c>
      <c r="C261" s="25">
        <v>971.98</v>
      </c>
      <c r="D261" s="25">
        <v>979.12</v>
      </c>
      <c r="E261" s="25">
        <v>1008.99</v>
      </c>
      <c r="F261" s="25">
        <v>949.17</v>
      </c>
      <c r="G261" s="25">
        <v>928.72</v>
      </c>
      <c r="H261" s="25">
        <v>1147.6600000000001</v>
      </c>
      <c r="I261" s="25">
        <v>1092.8399999999999</v>
      </c>
      <c r="J261" s="25">
        <v>937.56</v>
      </c>
      <c r="K261" s="25">
        <v>880.08</v>
      </c>
      <c r="L261" s="25">
        <v>897.71</v>
      </c>
      <c r="M261" s="25">
        <v>935.69</v>
      </c>
      <c r="N261" s="25">
        <v>743.55</v>
      </c>
      <c r="O261" s="25">
        <v>660.91</v>
      </c>
      <c r="P261" s="25">
        <v>674.7</v>
      </c>
      <c r="Q261" s="25">
        <v>755.25</v>
      </c>
      <c r="R261" s="25">
        <v>825.82</v>
      </c>
      <c r="S261" s="25">
        <v>1152.02</v>
      </c>
      <c r="T261" s="25">
        <v>826.3</v>
      </c>
      <c r="U261" s="25">
        <v>865.5</v>
      </c>
      <c r="V261" s="25">
        <v>739.58</v>
      </c>
      <c r="W261" s="25">
        <v>863.06</v>
      </c>
      <c r="X261" s="25">
        <v>1082.4000000000001</v>
      </c>
      <c r="Y261" s="25">
        <v>1053.68</v>
      </c>
    </row>
    <row r="262" spans="1:25" ht="51" hidden="1" outlineLevel="1" x14ac:dyDescent="0.2">
      <c r="A262" s="3" t="s">
        <v>38</v>
      </c>
      <c r="B262" s="26">
        <v>915.66369383999995</v>
      </c>
      <c r="C262" s="26">
        <v>943.19390829999998</v>
      </c>
      <c r="D262" s="26">
        <v>950.33519595999996</v>
      </c>
      <c r="E262" s="26">
        <v>980.20621055000004</v>
      </c>
      <c r="F262" s="26">
        <v>920.38616348000005</v>
      </c>
      <c r="G262" s="26">
        <v>899.93849729999999</v>
      </c>
      <c r="H262" s="26">
        <v>1118.86971621</v>
      </c>
      <c r="I262" s="26">
        <v>1064.0526502</v>
      </c>
      <c r="J262" s="26">
        <v>908.77119747999996</v>
      </c>
      <c r="K262" s="26">
        <v>851.29828461</v>
      </c>
      <c r="L262" s="26">
        <v>868.92358909999996</v>
      </c>
      <c r="M262" s="26">
        <v>906.90182864999997</v>
      </c>
      <c r="N262" s="26">
        <v>714.76054006000004</v>
      </c>
      <c r="O262" s="26">
        <v>632.11993586000006</v>
      </c>
      <c r="P262" s="26">
        <v>645.91728687</v>
      </c>
      <c r="Q262" s="26">
        <v>726.46815623999998</v>
      </c>
      <c r="R262" s="26">
        <v>797.02891929999998</v>
      </c>
      <c r="S262" s="26">
        <v>1123.2382533299999</v>
      </c>
      <c r="T262" s="26">
        <v>797.51143547000004</v>
      </c>
      <c r="U262" s="26">
        <v>836.70899291000001</v>
      </c>
      <c r="V262" s="26">
        <v>710.78950167999994</v>
      </c>
      <c r="W262" s="26">
        <v>834.27003218000004</v>
      </c>
      <c r="X262" s="26">
        <v>1053.6153318700001</v>
      </c>
      <c r="Y262" s="26">
        <v>1024.8909058900001</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2.68619495</v>
      </c>
      <c r="C266" s="26">
        <v>2.68619495</v>
      </c>
      <c r="D266" s="26">
        <v>2.68619495</v>
      </c>
      <c r="E266" s="26">
        <v>2.68619495</v>
      </c>
      <c r="F266" s="26">
        <v>2.68619495</v>
      </c>
      <c r="G266" s="26">
        <v>2.68619495</v>
      </c>
      <c r="H266" s="26">
        <v>2.68619495</v>
      </c>
      <c r="I266" s="26">
        <v>2.68619495</v>
      </c>
      <c r="J266" s="26">
        <v>2.68619495</v>
      </c>
      <c r="K266" s="26">
        <v>2.68619495</v>
      </c>
      <c r="L266" s="26">
        <v>2.68619495</v>
      </c>
      <c r="M266" s="26">
        <v>2.68619495</v>
      </c>
      <c r="N266" s="26">
        <v>2.68619495</v>
      </c>
      <c r="O266" s="26">
        <v>2.68619495</v>
      </c>
      <c r="P266" s="26">
        <v>2.68619495</v>
      </c>
      <c r="Q266" s="26">
        <v>2.68619495</v>
      </c>
      <c r="R266" s="26">
        <v>2.68619495</v>
      </c>
      <c r="S266" s="26">
        <v>2.68619495</v>
      </c>
      <c r="T266" s="26">
        <v>2.68619495</v>
      </c>
      <c r="U266" s="26">
        <v>2.68619495</v>
      </c>
      <c r="V266" s="26">
        <v>2.68619495</v>
      </c>
      <c r="W266" s="26">
        <v>2.68619495</v>
      </c>
      <c r="X266" s="26">
        <v>2.68619495</v>
      </c>
      <c r="Y266" s="26">
        <v>2.68619495</v>
      </c>
    </row>
    <row r="267" spans="1:25" ht="15" hidden="1" collapsed="1" thickBot="1" x14ac:dyDescent="0.25">
      <c r="A267" s="14">
        <v>12</v>
      </c>
      <c r="B267" s="25">
        <v>964.96</v>
      </c>
      <c r="C267" s="25">
        <v>979.14</v>
      </c>
      <c r="D267" s="25">
        <v>1001.24</v>
      </c>
      <c r="E267" s="25">
        <v>1031.98</v>
      </c>
      <c r="F267" s="25">
        <v>949.19</v>
      </c>
      <c r="G267" s="25">
        <v>943.99</v>
      </c>
      <c r="H267" s="25">
        <v>1172.1600000000001</v>
      </c>
      <c r="I267" s="25">
        <v>1076.67</v>
      </c>
      <c r="J267" s="25">
        <v>1033.6500000000001</v>
      </c>
      <c r="K267" s="25">
        <v>994.44</v>
      </c>
      <c r="L267" s="25">
        <v>973.87</v>
      </c>
      <c r="M267" s="25">
        <v>1227.8599999999999</v>
      </c>
      <c r="N267" s="25">
        <v>744.7</v>
      </c>
      <c r="O267" s="25">
        <v>785.27</v>
      </c>
      <c r="P267" s="25">
        <v>817.33</v>
      </c>
      <c r="Q267" s="25">
        <v>820.62</v>
      </c>
      <c r="R267" s="25">
        <v>838.09</v>
      </c>
      <c r="S267" s="25">
        <v>1071.58</v>
      </c>
      <c r="T267" s="25">
        <v>753.62</v>
      </c>
      <c r="U267" s="25">
        <v>784.52</v>
      </c>
      <c r="V267" s="25">
        <v>711.07</v>
      </c>
      <c r="W267" s="25">
        <v>739.9</v>
      </c>
      <c r="X267" s="25">
        <v>809.7</v>
      </c>
      <c r="Y267" s="25">
        <v>1031.07</v>
      </c>
    </row>
    <row r="268" spans="1:25" ht="51" hidden="1" outlineLevel="1" x14ac:dyDescent="0.2">
      <c r="A268" s="54" t="s">
        <v>38</v>
      </c>
      <c r="B268" s="26">
        <v>936.17718609999997</v>
      </c>
      <c r="C268" s="26">
        <v>950.35606529999995</v>
      </c>
      <c r="D268" s="26">
        <v>972.45397441</v>
      </c>
      <c r="E268" s="26">
        <v>1003.19812557</v>
      </c>
      <c r="F268" s="26">
        <v>920.40275083999995</v>
      </c>
      <c r="G268" s="26">
        <v>915.20799035000005</v>
      </c>
      <c r="H268" s="26">
        <v>1143.3726989700001</v>
      </c>
      <c r="I268" s="26">
        <v>1047.87896325</v>
      </c>
      <c r="J268" s="26">
        <v>1004.8673314</v>
      </c>
      <c r="K268" s="26">
        <v>965.65178552999998</v>
      </c>
      <c r="L268" s="26">
        <v>945.08849629999997</v>
      </c>
      <c r="M268" s="26">
        <v>1199.0738095300001</v>
      </c>
      <c r="N268" s="26">
        <v>715.91431009999997</v>
      </c>
      <c r="O268" s="26">
        <v>756.48824845000001</v>
      </c>
      <c r="P268" s="26">
        <v>788.54021221000005</v>
      </c>
      <c r="Q268" s="26">
        <v>791.83543410000004</v>
      </c>
      <c r="R268" s="26">
        <v>809.30807632000005</v>
      </c>
      <c r="S268" s="26">
        <v>1042.79413439</v>
      </c>
      <c r="T268" s="26">
        <v>724.83653246999995</v>
      </c>
      <c r="U268" s="26">
        <v>755.73715488000005</v>
      </c>
      <c r="V268" s="26">
        <v>682.28190135</v>
      </c>
      <c r="W268" s="26">
        <v>711.11186767000004</v>
      </c>
      <c r="X268" s="26">
        <v>780.91489303000003</v>
      </c>
      <c r="Y268" s="26">
        <v>1002.2830182599999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2.68619495</v>
      </c>
      <c r="C272" s="26">
        <v>2.68619495</v>
      </c>
      <c r="D272" s="26">
        <v>2.68619495</v>
      </c>
      <c r="E272" s="26">
        <v>2.68619495</v>
      </c>
      <c r="F272" s="26">
        <v>2.68619495</v>
      </c>
      <c r="G272" s="26">
        <v>2.68619495</v>
      </c>
      <c r="H272" s="26">
        <v>2.68619495</v>
      </c>
      <c r="I272" s="26">
        <v>2.68619495</v>
      </c>
      <c r="J272" s="26">
        <v>2.68619495</v>
      </c>
      <c r="K272" s="26">
        <v>2.68619495</v>
      </c>
      <c r="L272" s="26">
        <v>2.68619495</v>
      </c>
      <c r="M272" s="26">
        <v>2.68619495</v>
      </c>
      <c r="N272" s="26">
        <v>2.68619495</v>
      </c>
      <c r="O272" s="26">
        <v>2.68619495</v>
      </c>
      <c r="P272" s="26">
        <v>2.68619495</v>
      </c>
      <c r="Q272" s="26">
        <v>2.68619495</v>
      </c>
      <c r="R272" s="26">
        <v>2.68619495</v>
      </c>
      <c r="S272" s="26">
        <v>2.68619495</v>
      </c>
      <c r="T272" s="26">
        <v>2.68619495</v>
      </c>
      <c r="U272" s="26">
        <v>2.68619495</v>
      </c>
      <c r="V272" s="26">
        <v>2.68619495</v>
      </c>
      <c r="W272" s="26">
        <v>2.68619495</v>
      </c>
      <c r="X272" s="26">
        <v>2.68619495</v>
      </c>
      <c r="Y272" s="26">
        <v>2.68619495</v>
      </c>
    </row>
    <row r="273" spans="1:25" ht="15" hidden="1" collapsed="1" thickBot="1" x14ac:dyDescent="0.25">
      <c r="A273" s="14">
        <v>13</v>
      </c>
      <c r="B273" s="25">
        <v>972</v>
      </c>
      <c r="C273" s="25">
        <v>986.4</v>
      </c>
      <c r="D273" s="25">
        <v>986.39</v>
      </c>
      <c r="E273" s="25">
        <v>954.8</v>
      </c>
      <c r="F273" s="25">
        <v>956.21</v>
      </c>
      <c r="G273" s="25">
        <v>1046.1199999999999</v>
      </c>
      <c r="H273" s="25">
        <v>1014.57</v>
      </c>
      <c r="I273" s="25">
        <v>1127.47</v>
      </c>
      <c r="J273" s="25">
        <v>1119.21</v>
      </c>
      <c r="K273" s="25">
        <v>1096.3699999999999</v>
      </c>
      <c r="L273" s="25">
        <v>1040.98</v>
      </c>
      <c r="M273" s="25">
        <v>876.35</v>
      </c>
      <c r="N273" s="25">
        <v>878.15</v>
      </c>
      <c r="O273" s="25">
        <v>1040.2</v>
      </c>
      <c r="P273" s="25">
        <v>974.54</v>
      </c>
      <c r="Q273" s="25">
        <v>1086.75</v>
      </c>
      <c r="R273" s="25">
        <v>1081.32</v>
      </c>
      <c r="S273" s="25">
        <v>1332.09</v>
      </c>
      <c r="T273" s="25">
        <v>1047.18</v>
      </c>
      <c r="U273" s="25">
        <v>1064.7</v>
      </c>
      <c r="V273" s="25">
        <v>994.12</v>
      </c>
      <c r="W273" s="25">
        <v>961.55</v>
      </c>
      <c r="X273" s="25">
        <v>1013.46</v>
      </c>
      <c r="Y273" s="25">
        <v>1023.87</v>
      </c>
    </row>
    <row r="274" spans="1:25" ht="51" hidden="1" outlineLevel="1" x14ac:dyDescent="0.2">
      <c r="A274" s="3" t="s">
        <v>38</v>
      </c>
      <c r="B274" s="26">
        <v>943.21621094</v>
      </c>
      <c r="C274" s="26">
        <v>957.61098512000001</v>
      </c>
      <c r="D274" s="26">
        <v>957.60742733999996</v>
      </c>
      <c r="E274" s="26">
        <v>926.01821891999998</v>
      </c>
      <c r="F274" s="26">
        <v>927.42873569000005</v>
      </c>
      <c r="G274" s="26">
        <v>1017.3311365</v>
      </c>
      <c r="H274" s="26">
        <v>985.78743657999996</v>
      </c>
      <c r="I274" s="26">
        <v>1098.6866573100001</v>
      </c>
      <c r="J274" s="26">
        <v>1090.4229986600001</v>
      </c>
      <c r="K274" s="26">
        <v>1067.5845113</v>
      </c>
      <c r="L274" s="26">
        <v>1012.19770944</v>
      </c>
      <c r="M274" s="26">
        <v>847.55893831000003</v>
      </c>
      <c r="N274" s="26">
        <v>849.36089939999999</v>
      </c>
      <c r="O274" s="26">
        <v>1011.41196684</v>
      </c>
      <c r="P274" s="26">
        <v>945.75586773999999</v>
      </c>
      <c r="Q274" s="26">
        <v>1057.9651725399999</v>
      </c>
      <c r="R274" s="26">
        <v>1052.53146296</v>
      </c>
      <c r="S274" s="26">
        <v>1303.3037160599999</v>
      </c>
      <c r="T274" s="26">
        <v>1018.38891326</v>
      </c>
      <c r="U274" s="26">
        <v>1035.9164328700001</v>
      </c>
      <c r="V274" s="26">
        <v>965.33783667</v>
      </c>
      <c r="W274" s="26">
        <v>932.76350835000005</v>
      </c>
      <c r="X274" s="26">
        <v>984.67022157999997</v>
      </c>
      <c r="Y274" s="26">
        <v>995.08382693999999</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2.68619495</v>
      </c>
      <c r="C278" s="26">
        <v>2.68619495</v>
      </c>
      <c r="D278" s="26">
        <v>2.68619495</v>
      </c>
      <c r="E278" s="26">
        <v>2.68619495</v>
      </c>
      <c r="F278" s="26">
        <v>2.68619495</v>
      </c>
      <c r="G278" s="26">
        <v>2.68619495</v>
      </c>
      <c r="H278" s="26">
        <v>2.68619495</v>
      </c>
      <c r="I278" s="26">
        <v>2.68619495</v>
      </c>
      <c r="J278" s="26">
        <v>2.68619495</v>
      </c>
      <c r="K278" s="26">
        <v>2.68619495</v>
      </c>
      <c r="L278" s="26">
        <v>2.68619495</v>
      </c>
      <c r="M278" s="26">
        <v>2.68619495</v>
      </c>
      <c r="N278" s="26">
        <v>2.68619495</v>
      </c>
      <c r="O278" s="26">
        <v>2.68619495</v>
      </c>
      <c r="P278" s="26">
        <v>2.68619495</v>
      </c>
      <c r="Q278" s="26">
        <v>2.68619495</v>
      </c>
      <c r="R278" s="26">
        <v>2.68619495</v>
      </c>
      <c r="S278" s="26">
        <v>2.68619495</v>
      </c>
      <c r="T278" s="26">
        <v>2.68619495</v>
      </c>
      <c r="U278" s="26">
        <v>2.68619495</v>
      </c>
      <c r="V278" s="26">
        <v>2.68619495</v>
      </c>
      <c r="W278" s="26">
        <v>2.68619495</v>
      </c>
      <c r="X278" s="26">
        <v>2.68619495</v>
      </c>
      <c r="Y278" s="26">
        <v>2.68619495</v>
      </c>
    </row>
    <row r="279" spans="1:25" ht="15" hidden="1" collapsed="1" thickBot="1" x14ac:dyDescent="0.25">
      <c r="A279" s="14">
        <v>14</v>
      </c>
      <c r="B279" s="25">
        <v>1031.17</v>
      </c>
      <c r="C279" s="25">
        <v>1016.54</v>
      </c>
      <c r="D279" s="25">
        <v>1031.71</v>
      </c>
      <c r="E279" s="25">
        <v>1024.1199999999999</v>
      </c>
      <c r="F279" s="25">
        <v>1024.05</v>
      </c>
      <c r="G279" s="25">
        <v>969.49</v>
      </c>
      <c r="H279" s="25">
        <v>1016.52</v>
      </c>
      <c r="I279" s="25">
        <v>1003.61</v>
      </c>
      <c r="J279" s="25">
        <v>1124.98</v>
      </c>
      <c r="K279" s="25">
        <v>1248.19</v>
      </c>
      <c r="L279" s="25">
        <v>1263.1400000000001</v>
      </c>
      <c r="M279" s="25">
        <v>1298.77</v>
      </c>
      <c r="N279" s="25">
        <v>1586.37</v>
      </c>
      <c r="O279" s="25">
        <v>1609.21</v>
      </c>
      <c r="P279" s="25">
        <v>1803.68</v>
      </c>
      <c r="Q279" s="25">
        <v>1638.81</v>
      </c>
      <c r="R279" s="25">
        <v>1335.59</v>
      </c>
      <c r="S279" s="25">
        <v>1092.54</v>
      </c>
      <c r="T279" s="25">
        <v>1209.74</v>
      </c>
      <c r="U279" s="25">
        <v>1255.9100000000001</v>
      </c>
      <c r="V279" s="25">
        <v>1353.59</v>
      </c>
      <c r="W279" s="25">
        <v>1131.68</v>
      </c>
      <c r="X279" s="25">
        <v>832.78</v>
      </c>
      <c r="Y279" s="25">
        <v>916.44</v>
      </c>
    </row>
    <row r="280" spans="1:25" ht="51" hidden="1" outlineLevel="1" x14ac:dyDescent="0.2">
      <c r="A280" s="54" t="s">
        <v>38</v>
      </c>
      <c r="B280" s="26">
        <v>1002.38105337</v>
      </c>
      <c r="C280" s="26">
        <v>987.75154583000005</v>
      </c>
      <c r="D280" s="26">
        <v>1002.92433522</v>
      </c>
      <c r="E280" s="26">
        <v>995.33422934999999</v>
      </c>
      <c r="F280" s="26">
        <v>995.26520957000002</v>
      </c>
      <c r="G280" s="26">
        <v>940.70685605999995</v>
      </c>
      <c r="H280" s="26">
        <v>987.73020414999996</v>
      </c>
      <c r="I280" s="26">
        <v>974.82676975000004</v>
      </c>
      <c r="J280" s="26">
        <v>1096.1895987</v>
      </c>
      <c r="K280" s="26">
        <v>1219.4075479000001</v>
      </c>
      <c r="L280" s="26">
        <v>1234.3554803300001</v>
      </c>
      <c r="M280" s="26">
        <v>1269.9854941200001</v>
      </c>
      <c r="N280" s="26">
        <v>1557.5812246600001</v>
      </c>
      <c r="O280" s="26">
        <v>1580.4250643800001</v>
      </c>
      <c r="P280" s="26">
        <v>1774.88954184</v>
      </c>
      <c r="Q280" s="26">
        <v>1610.0265129500001</v>
      </c>
      <c r="R280" s="26">
        <v>1306.8056128999999</v>
      </c>
      <c r="S280" s="26">
        <v>1063.7511058499999</v>
      </c>
      <c r="T280" s="26">
        <v>1180.9538739899999</v>
      </c>
      <c r="U280" s="26">
        <v>1227.1193250199999</v>
      </c>
      <c r="V280" s="26">
        <v>1324.8018569799999</v>
      </c>
      <c r="W280" s="26">
        <v>1102.89089614</v>
      </c>
      <c r="X280" s="26">
        <v>803.99481118000006</v>
      </c>
      <c r="Y280" s="26">
        <v>887.65778036999995</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2.68619495</v>
      </c>
      <c r="C284" s="26">
        <v>2.68619495</v>
      </c>
      <c r="D284" s="26">
        <v>2.68619495</v>
      </c>
      <c r="E284" s="26">
        <v>2.68619495</v>
      </c>
      <c r="F284" s="26">
        <v>2.68619495</v>
      </c>
      <c r="G284" s="26">
        <v>2.68619495</v>
      </c>
      <c r="H284" s="26">
        <v>2.68619495</v>
      </c>
      <c r="I284" s="26">
        <v>2.68619495</v>
      </c>
      <c r="J284" s="26">
        <v>2.68619495</v>
      </c>
      <c r="K284" s="26">
        <v>2.68619495</v>
      </c>
      <c r="L284" s="26">
        <v>2.68619495</v>
      </c>
      <c r="M284" s="26">
        <v>2.68619495</v>
      </c>
      <c r="N284" s="26">
        <v>2.68619495</v>
      </c>
      <c r="O284" s="26">
        <v>2.68619495</v>
      </c>
      <c r="P284" s="26">
        <v>2.68619495</v>
      </c>
      <c r="Q284" s="26">
        <v>2.68619495</v>
      </c>
      <c r="R284" s="26">
        <v>2.68619495</v>
      </c>
      <c r="S284" s="26">
        <v>2.68619495</v>
      </c>
      <c r="T284" s="26">
        <v>2.68619495</v>
      </c>
      <c r="U284" s="26">
        <v>2.68619495</v>
      </c>
      <c r="V284" s="26">
        <v>2.68619495</v>
      </c>
      <c r="W284" s="26">
        <v>2.68619495</v>
      </c>
      <c r="X284" s="26">
        <v>2.68619495</v>
      </c>
      <c r="Y284" s="26">
        <v>2.68619495</v>
      </c>
    </row>
    <row r="285" spans="1:25" ht="15" hidden="1" collapsed="1" thickBot="1" x14ac:dyDescent="0.25">
      <c r="A285" s="14">
        <v>15</v>
      </c>
      <c r="B285" s="25">
        <v>1023.55</v>
      </c>
      <c r="C285" s="25">
        <v>973.58</v>
      </c>
      <c r="D285" s="25">
        <v>1009.21</v>
      </c>
      <c r="E285" s="25">
        <v>987.05</v>
      </c>
      <c r="F285" s="25">
        <v>1045.1500000000001</v>
      </c>
      <c r="G285" s="25">
        <v>918.84</v>
      </c>
      <c r="H285" s="25">
        <v>1093.22</v>
      </c>
      <c r="I285" s="25">
        <v>1155.1500000000001</v>
      </c>
      <c r="J285" s="25">
        <v>1300.97</v>
      </c>
      <c r="K285" s="25">
        <v>1276.79</v>
      </c>
      <c r="L285" s="25">
        <v>1371.39</v>
      </c>
      <c r="M285" s="25">
        <v>2353.0700000000002</v>
      </c>
      <c r="N285" s="25">
        <v>1784.94</v>
      </c>
      <c r="O285" s="25">
        <v>3379.82</v>
      </c>
      <c r="P285" s="25">
        <v>3953.5</v>
      </c>
      <c r="Q285" s="25">
        <v>2777.11</v>
      </c>
      <c r="R285" s="25">
        <v>1580.26</v>
      </c>
      <c r="S285" s="25">
        <v>2490.5500000000002</v>
      </c>
      <c r="T285" s="25">
        <v>1150.33</v>
      </c>
      <c r="U285" s="25">
        <v>2179.91</v>
      </c>
      <c r="V285" s="25">
        <v>1549.89</v>
      </c>
      <c r="W285" s="25">
        <v>924.43</v>
      </c>
      <c r="X285" s="25">
        <v>636.02</v>
      </c>
      <c r="Y285" s="25">
        <v>1009.64</v>
      </c>
    </row>
    <row r="286" spans="1:25" ht="51" hidden="1" outlineLevel="1" x14ac:dyDescent="0.2">
      <c r="A286" s="3" t="s">
        <v>38</v>
      </c>
      <c r="B286" s="26">
        <v>994.75901713999997</v>
      </c>
      <c r="C286" s="26">
        <v>944.78897573999996</v>
      </c>
      <c r="D286" s="26">
        <v>980.42038219999995</v>
      </c>
      <c r="E286" s="26">
        <v>958.26156857000001</v>
      </c>
      <c r="F286" s="26">
        <v>1016.36690716</v>
      </c>
      <c r="G286" s="26">
        <v>890.04908885999998</v>
      </c>
      <c r="H286" s="26">
        <v>1064.43233661</v>
      </c>
      <c r="I286" s="26">
        <v>1126.36760121</v>
      </c>
      <c r="J286" s="26">
        <v>1272.1837667699999</v>
      </c>
      <c r="K286" s="26">
        <v>1248.00785627</v>
      </c>
      <c r="L286" s="26">
        <v>1342.6030850699999</v>
      </c>
      <c r="M286" s="26">
        <v>2324.2810340199999</v>
      </c>
      <c r="N286" s="26">
        <v>1756.1505954199999</v>
      </c>
      <c r="O286" s="26">
        <v>3351.0317817099999</v>
      </c>
      <c r="P286" s="26">
        <v>3924.7105684899998</v>
      </c>
      <c r="Q286" s="26">
        <v>2748.3228618500002</v>
      </c>
      <c r="R286" s="26">
        <v>1551.47297826</v>
      </c>
      <c r="S286" s="26">
        <v>2461.7678595299999</v>
      </c>
      <c r="T286" s="26">
        <v>1121.5463129899999</v>
      </c>
      <c r="U286" s="26">
        <v>2151.12206836</v>
      </c>
      <c r="V286" s="26">
        <v>1521.1033906600001</v>
      </c>
      <c r="W286" s="26">
        <v>895.63994407999996</v>
      </c>
      <c r="X286" s="26">
        <v>607.22953108000002</v>
      </c>
      <c r="Y286" s="26">
        <v>980.85656874999995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2.68619495</v>
      </c>
      <c r="C290" s="26">
        <v>2.68619495</v>
      </c>
      <c r="D290" s="26">
        <v>2.68619495</v>
      </c>
      <c r="E290" s="26">
        <v>2.68619495</v>
      </c>
      <c r="F290" s="26">
        <v>2.68619495</v>
      </c>
      <c r="G290" s="26">
        <v>2.68619495</v>
      </c>
      <c r="H290" s="26">
        <v>2.68619495</v>
      </c>
      <c r="I290" s="26">
        <v>2.68619495</v>
      </c>
      <c r="J290" s="26">
        <v>2.68619495</v>
      </c>
      <c r="K290" s="26">
        <v>2.68619495</v>
      </c>
      <c r="L290" s="26">
        <v>2.68619495</v>
      </c>
      <c r="M290" s="26">
        <v>2.68619495</v>
      </c>
      <c r="N290" s="26">
        <v>2.68619495</v>
      </c>
      <c r="O290" s="26">
        <v>2.68619495</v>
      </c>
      <c r="P290" s="26">
        <v>2.68619495</v>
      </c>
      <c r="Q290" s="26">
        <v>2.68619495</v>
      </c>
      <c r="R290" s="26">
        <v>2.68619495</v>
      </c>
      <c r="S290" s="26">
        <v>2.68619495</v>
      </c>
      <c r="T290" s="26">
        <v>2.68619495</v>
      </c>
      <c r="U290" s="26">
        <v>2.68619495</v>
      </c>
      <c r="V290" s="26">
        <v>2.68619495</v>
      </c>
      <c r="W290" s="26">
        <v>2.68619495</v>
      </c>
      <c r="X290" s="26">
        <v>2.68619495</v>
      </c>
      <c r="Y290" s="26">
        <v>2.68619495</v>
      </c>
    </row>
    <row r="291" spans="1:25" ht="15" hidden="1" collapsed="1" thickBot="1" x14ac:dyDescent="0.25">
      <c r="A291" s="14">
        <v>16</v>
      </c>
      <c r="B291" s="25">
        <v>267.7</v>
      </c>
      <c r="C291" s="25">
        <v>662.63</v>
      </c>
      <c r="D291" s="25">
        <v>940.55</v>
      </c>
      <c r="E291" s="25">
        <v>993.74</v>
      </c>
      <c r="F291" s="25">
        <v>962.08</v>
      </c>
      <c r="G291" s="25">
        <v>1016.53</v>
      </c>
      <c r="H291" s="25">
        <v>979.72</v>
      </c>
      <c r="I291" s="25">
        <v>1421.06</v>
      </c>
      <c r="J291" s="25">
        <v>1531.41</v>
      </c>
      <c r="K291" s="25">
        <v>1660.72</v>
      </c>
      <c r="L291" s="25">
        <v>1490.32</v>
      </c>
      <c r="M291" s="25">
        <v>3458.7</v>
      </c>
      <c r="N291" s="25">
        <v>1719.39</v>
      </c>
      <c r="O291" s="25">
        <v>2014.38</v>
      </c>
      <c r="P291" s="25">
        <v>1439.48</v>
      </c>
      <c r="Q291" s="25">
        <v>1334.81</v>
      </c>
      <c r="R291" s="25">
        <v>1425.21</v>
      </c>
      <c r="S291" s="25">
        <v>1348.91</v>
      </c>
      <c r="T291" s="25">
        <v>1327.52</v>
      </c>
      <c r="U291" s="25">
        <v>1795.1</v>
      </c>
      <c r="V291" s="25">
        <v>1470.54</v>
      </c>
      <c r="W291" s="25">
        <v>1151.45</v>
      </c>
      <c r="X291" s="25">
        <v>847.82</v>
      </c>
      <c r="Y291" s="25">
        <v>1038.03</v>
      </c>
    </row>
    <row r="292" spans="1:25" ht="51" hidden="1" outlineLevel="1" x14ac:dyDescent="0.2">
      <c r="A292" s="54" t="s">
        <v>38</v>
      </c>
      <c r="B292" s="26">
        <v>238.914421</v>
      </c>
      <c r="C292" s="26">
        <v>633.84605718</v>
      </c>
      <c r="D292" s="26">
        <v>911.75898305999999</v>
      </c>
      <c r="E292" s="26">
        <v>964.95587955999997</v>
      </c>
      <c r="F292" s="26">
        <v>933.29290151999999</v>
      </c>
      <c r="G292" s="26">
        <v>987.74760696999999</v>
      </c>
      <c r="H292" s="26">
        <v>950.93399214999999</v>
      </c>
      <c r="I292" s="26">
        <v>1392.2754580799999</v>
      </c>
      <c r="J292" s="26">
        <v>1502.6253429000001</v>
      </c>
      <c r="K292" s="26">
        <v>1631.93096756</v>
      </c>
      <c r="L292" s="26">
        <v>1461.5359562399999</v>
      </c>
      <c r="M292" s="26">
        <v>3429.91519591</v>
      </c>
      <c r="N292" s="26">
        <v>1690.60456626</v>
      </c>
      <c r="O292" s="26">
        <v>1985.5957311699999</v>
      </c>
      <c r="P292" s="26">
        <v>1410.6980212000001</v>
      </c>
      <c r="Q292" s="26">
        <v>1306.0261984599999</v>
      </c>
      <c r="R292" s="26">
        <v>1396.4267651299999</v>
      </c>
      <c r="S292" s="26">
        <v>1320.12730986</v>
      </c>
      <c r="T292" s="26">
        <v>1298.73166236</v>
      </c>
      <c r="U292" s="26">
        <v>1766.31622657</v>
      </c>
      <c r="V292" s="26">
        <v>1441.75293835</v>
      </c>
      <c r="W292" s="26">
        <v>1122.6681484999999</v>
      </c>
      <c r="X292" s="26">
        <v>819.03423369999996</v>
      </c>
      <c r="Y292" s="26">
        <v>1009.24250957</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2.68619495</v>
      </c>
      <c r="C296" s="26">
        <v>2.68619495</v>
      </c>
      <c r="D296" s="26">
        <v>2.68619495</v>
      </c>
      <c r="E296" s="26">
        <v>2.68619495</v>
      </c>
      <c r="F296" s="26">
        <v>2.68619495</v>
      </c>
      <c r="G296" s="26">
        <v>2.68619495</v>
      </c>
      <c r="H296" s="26">
        <v>2.68619495</v>
      </c>
      <c r="I296" s="26">
        <v>2.68619495</v>
      </c>
      <c r="J296" s="26">
        <v>2.68619495</v>
      </c>
      <c r="K296" s="26">
        <v>2.68619495</v>
      </c>
      <c r="L296" s="26">
        <v>2.68619495</v>
      </c>
      <c r="M296" s="26">
        <v>2.68619495</v>
      </c>
      <c r="N296" s="26">
        <v>2.68619495</v>
      </c>
      <c r="O296" s="26">
        <v>2.68619495</v>
      </c>
      <c r="P296" s="26">
        <v>2.68619495</v>
      </c>
      <c r="Q296" s="26">
        <v>2.68619495</v>
      </c>
      <c r="R296" s="26">
        <v>2.68619495</v>
      </c>
      <c r="S296" s="26">
        <v>2.68619495</v>
      </c>
      <c r="T296" s="26">
        <v>2.68619495</v>
      </c>
      <c r="U296" s="26">
        <v>2.68619495</v>
      </c>
      <c r="V296" s="26">
        <v>2.68619495</v>
      </c>
      <c r="W296" s="26">
        <v>2.68619495</v>
      </c>
      <c r="X296" s="26">
        <v>2.68619495</v>
      </c>
      <c r="Y296" s="26">
        <v>2.68619495</v>
      </c>
    </row>
    <row r="297" spans="1:25" ht="15" hidden="1" collapsed="1" thickBot="1" x14ac:dyDescent="0.25">
      <c r="A297" s="14">
        <v>17</v>
      </c>
      <c r="B297" s="25">
        <v>935.35</v>
      </c>
      <c r="C297" s="25">
        <v>242.74</v>
      </c>
      <c r="D297" s="25">
        <v>764.99</v>
      </c>
      <c r="E297" s="25">
        <v>986.38</v>
      </c>
      <c r="F297" s="25">
        <v>940.54</v>
      </c>
      <c r="G297" s="25">
        <v>1001.22</v>
      </c>
      <c r="H297" s="25">
        <v>1008.82</v>
      </c>
      <c r="I297" s="25">
        <v>1056.31</v>
      </c>
      <c r="J297" s="25">
        <v>1021.48</v>
      </c>
      <c r="K297" s="25">
        <v>1113.3699999999999</v>
      </c>
      <c r="L297" s="25">
        <v>973.4</v>
      </c>
      <c r="M297" s="25">
        <v>1624.39</v>
      </c>
      <c r="N297" s="25">
        <v>1189.27</v>
      </c>
      <c r="O297" s="25">
        <v>1460.25</v>
      </c>
      <c r="P297" s="25">
        <v>1264.1300000000001</v>
      </c>
      <c r="Q297" s="25">
        <v>1253.6600000000001</v>
      </c>
      <c r="R297" s="25">
        <v>1439.22</v>
      </c>
      <c r="S297" s="25">
        <v>1316.47</v>
      </c>
      <c r="T297" s="25">
        <v>1100.55</v>
      </c>
      <c r="U297" s="25">
        <v>1517.8</v>
      </c>
      <c r="V297" s="25">
        <v>1415.84</v>
      </c>
      <c r="W297" s="25">
        <v>877.63</v>
      </c>
      <c r="X297" s="25">
        <v>620.59</v>
      </c>
      <c r="Y297" s="25">
        <v>969.84</v>
      </c>
    </row>
    <row r="298" spans="1:25" ht="51" hidden="1" outlineLevel="1" x14ac:dyDescent="0.2">
      <c r="A298" s="3" t="s">
        <v>38</v>
      </c>
      <c r="B298" s="26">
        <v>906.56465480999998</v>
      </c>
      <c r="C298" s="26">
        <v>213.95156922000001</v>
      </c>
      <c r="D298" s="26">
        <v>736.20254755999997</v>
      </c>
      <c r="E298" s="26">
        <v>957.58945617999996</v>
      </c>
      <c r="F298" s="26">
        <v>911.75464323000006</v>
      </c>
      <c r="G298" s="26">
        <v>972.43263698999999</v>
      </c>
      <c r="H298" s="26">
        <v>980.02983325000002</v>
      </c>
      <c r="I298" s="26">
        <v>1027.5200994500001</v>
      </c>
      <c r="J298" s="26">
        <v>992.69787714999995</v>
      </c>
      <c r="K298" s="26">
        <v>1084.5818207499999</v>
      </c>
      <c r="L298" s="26">
        <v>944.61828293999997</v>
      </c>
      <c r="M298" s="26">
        <v>1595.6039191899999</v>
      </c>
      <c r="N298" s="26">
        <v>1160.4860502700001</v>
      </c>
      <c r="O298" s="26">
        <v>1431.4591255299999</v>
      </c>
      <c r="P298" s="26">
        <v>1235.34387793</v>
      </c>
      <c r="Q298" s="26">
        <v>1224.8755016099999</v>
      </c>
      <c r="R298" s="26">
        <v>1410.43829409</v>
      </c>
      <c r="S298" s="26">
        <v>1287.6857737600001</v>
      </c>
      <c r="T298" s="26">
        <v>1071.76036473</v>
      </c>
      <c r="U298" s="26">
        <v>1489.01531677</v>
      </c>
      <c r="V298" s="26">
        <v>1387.0581556699999</v>
      </c>
      <c r="W298" s="26">
        <v>848.83933678000005</v>
      </c>
      <c r="X298" s="26">
        <v>591.80621834999999</v>
      </c>
      <c r="Y298" s="26">
        <v>941.05160722999995</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2.68619495</v>
      </c>
      <c r="C302" s="26">
        <v>2.68619495</v>
      </c>
      <c r="D302" s="26">
        <v>2.68619495</v>
      </c>
      <c r="E302" s="26">
        <v>2.68619495</v>
      </c>
      <c r="F302" s="26">
        <v>2.68619495</v>
      </c>
      <c r="G302" s="26">
        <v>2.68619495</v>
      </c>
      <c r="H302" s="26">
        <v>2.68619495</v>
      </c>
      <c r="I302" s="26">
        <v>2.68619495</v>
      </c>
      <c r="J302" s="26">
        <v>2.68619495</v>
      </c>
      <c r="K302" s="26">
        <v>2.68619495</v>
      </c>
      <c r="L302" s="26">
        <v>2.68619495</v>
      </c>
      <c r="M302" s="26">
        <v>2.68619495</v>
      </c>
      <c r="N302" s="26">
        <v>2.68619495</v>
      </c>
      <c r="O302" s="26">
        <v>2.68619495</v>
      </c>
      <c r="P302" s="26">
        <v>2.68619495</v>
      </c>
      <c r="Q302" s="26">
        <v>2.68619495</v>
      </c>
      <c r="R302" s="26">
        <v>2.68619495</v>
      </c>
      <c r="S302" s="26">
        <v>2.68619495</v>
      </c>
      <c r="T302" s="26">
        <v>2.68619495</v>
      </c>
      <c r="U302" s="26">
        <v>2.68619495</v>
      </c>
      <c r="V302" s="26">
        <v>2.68619495</v>
      </c>
      <c r="W302" s="26">
        <v>2.68619495</v>
      </c>
      <c r="X302" s="26">
        <v>2.68619495</v>
      </c>
      <c r="Y302" s="26">
        <v>2.68619495</v>
      </c>
    </row>
    <row r="303" spans="1:25" ht="15" hidden="1" collapsed="1" thickBot="1" x14ac:dyDescent="0.25">
      <c r="A303" s="15">
        <v>18</v>
      </c>
      <c r="B303" s="25">
        <v>240.56</v>
      </c>
      <c r="C303" s="25">
        <v>662.63</v>
      </c>
      <c r="D303" s="25">
        <v>947.61</v>
      </c>
      <c r="E303" s="25">
        <v>986.38</v>
      </c>
      <c r="F303" s="25">
        <v>1054.8</v>
      </c>
      <c r="G303" s="25">
        <v>999.3</v>
      </c>
      <c r="H303" s="25">
        <v>1117.27</v>
      </c>
      <c r="I303" s="25">
        <v>1084.3499999999999</v>
      </c>
      <c r="J303" s="25">
        <v>1233.3499999999999</v>
      </c>
      <c r="K303" s="25">
        <v>1178.3699999999999</v>
      </c>
      <c r="L303" s="25">
        <v>1212.74</v>
      </c>
      <c r="M303" s="25">
        <v>1484.05</v>
      </c>
      <c r="N303" s="25">
        <v>1487.67</v>
      </c>
      <c r="O303" s="25">
        <v>1353.2</v>
      </c>
      <c r="P303" s="25">
        <v>1435</v>
      </c>
      <c r="Q303" s="25">
        <v>1530.19</v>
      </c>
      <c r="R303" s="25">
        <v>1435.54</v>
      </c>
      <c r="S303" s="25">
        <v>1176.1600000000001</v>
      </c>
      <c r="T303" s="25">
        <v>1313.19</v>
      </c>
      <c r="U303" s="25">
        <v>1439.52</v>
      </c>
      <c r="V303" s="25">
        <v>1625.16</v>
      </c>
      <c r="W303" s="25">
        <v>1180.53</v>
      </c>
      <c r="X303" s="25">
        <v>1119.92</v>
      </c>
      <c r="Y303" s="25">
        <v>1075.97</v>
      </c>
    </row>
    <row r="304" spans="1:25" ht="51" hidden="1" outlineLevel="1" x14ac:dyDescent="0.2">
      <c r="A304" s="3" t="s">
        <v>38</v>
      </c>
      <c r="B304" s="26">
        <v>211.77402344000001</v>
      </c>
      <c r="C304" s="26">
        <v>633.84640612999999</v>
      </c>
      <c r="D304" s="26">
        <v>918.82688215999997</v>
      </c>
      <c r="E304" s="26">
        <v>957.58947980999994</v>
      </c>
      <c r="F304" s="26">
        <v>1026.01869459</v>
      </c>
      <c r="G304" s="26">
        <v>970.51457161999997</v>
      </c>
      <c r="H304" s="26">
        <v>1088.48613069</v>
      </c>
      <c r="I304" s="26">
        <v>1055.5652753700001</v>
      </c>
      <c r="J304" s="26">
        <v>1204.5668548799999</v>
      </c>
      <c r="K304" s="26">
        <v>1149.5811989900001</v>
      </c>
      <c r="L304" s="26">
        <v>1183.95593201</v>
      </c>
      <c r="M304" s="26">
        <v>1455.2604085400001</v>
      </c>
      <c r="N304" s="26">
        <v>1458.88809653</v>
      </c>
      <c r="O304" s="26">
        <v>1324.41307239</v>
      </c>
      <c r="P304" s="26">
        <v>1406.21086096</v>
      </c>
      <c r="Q304" s="26">
        <v>1501.40062898</v>
      </c>
      <c r="R304" s="26">
        <v>1406.75754198</v>
      </c>
      <c r="S304" s="26">
        <v>1147.37627054</v>
      </c>
      <c r="T304" s="26">
        <v>1284.4071862999999</v>
      </c>
      <c r="U304" s="26">
        <v>1410.7318755599999</v>
      </c>
      <c r="V304" s="26">
        <v>1596.3770268599999</v>
      </c>
      <c r="W304" s="26">
        <v>1151.7460635800001</v>
      </c>
      <c r="X304" s="26">
        <v>1091.13192488</v>
      </c>
      <c r="Y304" s="26">
        <v>1047.1877228599999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2.68619495</v>
      </c>
      <c r="C308" s="26">
        <v>2.68619495</v>
      </c>
      <c r="D308" s="26">
        <v>2.68619495</v>
      </c>
      <c r="E308" s="26">
        <v>2.68619495</v>
      </c>
      <c r="F308" s="26">
        <v>2.68619495</v>
      </c>
      <c r="G308" s="26">
        <v>2.68619495</v>
      </c>
      <c r="H308" s="26">
        <v>2.68619495</v>
      </c>
      <c r="I308" s="26">
        <v>2.68619495</v>
      </c>
      <c r="J308" s="26">
        <v>2.68619495</v>
      </c>
      <c r="K308" s="26">
        <v>2.68619495</v>
      </c>
      <c r="L308" s="26">
        <v>2.68619495</v>
      </c>
      <c r="M308" s="26">
        <v>2.68619495</v>
      </c>
      <c r="N308" s="26">
        <v>2.68619495</v>
      </c>
      <c r="O308" s="26">
        <v>2.68619495</v>
      </c>
      <c r="P308" s="26">
        <v>2.68619495</v>
      </c>
      <c r="Q308" s="26">
        <v>2.68619495</v>
      </c>
      <c r="R308" s="26">
        <v>2.68619495</v>
      </c>
      <c r="S308" s="26">
        <v>2.68619495</v>
      </c>
      <c r="T308" s="26">
        <v>2.68619495</v>
      </c>
      <c r="U308" s="26">
        <v>2.68619495</v>
      </c>
      <c r="V308" s="26">
        <v>2.68619495</v>
      </c>
      <c r="W308" s="26">
        <v>2.68619495</v>
      </c>
      <c r="X308" s="26">
        <v>2.68619495</v>
      </c>
      <c r="Y308" s="26">
        <v>2.68619495</v>
      </c>
    </row>
    <row r="309" spans="1:25" ht="15" hidden="1" collapsed="1" thickBot="1" x14ac:dyDescent="0.25">
      <c r="A309" s="14">
        <v>19</v>
      </c>
      <c r="B309" s="25">
        <v>1023.96</v>
      </c>
      <c r="C309" s="25">
        <v>1024.1300000000001</v>
      </c>
      <c r="D309" s="25">
        <v>1016.54</v>
      </c>
      <c r="E309" s="25">
        <v>993.74</v>
      </c>
      <c r="F309" s="25">
        <v>1062.82</v>
      </c>
      <c r="G309" s="25">
        <v>1160.31</v>
      </c>
      <c r="H309" s="25">
        <v>1061.4100000000001</v>
      </c>
      <c r="I309" s="25">
        <v>849.34</v>
      </c>
      <c r="J309" s="25">
        <v>835.74</v>
      </c>
      <c r="K309" s="25">
        <v>842.28</v>
      </c>
      <c r="L309" s="25">
        <v>973.6</v>
      </c>
      <c r="M309" s="25">
        <v>1073.1300000000001</v>
      </c>
      <c r="N309" s="25">
        <v>881.81</v>
      </c>
      <c r="O309" s="25">
        <v>944.61</v>
      </c>
      <c r="P309" s="25">
        <v>1094.76</v>
      </c>
      <c r="Q309" s="25">
        <v>1189.4100000000001</v>
      </c>
      <c r="R309" s="25">
        <v>1020.15</v>
      </c>
      <c r="S309" s="25">
        <v>882.21</v>
      </c>
      <c r="T309" s="25">
        <v>1011.28</v>
      </c>
      <c r="U309" s="25">
        <v>1034.71</v>
      </c>
      <c r="V309" s="25">
        <v>1056.21</v>
      </c>
      <c r="W309" s="25">
        <v>1032.5</v>
      </c>
      <c r="X309" s="25">
        <v>1030</v>
      </c>
      <c r="Y309" s="25">
        <v>893.85</v>
      </c>
    </row>
    <row r="310" spans="1:25" ht="51" hidden="1" outlineLevel="1" x14ac:dyDescent="0.2">
      <c r="A310" s="54" t="s">
        <v>38</v>
      </c>
      <c r="B310" s="26">
        <v>995.1786816</v>
      </c>
      <c r="C310" s="26">
        <v>995.34361034999995</v>
      </c>
      <c r="D310" s="26">
        <v>987.75282992999996</v>
      </c>
      <c r="E310" s="26">
        <v>964.95555273000002</v>
      </c>
      <c r="F310" s="26">
        <v>1034.03446564</v>
      </c>
      <c r="G310" s="26">
        <v>1131.5203849500001</v>
      </c>
      <c r="H310" s="26">
        <v>1032.62800803</v>
      </c>
      <c r="I310" s="26">
        <v>820.55626568000002</v>
      </c>
      <c r="J310" s="26">
        <v>806.95664128999999</v>
      </c>
      <c r="K310" s="26">
        <v>813.49751470000001</v>
      </c>
      <c r="L310" s="26">
        <v>944.81557040999996</v>
      </c>
      <c r="M310" s="26">
        <v>1044.34502692</v>
      </c>
      <c r="N310" s="26">
        <v>853.02370998000004</v>
      </c>
      <c r="O310" s="26">
        <v>915.82161216999998</v>
      </c>
      <c r="P310" s="26">
        <v>1065.9753048099999</v>
      </c>
      <c r="Q310" s="26">
        <v>1160.6255977999999</v>
      </c>
      <c r="R310" s="26">
        <v>991.36793955999997</v>
      </c>
      <c r="S310" s="26">
        <v>853.42637114000001</v>
      </c>
      <c r="T310" s="26">
        <v>982.49761605000003</v>
      </c>
      <c r="U310" s="26">
        <v>1005.927034</v>
      </c>
      <c r="V310" s="26">
        <v>1027.42172949</v>
      </c>
      <c r="W310" s="26">
        <v>1003.71610313</v>
      </c>
      <c r="X310" s="26">
        <v>1001.2174463600001</v>
      </c>
      <c r="Y310" s="26">
        <v>865.06811889000005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2.68619495</v>
      </c>
      <c r="C314" s="26">
        <v>2.68619495</v>
      </c>
      <c r="D314" s="26">
        <v>2.68619495</v>
      </c>
      <c r="E314" s="26">
        <v>2.68619495</v>
      </c>
      <c r="F314" s="26">
        <v>2.68619495</v>
      </c>
      <c r="G314" s="26">
        <v>2.68619495</v>
      </c>
      <c r="H314" s="26">
        <v>2.68619495</v>
      </c>
      <c r="I314" s="26">
        <v>2.68619495</v>
      </c>
      <c r="J314" s="26">
        <v>2.68619495</v>
      </c>
      <c r="K314" s="26">
        <v>2.68619495</v>
      </c>
      <c r="L314" s="26">
        <v>2.68619495</v>
      </c>
      <c r="M314" s="26">
        <v>2.68619495</v>
      </c>
      <c r="N314" s="26">
        <v>2.68619495</v>
      </c>
      <c r="O314" s="26">
        <v>2.68619495</v>
      </c>
      <c r="P314" s="26">
        <v>2.68619495</v>
      </c>
      <c r="Q314" s="26">
        <v>2.68619495</v>
      </c>
      <c r="R314" s="26">
        <v>2.68619495</v>
      </c>
      <c r="S314" s="26">
        <v>2.68619495</v>
      </c>
      <c r="T314" s="26">
        <v>2.68619495</v>
      </c>
      <c r="U314" s="26">
        <v>2.68619495</v>
      </c>
      <c r="V314" s="26">
        <v>2.68619495</v>
      </c>
      <c r="W314" s="26">
        <v>2.68619495</v>
      </c>
      <c r="X314" s="26">
        <v>2.68619495</v>
      </c>
      <c r="Y314" s="26">
        <v>2.68619495</v>
      </c>
    </row>
    <row r="315" spans="1:25" ht="15" hidden="1" collapsed="1" thickBot="1" x14ac:dyDescent="0.25">
      <c r="A315" s="14">
        <v>20</v>
      </c>
      <c r="B315" s="25">
        <v>856.03</v>
      </c>
      <c r="C315" s="25">
        <v>827.52</v>
      </c>
      <c r="D315" s="25">
        <v>827.8</v>
      </c>
      <c r="E315" s="25">
        <v>822.74</v>
      </c>
      <c r="F315" s="25">
        <v>871.82</v>
      </c>
      <c r="G315" s="25">
        <v>945.61</v>
      </c>
      <c r="H315" s="25">
        <v>877.33</v>
      </c>
      <c r="I315" s="25">
        <v>1065.6300000000001</v>
      </c>
      <c r="J315" s="25">
        <v>922.83</v>
      </c>
      <c r="K315" s="25">
        <v>863.93</v>
      </c>
      <c r="L315" s="25">
        <v>739.09</v>
      </c>
      <c r="M315" s="25">
        <v>961.79</v>
      </c>
      <c r="N315" s="25">
        <v>616.44000000000005</v>
      </c>
      <c r="O315" s="25">
        <v>634.55999999999995</v>
      </c>
      <c r="P315" s="25">
        <v>645.92999999999995</v>
      </c>
      <c r="Q315" s="25">
        <v>621.13</v>
      </c>
      <c r="R315" s="25">
        <v>707.03</v>
      </c>
      <c r="S315" s="25">
        <v>826.88</v>
      </c>
      <c r="T315" s="25">
        <v>759.04</v>
      </c>
      <c r="U315" s="25">
        <v>771.7</v>
      </c>
      <c r="V315" s="25">
        <v>682.68</v>
      </c>
      <c r="W315" s="25">
        <v>796.82</v>
      </c>
      <c r="X315" s="25">
        <v>1027.28</v>
      </c>
      <c r="Y315" s="25">
        <v>888.51</v>
      </c>
    </row>
    <row r="316" spans="1:25" ht="51" hidden="1" outlineLevel="1" x14ac:dyDescent="0.2">
      <c r="A316" s="3" t="s">
        <v>38</v>
      </c>
      <c r="B316" s="26">
        <v>827.24073300999999</v>
      </c>
      <c r="C316" s="26">
        <v>798.73133289999998</v>
      </c>
      <c r="D316" s="26">
        <v>799.00964583999996</v>
      </c>
      <c r="E316" s="26">
        <v>793.95059446000005</v>
      </c>
      <c r="F316" s="26">
        <v>843.03443789999994</v>
      </c>
      <c r="G316" s="26">
        <v>916.82172471000001</v>
      </c>
      <c r="H316" s="26">
        <v>848.54323609999994</v>
      </c>
      <c r="I316" s="26">
        <v>1036.8421305100001</v>
      </c>
      <c r="J316" s="26">
        <v>894.04399477000004</v>
      </c>
      <c r="K316" s="26">
        <v>835.14479935999998</v>
      </c>
      <c r="L316" s="26">
        <v>710.30096246999994</v>
      </c>
      <c r="M316" s="26">
        <v>933.00813183000002</v>
      </c>
      <c r="N316" s="26">
        <v>587.65682906999996</v>
      </c>
      <c r="O316" s="26">
        <v>605.77819909000004</v>
      </c>
      <c r="P316" s="26">
        <v>617.14398185000005</v>
      </c>
      <c r="Q316" s="26">
        <v>592.34514863000004</v>
      </c>
      <c r="R316" s="26">
        <v>678.23960362000003</v>
      </c>
      <c r="S316" s="26">
        <v>798.09208273000002</v>
      </c>
      <c r="T316" s="26">
        <v>730.25581029</v>
      </c>
      <c r="U316" s="26">
        <v>742.91718738999998</v>
      </c>
      <c r="V316" s="26">
        <v>653.89105813000003</v>
      </c>
      <c r="W316" s="26">
        <v>768.03458149000005</v>
      </c>
      <c r="X316" s="26">
        <v>998.49731685999996</v>
      </c>
      <c r="Y316" s="26">
        <v>859.72855778999997</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2.68619495</v>
      </c>
      <c r="C320" s="26">
        <v>2.68619495</v>
      </c>
      <c r="D320" s="26">
        <v>2.68619495</v>
      </c>
      <c r="E320" s="26">
        <v>2.68619495</v>
      </c>
      <c r="F320" s="26">
        <v>2.68619495</v>
      </c>
      <c r="G320" s="26">
        <v>2.68619495</v>
      </c>
      <c r="H320" s="26">
        <v>2.68619495</v>
      </c>
      <c r="I320" s="26">
        <v>2.68619495</v>
      </c>
      <c r="J320" s="26">
        <v>2.68619495</v>
      </c>
      <c r="K320" s="26">
        <v>2.68619495</v>
      </c>
      <c r="L320" s="26">
        <v>2.68619495</v>
      </c>
      <c r="M320" s="26">
        <v>2.68619495</v>
      </c>
      <c r="N320" s="26">
        <v>2.68619495</v>
      </c>
      <c r="O320" s="26">
        <v>2.68619495</v>
      </c>
      <c r="P320" s="26">
        <v>2.68619495</v>
      </c>
      <c r="Q320" s="26">
        <v>2.68619495</v>
      </c>
      <c r="R320" s="26">
        <v>2.68619495</v>
      </c>
      <c r="S320" s="26">
        <v>2.68619495</v>
      </c>
      <c r="T320" s="26">
        <v>2.68619495</v>
      </c>
      <c r="U320" s="26">
        <v>2.68619495</v>
      </c>
      <c r="V320" s="26">
        <v>2.68619495</v>
      </c>
      <c r="W320" s="26">
        <v>2.68619495</v>
      </c>
      <c r="X320" s="26">
        <v>2.68619495</v>
      </c>
      <c r="Y320" s="26">
        <v>2.68619495</v>
      </c>
    </row>
    <row r="321" spans="1:25" ht="15" hidden="1" collapsed="1" thickBot="1" x14ac:dyDescent="0.25">
      <c r="A321" s="12">
        <v>21</v>
      </c>
      <c r="B321" s="25">
        <v>856.03</v>
      </c>
      <c r="C321" s="25">
        <v>852.95</v>
      </c>
      <c r="D321" s="25">
        <v>832.92</v>
      </c>
      <c r="E321" s="25">
        <v>843.36</v>
      </c>
      <c r="F321" s="25">
        <v>882.7</v>
      </c>
      <c r="G321" s="25">
        <v>938.12</v>
      </c>
      <c r="H321" s="25">
        <v>876.41</v>
      </c>
      <c r="I321" s="25">
        <v>852.36</v>
      </c>
      <c r="J321" s="25">
        <v>805.88</v>
      </c>
      <c r="K321" s="25">
        <v>721.77</v>
      </c>
      <c r="L321" s="25">
        <v>702.61</v>
      </c>
      <c r="M321" s="25">
        <v>812.98</v>
      </c>
      <c r="N321" s="25">
        <v>549.85</v>
      </c>
      <c r="O321" s="25">
        <v>595.46</v>
      </c>
      <c r="P321" s="25">
        <v>577.38</v>
      </c>
      <c r="Q321" s="25">
        <v>530.51</v>
      </c>
      <c r="R321" s="25">
        <v>671.71</v>
      </c>
      <c r="S321" s="25">
        <v>870.98</v>
      </c>
      <c r="T321" s="25">
        <v>750.46</v>
      </c>
      <c r="U321" s="25">
        <v>682.65</v>
      </c>
      <c r="V321" s="25">
        <v>662.34</v>
      </c>
      <c r="W321" s="25">
        <v>852.83</v>
      </c>
      <c r="X321" s="25">
        <v>1027.78</v>
      </c>
      <c r="Y321" s="25">
        <v>921.58</v>
      </c>
    </row>
    <row r="322" spans="1:25" ht="51" hidden="1" outlineLevel="1" x14ac:dyDescent="0.2">
      <c r="A322" s="3" t="s">
        <v>38</v>
      </c>
      <c r="B322" s="26">
        <v>827.24015953000003</v>
      </c>
      <c r="C322" s="26">
        <v>824.16869174999999</v>
      </c>
      <c r="D322" s="26">
        <v>804.13140959999998</v>
      </c>
      <c r="E322" s="26">
        <v>814.57272783999997</v>
      </c>
      <c r="F322" s="26">
        <v>853.9121437</v>
      </c>
      <c r="G322" s="26">
        <v>909.33490940000002</v>
      </c>
      <c r="H322" s="26">
        <v>847.61974072999999</v>
      </c>
      <c r="I322" s="26">
        <v>823.57030566000003</v>
      </c>
      <c r="J322" s="26">
        <v>777.09558618999995</v>
      </c>
      <c r="K322" s="26">
        <v>692.97980744999995</v>
      </c>
      <c r="L322" s="26">
        <v>673.82238325000003</v>
      </c>
      <c r="M322" s="26">
        <v>784.19541707999997</v>
      </c>
      <c r="N322" s="26">
        <v>521.06018674999996</v>
      </c>
      <c r="O322" s="26">
        <v>566.67215800999998</v>
      </c>
      <c r="P322" s="26">
        <v>548.58961744999999</v>
      </c>
      <c r="Q322" s="26">
        <v>501.72096151</v>
      </c>
      <c r="R322" s="26">
        <v>642.92271202999996</v>
      </c>
      <c r="S322" s="26">
        <v>842.19619360000002</v>
      </c>
      <c r="T322" s="26">
        <v>721.67761294000002</v>
      </c>
      <c r="U322" s="26">
        <v>653.86833314</v>
      </c>
      <c r="V322" s="26">
        <v>633.54949256999998</v>
      </c>
      <c r="W322" s="26">
        <v>824.04626930999996</v>
      </c>
      <c r="X322" s="26">
        <v>998.99338674000001</v>
      </c>
      <c r="Y322" s="26">
        <v>892.79461960000003</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2.68619495</v>
      </c>
      <c r="C326" s="26">
        <v>2.68619495</v>
      </c>
      <c r="D326" s="26">
        <v>2.68619495</v>
      </c>
      <c r="E326" s="26">
        <v>2.68619495</v>
      </c>
      <c r="F326" s="26">
        <v>2.68619495</v>
      </c>
      <c r="G326" s="26">
        <v>2.68619495</v>
      </c>
      <c r="H326" s="26">
        <v>2.68619495</v>
      </c>
      <c r="I326" s="26">
        <v>2.68619495</v>
      </c>
      <c r="J326" s="26">
        <v>2.68619495</v>
      </c>
      <c r="K326" s="26">
        <v>2.68619495</v>
      </c>
      <c r="L326" s="26">
        <v>2.68619495</v>
      </c>
      <c r="M326" s="26">
        <v>2.68619495</v>
      </c>
      <c r="N326" s="26">
        <v>2.68619495</v>
      </c>
      <c r="O326" s="26">
        <v>2.68619495</v>
      </c>
      <c r="P326" s="26">
        <v>2.68619495</v>
      </c>
      <c r="Q326" s="26">
        <v>2.68619495</v>
      </c>
      <c r="R326" s="26">
        <v>2.68619495</v>
      </c>
      <c r="S326" s="26">
        <v>2.68619495</v>
      </c>
      <c r="T326" s="26">
        <v>2.68619495</v>
      </c>
      <c r="U326" s="26">
        <v>2.68619495</v>
      </c>
      <c r="V326" s="26">
        <v>2.68619495</v>
      </c>
      <c r="W326" s="26">
        <v>2.68619495</v>
      </c>
      <c r="X326" s="26">
        <v>2.68619495</v>
      </c>
      <c r="Y326" s="26">
        <v>2.68619495</v>
      </c>
    </row>
    <row r="327" spans="1:25" ht="15" hidden="1" collapsed="1" thickBot="1" x14ac:dyDescent="0.25">
      <c r="A327" s="14">
        <v>22</v>
      </c>
      <c r="B327" s="25">
        <v>871.83</v>
      </c>
      <c r="C327" s="25">
        <v>869.01</v>
      </c>
      <c r="D327" s="25">
        <v>843.36</v>
      </c>
      <c r="E327" s="25">
        <v>843.36</v>
      </c>
      <c r="F327" s="25">
        <v>905.32</v>
      </c>
      <c r="G327" s="25">
        <v>957.78</v>
      </c>
      <c r="H327" s="25">
        <v>758.79</v>
      </c>
      <c r="I327" s="25">
        <v>796</v>
      </c>
      <c r="J327" s="25">
        <v>728.38</v>
      </c>
      <c r="K327" s="25">
        <v>664.7</v>
      </c>
      <c r="L327" s="25">
        <v>631.37</v>
      </c>
      <c r="M327" s="25">
        <v>686.8</v>
      </c>
      <c r="N327" s="25">
        <v>530.17999999999995</v>
      </c>
      <c r="O327" s="25">
        <v>569.76</v>
      </c>
      <c r="P327" s="25">
        <v>546.66999999999996</v>
      </c>
      <c r="Q327" s="25">
        <v>595.98</v>
      </c>
      <c r="R327" s="25">
        <v>741.74</v>
      </c>
      <c r="S327" s="25">
        <v>651.41999999999996</v>
      </c>
      <c r="T327" s="25">
        <v>692.27</v>
      </c>
      <c r="U327" s="25">
        <v>631.70000000000005</v>
      </c>
      <c r="V327" s="25">
        <v>619.49</v>
      </c>
      <c r="W327" s="25">
        <v>745.86</v>
      </c>
      <c r="X327" s="25">
        <v>862.07</v>
      </c>
      <c r="Y327" s="25">
        <v>904.74</v>
      </c>
    </row>
    <row r="328" spans="1:25" ht="51" hidden="1" outlineLevel="1" x14ac:dyDescent="0.2">
      <c r="A328" s="3" t="s">
        <v>38</v>
      </c>
      <c r="B328" s="26">
        <v>843.04799665999997</v>
      </c>
      <c r="C328" s="26">
        <v>840.22383642</v>
      </c>
      <c r="D328" s="26">
        <v>814.57458890999999</v>
      </c>
      <c r="E328" s="26">
        <v>814.57280361000005</v>
      </c>
      <c r="F328" s="26">
        <v>876.53283635000003</v>
      </c>
      <c r="G328" s="26">
        <v>928.99791930000004</v>
      </c>
      <c r="H328" s="26">
        <v>730.00223593999999</v>
      </c>
      <c r="I328" s="26">
        <v>767.20936324000002</v>
      </c>
      <c r="J328" s="26">
        <v>699.59693816000004</v>
      </c>
      <c r="K328" s="26">
        <v>635.91062747000001</v>
      </c>
      <c r="L328" s="26">
        <v>602.58601894000003</v>
      </c>
      <c r="M328" s="26">
        <v>658.01605855000003</v>
      </c>
      <c r="N328" s="26">
        <v>501.39719869999999</v>
      </c>
      <c r="O328" s="26">
        <v>540.97389347000001</v>
      </c>
      <c r="P328" s="26">
        <v>517.88753568000004</v>
      </c>
      <c r="Q328" s="26">
        <v>567.19813064000004</v>
      </c>
      <c r="R328" s="26">
        <v>712.95219945999997</v>
      </c>
      <c r="S328" s="26">
        <v>622.63552047999997</v>
      </c>
      <c r="T328" s="26">
        <v>663.48682114999997</v>
      </c>
      <c r="U328" s="26">
        <v>602.91785952999999</v>
      </c>
      <c r="V328" s="26">
        <v>590.70318517999999</v>
      </c>
      <c r="W328" s="26">
        <v>717.07819558000006</v>
      </c>
      <c r="X328" s="26">
        <v>833.28321225000002</v>
      </c>
      <c r="Y328" s="26">
        <v>875.95024258000001</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2.68619495</v>
      </c>
      <c r="C332" s="26">
        <v>2.68619495</v>
      </c>
      <c r="D332" s="26">
        <v>2.68619495</v>
      </c>
      <c r="E332" s="26">
        <v>2.68619495</v>
      </c>
      <c r="F332" s="26">
        <v>2.68619495</v>
      </c>
      <c r="G332" s="26">
        <v>2.68619495</v>
      </c>
      <c r="H332" s="26">
        <v>2.68619495</v>
      </c>
      <c r="I332" s="26">
        <v>2.68619495</v>
      </c>
      <c r="J332" s="26">
        <v>2.68619495</v>
      </c>
      <c r="K332" s="26">
        <v>2.68619495</v>
      </c>
      <c r="L332" s="26">
        <v>2.68619495</v>
      </c>
      <c r="M332" s="26">
        <v>2.68619495</v>
      </c>
      <c r="N332" s="26">
        <v>2.68619495</v>
      </c>
      <c r="O332" s="26">
        <v>2.68619495</v>
      </c>
      <c r="P332" s="26">
        <v>2.68619495</v>
      </c>
      <c r="Q332" s="26">
        <v>2.68619495</v>
      </c>
      <c r="R332" s="26">
        <v>2.68619495</v>
      </c>
      <c r="S332" s="26">
        <v>2.68619495</v>
      </c>
      <c r="T332" s="26">
        <v>2.68619495</v>
      </c>
      <c r="U332" s="26">
        <v>2.68619495</v>
      </c>
      <c r="V332" s="26">
        <v>2.68619495</v>
      </c>
      <c r="W332" s="26">
        <v>2.68619495</v>
      </c>
      <c r="X332" s="26">
        <v>2.68619495</v>
      </c>
      <c r="Y332" s="26">
        <v>2.68619495</v>
      </c>
    </row>
    <row r="333" spans="1:25" ht="15" hidden="1" collapsed="1" thickBot="1" x14ac:dyDescent="0.25">
      <c r="A333" s="14">
        <v>23</v>
      </c>
      <c r="B333" s="25">
        <v>1135.31</v>
      </c>
      <c r="C333" s="25">
        <v>971.92</v>
      </c>
      <c r="D333" s="25">
        <v>971.92</v>
      </c>
      <c r="E333" s="25">
        <v>843.36</v>
      </c>
      <c r="F333" s="25">
        <v>798.45</v>
      </c>
      <c r="G333" s="25">
        <v>848.68</v>
      </c>
      <c r="H333" s="25">
        <v>984.13</v>
      </c>
      <c r="I333" s="25">
        <v>798.68</v>
      </c>
      <c r="J333" s="25">
        <v>659.51</v>
      </c>
      <c r="K333" s="25">
        <v>606.35</v>
      </c>
      <c r="L333" s="25">
        <v>679.34</v>
      </c>
      <c r="M333" s="25">
        <v>328.58</v>
      </c>
      <c r="N333" s="25">
        <v>459.26</v>
      </c>
      <c r="O333" s="25">
        <v>478.49</v>
      </c>
      <c r="P333" s="25">
        <v>660.59</v>
      </c>
      <c r="Q333" s="25">
        <v>604.92999999999995</v>
      </c>
      <c r="R333" s="25">
        <v>681.96</v>
      </c>
      <c r="S333" s="25">
        <v>612.25</v>
      </c>
      <c r="T333" s="25">
        <v>711.19</v>
      </c>
      <c r="U333" s="25">
        <v>641.21</v>
      </c>
      <c r="V333" s="25">
        <v>595.52</v>
      </c>
      <c r="W333" s="25">
        <v>769.36</v>
      </c>
      <c r="X333" s="25">
        <v>919.19</v>
      </c>
      <c r="Y333" s="25">
        <v>893.85</v>
      </c>
    </row>
    <row r="334" spans="1:25" ht="51" hidden="1" outlineLevel="1" x14ac:dyDescent="0.2">
      <c r="A334" s="54" t="s">
        <v>38</v>
      </c>
      <c r="B334" s="26">
        <v>1106.52264208</v>
      </c>
      <c r="C334" s="26">
        <v>943.13572105000003</v>
      </c>
      <c r="D334" s="26">
        <v>943.13111157000003</v>
      </c>
      <c r="E334" s="26">
        <v>814.57378716000005</v>
      </c>
      <c r="F334" s="26">
        <v>769.66425015000004</v>
      </c>
      <c r="G334" s="26">
        <v>819.89535982999996</v>
      </c>
      <c r="H334" s="26">
        <v>955.34108316000004</v>
      </c>
      <c r="I334" s="26">
        <v>769.89724447000003</v>
      </c>
      <c r="J334" s="26">
        <v>630.72651069999995</v>
      </c>
      <c r="K334" s="26">
        <v>577.56207807999999</v>
      </c>
      <c r="L334" s="26">
        <v>650.55510620999996</v>
      </c>
      <c r="M334" s="26">
        <v>299.79253906999998</v>
      </c>
      <c r="N334" s="26">
        <v>430.47526657999998</v>
      </c>
      <c r="O334" s="26">
        <v>449.70315369000002</v>
      </c>
      <c r="P334" s="26">
        <v>631.80817809999996</v>
      </c>
      <c r="Q334" s="26">
        <v>576.14835452</v>
      </c>
      <c r="R334" s="26">
        <v>653.17280195000001</v>
      </c>
      <c r="S334" s="26">
        <v>583.46191164000004</v>
      </c>
      <c r="T334" s="26">
        <v>682.40690870000003</v>
      </c>
      <c r="U334" s="26">
        <v>612.41906306999999</v>
      </c>
      <c r="V334" s="26">
        <v>566.73319275999995</v>
      </c>
      <c r="W334" s="26">
        <v>740.57501649999995</v>
      </c>
      <c r="X334" s="26">
        <v>890.40218476999996</v>
      </c>
      <c r="Y334" s="26">
        <v>865.06577473000004</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2.68619495</v>
      </c>
      <c r="C338" s="26">
        <v>2.68619495</v>
      </c>
      <c r="D338" s="26">
        <v>2.68619495</v>
      </c>
      <c r="E338" s="26">
        <v>2.68619495</v>
      </c>
      <c r="F338" s="26">
        <v>2.68619495</v>
      </c>
      <c r="G338" s="26">
        <v>2.68619495</v>
      </c>
      <c r="H338" s="26">
        <v>2.68619495</v>
      </c>
      <c r="I338" s="26">
        <v>2.68619495</v>
      </c>
      <c r="J338" s="26">
        <v>2.68619495</v>
      </c>
      <c r="K338" s="26">
        <v>2.68619495</v>
      </c>
      <c r="L338" s="26">
        <v>2.68619495</v>
      </c>
      <c r="M338" s="26">
        <v>2.68619495</v>
      </c>
      <c r="N338" s="26">
        <v>2.68619495</v>
      </c>
      <c r="O338" s="26">
        <v>2.68619495</v>
      </c>
      <c r="P338" s="26">
        <v>2.68619495</v>
      </c>
      <c r="Q338" s="26">
        <v>2.68619495</v>
      </c>
      <c r="R338" s="26">
        <v>2.68619495</v>
      </c>
      <c r="S338" s="26">
        <v>2.68619495</v>
      </c>
      <c r="T338" s="26">
        <v>2.68619495</v>
      </c>
      <c r="U338" s="26">
        <v>2.68619495</v>
      </c>
      <c r="V338" s="26">
        <v>2.68619495</v>
      </c>
      <c r="W338" s="26">
        <v>2.68619495</v>
      </c>
      <c r="X338" s="26">
        <v>2.68619495</v>
      </c>
      <c r="Y338" s="26">
        <v>2.68619495</v>
      </c>
    </row>
    <row r="339" spans="1:25" ht="15" hidden="1" collapsed="1" thickBot="1" x14ac:dyDescent="0.25">
      <c r="A339" s="14">
        <v>24</v>
      </c>
      <c r="B339" s="25">
        <v>1149.5</v>
      </c>
      <c r="C339" s="25">
        <v>978.05</v>
      </c>
      <c r="D339" s="25">
        <v>984.24</v>
      </c>
      <c r="E339" s="25">
        <v>843.36</v>
      </c>
      <c r="F339" s="25">
        <v>803.48</v>
      </c>
      <c r="G339" s="25">
        <v>854.07</v>
      </c>
      <c r="H339" s="25">
        <v>869</v>
      </c>
      <c r="I339" s="25">
        <v>833</v>
      </c>
      <c r="J339" s="25">
        <v>750.19</v>
      </c>
      <c r="K339" s="25">
        <v>617.94000000000005</v>
      </c>
      <c r="L339" s="25">
        <v>542.87</v>
      </c>
      <c r="M339" s="25">
        <v>317.62</v>
      </c>
      <c r="N339" s="25">
        <v>449.74</v>
      </c>
      <c r="O339" s="25">
        <v>464.26</v>
      </c>
      <c r="P339" s="25">
        <v>603.29</v>
      </c>
      <c r="Q339" s="25">
        <v>606.79</v>
      </c>
      <c r="R339" s="25">
        <v>631.23</v>
      </c>
      <c r="S339" s="25">
        <v>687.79</v>
      </c>
      <c r="T339" s="25">
        <v>748.71</v>
      </c>
      <c r="U339" s="25">
        <v>610.54999999999995</v>
      </c>
      <c r="V339" s="25">
        <v>577.6</v>
      </c>
      <c r="W339" s="25">
        <v>730.56</v>
      </c>
      <c r="X339" s="25">
        <v>818.57</v>
      </c>
      <c r="Y339" s="25">
        <v>910.28</v>
      </c>
    </row>
    <row r="340" spans="1:25" ht="51" hidden="1" outlineLevel="1" x14ac:dyDescent="0.2">
      <c r="A340" s="54" t="s">
        <v>38</v>
      </c>
      <c r="B340" s="26">
        <v>1120.7091204200001</v>
      </c>
      <c r="C340" s="26">
        <v>949.25976974000002</v>
      </c>
      <c r="D340" s="26">
        <v>955.45814174999998</v>
      </c>
      <c r="E340" s="26">
        <v>814.57254695999995</v>
      </c>
      <c r="F340" s="26">
        <v>774.69338329000004</v>
      </c>
      <c r="G340" s="26">
        <v>825.28801535000002</v>
      </c>
      <c r="H340" s="26">
        <v>840.21511461</v>
      </c>
      <c r="I340" s="26">
        <v>804.21307753999997</v>
      </c>
      <c r="J340" s="26">
        <v>721.40270135000003</v>
      </c>
      <c r="K340" s="26">
        <v>589.15083532999995</v>
      </c>
      <c r="L340" s="26">
        <v>514.07890616999998</v>
      </c>
      <c r="M340" s="26">
        <v>288.83337994999999</v>
      </c>
      <c r="N340" s="26">
        <v>420.94913929000001</v>
      </c>
      <c r="O340" s="26">
        <v>435.47389822000002</v>
      </c>
      <c r="P340" s="26">
        <v>574.50427615000001</v>
      </c>
      <c r="Q340" s="26">
        <v>578.00464579000004</v>
      </c>
      <c r="R340" s="26">
        <v>602.44746644999998</v>
      </c>
      <c r="S340" s="26">
        <v>659.00430598000003</v>
      </c>
      <c r="T340" s="26">
        <v>719.91960802000006</v>
      </c>
      <c r="U340" s="26">
        <v>581.76697824999997</v>
      </c>
      <c r="V340" s="26">
        <v>548.81603672999995</v>
      </c>
      <c r="W340" s="26">
        <v>701.77833915999997</v>
      </c>
      <c r="X340" s="26">
        <v>789.78359209999996</v>
      </c>
      <c r="Y340" s="26">
        <v>881.49170705999995</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2.68619495</v>
      </c>
      <c r="C344" s="26">
        <v>2.68619495</v>
      </c>
      <c r="D344" s="26">
        <v>2.68619495</v>
      </c>
      <c r="E344" s="26">
        <v>2.68619495</v>
      </c>
      <c r="F344" s="26">
        <v>2.68619495</v>
      </c>
      <c r="G344" s="26">
        <v>2.68619495</v>
      </c>
      <c r="H344" s="26">
        <v>2.68619495</v>
      </c>
      <c r="I344" s="26">
        <v>2.68619495</v>
      </c>
      <c r="J344" s="26">
        <v>2.68619495</v>
      </c>
      <c r="K344" s="26">
        <v>2.68619495</v>
      </c>
      <c r="L344" s="26">
        <v>2.68619495</v>
      </c>
      <c r="M344" s="26">
        <v>2.68619495</v>
      </c>
      <c r="N344" s="26">
        <v>2.68619495</v>
      </c>
      <c r="O344" s="26">
        <v>2.68619495</v>
      </c>
      <c r="P344" s="26">
        <v>2.68619495</v>
      </c>
      <c r="Q344" s="26">
        <v>2.68619495</v>
      </c>
      <c r="R344" s="26">
        <v>2.68619495</v>
      </c>
      <c r="S344" s="26">
        <v>2.68619495</v>
      </c>
      <c r="T344" s="26">
        <v>2.68619495</v>
      </c>
      <c r="U344" s="26">
        <v>2.68619495</v>
      </c>
      <c r="V344" s="26">
        <v>2.68619495</v>
      </c>
      <c r="W344" s="26">
        <v>2.68619495</v>
      </c>
      <c r="X344" s="26">
        <v>2.68619495</v>
      </c>
      <c r="Y344" s="26">
        <v>2.68619495</v>
      </c>
    </row>
    <row r="345" spans="1:25" ht="15" hidden="1" collapsed="1" thickBot="1" x14ac:dyDescent="0.25">
      <c r="A345" s="14">
        <v>25</v>
      </c>
      <c r="B345" s="25">
        <v>1010.16</v>
      </c>
      <c r="C345" s="25">
        <v>984.25</v>
      </c>
      <c r="D345" s="25">
        <v>931.48</v>
      </c>
      <c r="E345" s="25">
        <v>963.85</v>
      </c>
      <c r="F345" s="25">
        <v>893.86</v>
      </c>
      <c r="G345" s="25">
        <v>944.5</v>
      </c>
      <c r="H345" s="25">
        <v>847.73</v>
      </c>
      <c r="I345" s="25">
        <v>752.15</v>
      </c>
      <c r="J345" s="25">
        <v>744.69</v>
      </c>
      <c r="K345" s="25">
        <v>754.9</v>
      </c>
      <c r="L345" s="25">
        <v>783.18</v>
      </c>
      <c r="M345" s="25">
        <v>353.5</v>
      </c>
      <c r="N345" s="25">
        <v>635.49</v>
      </c>
      <c r="O345" s="25">
        <v>369.56</v>
      </c>
      <c r="P345" s="25">
        <v>362.78</v>
      </c>
      <c r="Q345" s="25">
        <v>515.64</v>
      </c>
      <c r="R345" s="25">
        <v>590.97</v>
      </c>
      <c r="S345" s="25">
        <v>397.66</v>
      </c>
      <c r="T345" s="25">
        <v>703.16</v>
      </c>
      <c r="U345" s="25">
        <v>649.32000000000005</v>
      </c>
      <c r="V345" s="25">
        <v>736.73</v>
      </c>
      <c r="W345" s="25">
        <v>820.27</v>
      </c>
      <c r="X345" s="25">
        <v>716.63</v>
      </c>
      <c r="Y345" s="25">
        <v>904.75</v>
      </c>
    </row>
    <row r="346" spans="1:25" ht="51" hidden="1" outlineLevel="1" x14ac:dyDescent="0.2">
      <c r="A346" s="3" t="s">
        <v>38</v>
      </c>
      <c r="B346" s="26">
        <v>981.37541949000001</v>
      </c>
      <c r="C346" s="26">
        <v>955.46391246999997</v>
      </c>
      <c r="D346" s="26">
        <v>902.69079076000003</v>
      </c>
      <c r="E346" s="26">
        <v>935.05972376</v>
      </c>
      <c r="F346" s="26">
        <v>865.07476996000003</v>
      </c>
      <c r="G346" s="26">
        <v>915.71512610000002</v>
      </c>
      <c r="H346" s="26">
        <v>818.94514049999998</v>
      </c>
      <c r="I346" s="26">
        <v>723.36211030000004</v>
      </c>
      <c r="J346" s="26">
        <v>715.90334192</v>
      </c>
      <c r="K346" s="26">
        <v>726.11764458000005</v>
      </c>
      <c r="L346" s="26">
        <v>754.39868314</v>
      </c>
      <c r="M346" s="26">
        <v>324.71758857999998</v>
      </c>
      <c r="N346" s="26">
        <v>606.70863562</v>
      </c>
      <c r="O346" s="26">
        <v>340.77028733999998</v>
      </c>
      <c r="P346" s="26">
        <v>333.99546471999997</v>
      </c>
      <c r="Q346" s="26">
        <v>486.85829159999997</v>
      </c>
      <c r="R346" s="26">
        <v>562.18580230999999</v>
      </c>
      <c r="S346" s="26">
        <v>368.87830897999999</v>
      </c>
      <c r="T346" s="26">
        <v>674.37408384000003</v>
      </c>
      <c r="U346" s="26">
        <v>620.53044892000003</v>
      </c>
      <c r="V346" s="26">
        <v>707.94666485000005</v>
      </c>
      <c r="W346" s="26">
        <v>791.48485429000004</v>
      </c>
      <c r="X346" s="26">
        <v>687.8408005</v>
      </c>
      <c r="Y346" s="26">
        <v>875.96168943999999</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2.68619495</v>
      </c>
      <c r="C350" s="26">
        <v>2.68619495</v>
      </c>
      <c r="D350" s="26">
        <v>2.68619495</v>
      </c>
      <c r="E350" s="26">
        <v>2.68619495</v>
      </c>
      <c r="F350" s="26">
        <v>2.68619495</v>
      </c>
      <c r="G350" s="26">
        <v>2.68619495</v>
      </c>
      <c r="H350" s="26">
        <v>2.68619495</v>
      </c>
      <c r="I350" s="26">
        <v>2.68619495</v>
      </c>
      <c r="J350" s="26">
        <v>2.68619495</v>
      </c>
      <c r="K350" s="26">
        <v>2.68619495</v>
      </c>
      <c r="L350" s="26">
        <v>2.68619495</v>
      </c>
      <c r="M350" s="26">
        <v>2.68619495</v>
      </c>
      <c r="N350" s="26">
        <v>2.68619495</v>
      </c>
      <c r="O350" s="26">
        <v>2.68619495</v>
      </c>
      <c r="P350" s="26">
        <v>2.68619495</v>
      </c>
      <c r="Q350" s="26">
        <v>2.68619495</v>
      </c>
      <c r="R350" s="26">
        <v>2.68619495</v>
      </c>
      <c r="S350" s="26">
        <v>2.68619495</v>
      </c>
      <c r="T350" s="26">
        <v>2.68619495</v>
      </c>
      <c r="U350" s="26">
        <v>2.68619495</v>
      </c>
      <c r="V350" s="26">
        <v>2.68619495</v>
      </c>
      <c r="W350" s="26">
        <v>2.68619495</v>
      </c>
      <c r="X350" s="26">
        <v>2.68619495</v>
      </c>
      <c r="Y350" s="26">
        <v>2.68619495</v>
      </c>
    </row>
    <row r="351" spans="1:25" ht="15" hidden="1" collapsed="1" thickBot="1" x14ac:dyDescent="0.25">
      <c r="A351" s="15">
        <v>26</v>
      </c>
      <c r="B351" s="25">
        <v>1010.16</v>
      </c>
      <c r="C351" s="25">
        <v>971.92</v>
      </c>
      <c r="D351" s="25">
        <v>913.89</v>
      </c>
      <c r="E351" s="25">
        <v>939.56</v>
      </c>
      <c r="F351" s="25">
        <v>899.55</v>
      </c>
      <c r="G351" s="25">
        <v>935.06</v>
      </c>
      <c r="H351" s="25">
        <v>785.47</v>
      </c>
      <c r="I351" s="25">
        <v>773.79</v>
      </c>
      <c r="J351" s="25">
        <v>777.66</v>
      </c>
      <c r="K351" s="25">
        <v>746.26</v>
      </c>
      <c r="L351" s="25">
        <v>712.44</v>
      </c>
      <c r="M351" s="25">
        <v>308.45</v>
      </c>
      <c r="N351" s="25">
        <v>536.72</v>
      </c>
      <c r="O351" s="25">
        <v>343.65</v>
      </c>
      <c r="P351" s="25">
        <v>353.44</v>
      </c>
      <c r="Q351" s="25">
        <v>470.45</v>
      </c>
      <c r="R351" s="25">
        <v>570.61</v>
      </c>
      <c r="S351" s="25">
        <v>330.39</v>
      </c>
      <c r="T351" s="25">
        <v>639.21</v>
      </c>
      <c r="U351" s="25">
        <v>601.12</v>
      </c>
      <c r="V351" s="25">
        <v>679.78</v>
      </c>
      <c r="W351" s="25">
        <v>753.26</v>
      </c>
      <c r="X351" s="25">
        <v>788.95</v>
      </c>
      <c r="Y351" s="25">
        <v>802.54</v>
      </c>
    </row>
    <row r="352" spans="1:25" ht="51" hidden="1" outlineLevel="1" x14ac:dyDescent="0.2">
      <c r="A352" s="3" t="s">
        <v>38</v>
      </c>
      <c r="B352" s="26">
        <v>981.37617026999999</v>
      </c>
      <c r="C352" s="26">
        <v>943.13586926000005</v>
      </c>
      <c r="D352" s="26">
        <v>885.10638614000004</v>
      </c>
      <c r="E352" s="26">
        <v>910.77294763999998</v>
      </c>
      <c r="F352" s="26">
        <v>870.76651716000003</v>
      </c>
      <c r="G352" s="26">
        <v>906.27504112999998</v>
      </c>
      <c r="H352" s="26">
        <v>756.68624670999998</v>
      </c>
      <c r="I352" s="26">
        <v>744.99905789000002</v>
      </c>
      <c r="J352" s="26">
        <v>748.86935567</v>
      </c>
      <c r="K352" s="26">
        <v>717.47407166999994</v>
      </c>
      <c r="L352" s="26">
        <v>683.64964249000002</v>
      </c>
      <c r="M352" s="26">
        <v>279.66114439</v>
      </c>
      <c r="N352" s="26">
        <v>507.93255121999999</v>
      </c>
      <c r="O352" s="26">
        <v>314.86634072999999</v>
      </c>
      <c r="P352" s="26">
        <v>324.65072227000002</v>
      </c>
      <c r="Q352" s="26">
        <v>441.66661965999998</v>
      </c>
      <c r="R352" s="26">
        <v>541.82563747999995</v>
      </c>
      <c r="S352" s="26">
        <v>301.60798466</v>
      </c>
      <c r="T352" s="26">
        <v>610.42220769999994</v>
      </c>
      <c r="U352" s="26">
        <v>572.33403697999995</v>
      </c>
      <c r="V352" s="26">
        <v>650.99774305000005</v>
      </c>
      <c r="W352" s="26">
        <v>724.47248850000005</v>
      </c>
      <c r="X352" s="26">
        <v>760.15900423000005</v>
      </c>
      <c r="Y352" s="26">
        <v>773.75774935000004</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2.68619495</v>
      </c>
      <c r="C356" s="26">
        <v>2.68619495</v>
      </c>
      <c r="D356" s="26">
        <v>2.68619495</v>
      </c>
      <c r="E356" s="26">
        <v>2.68619495</v>
      </c>
      <c r="F356" s="26">
        <v>2.68619495</v>
      </c>
      <c r="G356" s="26">
        <v>2.68619495</v>
      </c>
      <c r="H356" s="26">
        <v>2.68619495</v>
      </c>
      <c r="I356" s="26">
        <v>2.68619495</v>
      </c>
      <c r="J356" s="26">
        <v>2.68619495</v>
      </c>
      <c r="K356" s="26">
        <v>2.68619495</v>
      </c>
      <c r="L356" s="26">
        <v>2.68619495</v>
      </c>
      <c r="M356" s="26">
        <v>2.68619495</v>
      </c>
      <c r="N356" s="26">
        <v>2.68619495</v>
      </c>
      <c r="O356" s="26">
        <v>2.68619495</v>
      </c>
      <c r="P356" s="26">
        <v>2.68619495</v>
      </c>
      <c r="Q356" s="26">
        <v>2.68619495</v>
      </c>
      <c r="R356" s="26">
        <v>2.68619495</v>
      </c>
      <c r="S356" s="26">
        <v>2.68619495</v>
      </c>
      <c r="T356" s="26">
        <v>2.68619495</v>
      </c>
      <c r="U356" s="26">
        <v>2.68619495</v>
      </c>
      <c r="V356" s="26">
        <v>2.68619495</v>
      </c>
      <c r="W356" s="26">
        <v>2.68619495</v>
      </c>
      <c r="X356" s="26">
        <v>2.68619495</v>
      </c>
      <c r="Y356" s="26">
        <v>2.68619495</v>
      </c>
    </row>
    <row r="357" spans="1:25" ht="15" hidden="1" collapsed="1" thickBot="1" x14ac:dyDescent="0.25">
      <c r="A357" s="14">
        <v>27</v>
      </c>
      <c r="B357" s="25">
        <v>903</v>
      </c>
      <c r="C357" s="25">
        <v>873.79</v>
      </c>
      <c r="D357" s="25">
        <v>830.59</v>
      </c>
      <c r="E357" s="25">
        <v>849.01</v>
      </c>
      <c r="F357" s="25">
        <v>858.49</v>
      </c>
      <c r="G357" s="25">
        <v>894.88</v>
      </c>
      <c r="H357" s="25">
        <v>1067.1300000000001</v>
      </c>
      <c r="I357" s="25">
        <v>867.95</v>
      </c>
      <c r="J357" s="25">
        <v>853.66</v>
      </c>
      <c r="K357" s="25">
        <v>867.62</v>
      </c>
      <c r="L357" s="25">
        <v>1001.75</v>
      </c>
      <c r="M357" s="25">
        <v>449.43</v>
      </c>
      <c r="N357" s="25">
        <v>730.66</v>
      </c>
      <c r="O357" s="25">
        <v>444.43</v>
      </c>
      <c r="P357" s="25">
        <v>386.55</v>
      </c>
      <c r="Q357" s="25">
        <v>523.05999999999995</v>
      </c>
      <c r="R357" s="25">
        <v>636.34</v>
      </c>
      <c r="S357" s="25">
        <v>430.13</v>
      </c>
      <c r="T357" s="25">
        <v>694.82</v>
      </c>
      <c r="U357" s="25">
        <v>604.71</v>
      </c>
      <c r="V357" s="25">
        <v>688.94</v>
      </c>
      <c r="W357" s="25">
        <v>654.6</v>
      </c>
      <c r="X357" s="25">
        <v>513.91</v>
      </c>
      <c r="Y357" s="25">
        <v>721.7</v>
      </c>
    </row>
    <row r="358" spans="1:25" ht="51" hidden="1" outlineLevel="1" x14ac:dyDescent="0.2">
      <c r="A358" s="54" t="s">
        <v>38</v>
      </c>
      <c r="B358" s="26">
        <v>874.21437257000002</v>
      </c>
      <c r="C358" s="26">
        <v>845.00645477</v>
      </c>
      <c r="D358" s="26">
        <v>801.80272223999998</v>
      </c>
      <c r="E358" s="26">
        <v>820.22820726999998</v>
      </c>
      <c r="F358" s="26">
        <v>829.70478204999995</v>
      </c>
      <c r="G358" s="26">
        <v>866.09599636999997</v>
      </c>
      <c r="H358" s="26">
        <v>1038.3410311099999</v>
      </c>
      <c r="I358" s="26">
        <v>839.16818626999998</v>
      </c>
      <c r="J358" s="26">
        <v>824.87007067000002</v>
      </c>
      <c r="K358" s="26">
        <v>838.82891398000004</v>
      </c>
      <c r="L358" s="26">
        <v>972.96561266000003</v>
      </c>
      <c r="M358" s="26">
        <v>420.63942976999999</v>
      </c>
      <c r="N358" s="26">
        <v>701.87349811000001</v>
      </c>
      <c r="O358" s="26">
        <v>415.64682600999998</v>
      </c>
      <c r="P358" s="26">
        <v>357.76127724000003</v>
      </c>
      <c r="Q358" s="26">
        <v>494.27872622000001</v>
      </c>
      <c r="R358" s="26">
        <v>607.55866205999996</v>
      </c>
      <c r="S358" s="26">
        <v>401.34181367000002</v>
      </c>
      <c r="T358" s="26">
        <v>666.02925661999996</v>
      </c>
      <c r="U358" s="26">
        <v>575.92549106000001</v>
      </c>
      <c r="V358" s="26">
        <v>660.15054034000002</v>
      </c>
      <c r="W358" s="26">
        <v>625.81067096000004</v>
      </c>
      <c r="X358" s="26">
        <v>485.1241655</v>
      </c>
      <c r="Y358" s="26">
        <v>692.91671322000002</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2.68619495</v>
      </c>
      <c r="C362" s="26">
        <v>2.68619495</v>
      </c>
      <c r="D362" s="26">
        <v>2.68619495</v>
      </c>
      <c r="E362" s="26">
        <v>2.68619495</v>
      </c>
      <c r="F362" s="26">
        <v>2.68619495</v>
      </c>
      <c r="G362" s="26">
        <v>2.68619495</v>
      </c>
      <c r="H362" s="26">
        <v>2.68619495</v>
      </c>
      <c r="I362" s="26">
        <v>2.68619495</v>
      </c>
      <c r="J362" s="26">
        <v>2.68619495</v>
      </c>
      <c r="K362" s="26">
        <v>2.68619495</v>
      </c>
      <c r="L362" s="26">
        <v>2.68619495</v>
      </c>
      <c r="M362" s="26">
        <v>2.68619495</v>
      </c>
      <c r="N362" s="26">
        <v>2.68619495</v>
      </c>
      <c r="O362" s="26">
        <v>2.68619495</v>
      </c>
      <c r="P362" s="26">
        <v>2.68619495</v>
      </c>
      <c r="Q362" s="26">
        <v>2.68619495</v>
      </c>
      <c r="R362" s="26">
        <v>2.68619495</v>
      </c>
      <c r="S362" s="26">
        <v>2.68619495</v>
      </c>
      <c r="T362" s="26">
        <v>2.68619495</v>
      </c>
      <c r="U362" s="26">
        <v>2.68619495</v>
      </c>
      <c r="V362" s="26">
        <v>2.68619495</v>
      </c>
      <c r="W362" s="26">
        <v>2.68619495</v>
      </c>
      <c r="X362" s="26">
        <v>2.68619495</v>
      </c>
      <c r="Y362" s="26">
        <v>2.68619495</v>
      </c>
    </row>
    <row r="363" spans="1:25" ht="15" hidden="1" collapsed="1" thickBot="1" x14ac:dyDescent="0.25">
      <c r="A363" s="14">
        <v>28</v>
      </c>
      <c r="B363" s="25">
        <v>973.59</v>
      </c>
      <c r="C363" s="25">
        <v>948.2</v>
      </c>
      <c r="D363" s="25">
        <v>896.99</v>
      </c>
      <c r="E363" s="25">
        <v>922.16</v>
      </c>
      <c r="F363" s="25">
        <v>947.76</v>
      </c>
      <c r="G363" s="25">
        <v>907.87</v>
      </c>
      <c r="H363" s="25">
        <v>1025.93</v>
      </c>
      <c r="I363" s="25">
        <v>1152.32</v>
      </c>
      <c r="J363" s="25">
        <v>1090.31</v>
      </c>
      <c r="K363" s="25">
        <v>1377.19</v>
      </c>
      <c r="L363" s="25">
        <v>1518.6</v>
      </c>
      <c r="M363" s="25">
        <v>3559.53</v>
      </c>
      <c r="N363" s="25">
        <v>1934.51</v>
      </c>
      <c r="O363" s="25">
        <v>1577.57</v>
      </c>
      <c r="P363" s="25">
        <v>1332.23</v>
      </c>
      <c r="Q363" s="25">
        <v>3171.68</v>
      </c>
      <c r="R363" s="25">
        <v>1562.47</v>
      </c>
      <c r="S363" s="25">
        <v>2829.86</v>
      </c>
      <c r="T363" s="25">
        <v>1361.05</v>
      </c>
      <c r="U363" s="25">
        <v>1373.75</v>
      </c>
      <c r="V363" s="25">
        <v>1314.03</v>
      </c>
      <c r="W363" s="25">
        <v>1366.41</v>
      </c>
      <c r="X363" s="25">
        <v>1378.15</v>
      </c>
      <c r="Y363" s="25">
        <v>872.89</v>
      </c>
    </row>
    <row r="364" spans="1:25" ht="51" hidden="1" outlineLevel="1" x14ac:dyDescent="0.2">
      <c r="A364" s="54" t="s">
        <v>38</v>
      </c>
      <c r="B364" s="26">
        <v>944.80363882999995</v>
      </c>
      <c r="C364" s="26">
        <v>919.40997956000001</v>
      </c>
      <c r="D364" s="26">
        <v>868.20292677999998</v>
      </c>
      <c r="E364" s="26">
        <v>893.37021297000001</v>
      </c>
      <c r="F364" s="26">
        <v>918.97716887000001</v>
      </c>
      <c r="G364" s="26">
        <v>879.08739637999997</v>
      </c>
      <c r="H364" s="26">
        <v>997.14231236000001</v>
      </c>
      <c r="I364" s="26">
        <v>1123.53121444</v>
      </c>
      <c r="J364" s="26">
        <v>1061.52151955</v>
      </c>
      <c r="K364" s="26">
        <v>1348.4010297699999</v>
      </c>
      <c r="L364" s="26">
        <v>1489.8143458</v>
      </c>
      <c r="M364" s="26">
        <v>3530.7429421100001</v>
      </c>
      <c r="N364" s="26">
        <v>1905.72528448</v>
      </c>
      <c r="O364" s="26">
        <v>1548.7876855699999</v>
      </c>
      <c r="P364" s="26">
        <v>1303.44457229</v>
      </c>
      <c r="Q364" s="26">
        <v>3142.8936609000002</v>
      </c>
      <c r="R364" s="26">
        <v>1533.6793885899999</v>
      </c>
      <c r="S364" s="26">
        <v>2801.0766131400001</v>
      </c>
      <c r="T364" s="26">
        <v>1332.2671817800001</v>
      </c>
      <c r="U364" s="26">
        <v>1344.9600052599999</v>
      </c>
      <c r="V364" s="26">
        <v>1285.2458397299999</v>
      </c>
      <c r="W364" s="26">
        <v>1337.6281278599999</v>
      </c>
      <c r="X364" s="26">
        <v>1349.36628597</v>
      </c>
      <c r="Y364" s="26">
        <v>844.09897605000003</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2.68619495</v>
      </c>
      <c r="C368" s="26">
        <v>2.68619495</v>
      </c>
      <c r="D368" s="26">
        <v>2.68619495</v>
      </c>
      <c r="E368" s="26">
        <v>2.68619495</v>
      </c>
      <c r="F368" s="26">
        <v>2.68619495</v>
      </c>
      <c r="G368" s="26">
        <v>2.68619495</v>
      </c>
      <c r="H368" s="26">
        <v>2.68619495</v>
      </c>
      <c r="I368" s="26">
        <v>2.68619495</v>
      </c>
      <c r="J368" s="26">
        <v>2.68619495</v>
      </c>
      <c r="K368" s="26">
        <v>2.68619495</v>
      </c>
      <c r="L368" s="26">
        <v>2.68619495</v>
      </c>
      <c r="M368" s="26">
        <v>2.68619495</v>
      </c>
      <c r="N368" s="26">
        <v>2.68619495</v>
      </c>
      <c r="O368" s="26">
        <v>2.68619495</v>
      </c>
      <c r="P368" s="26">
        <v>2.68619495</v>
      </c>
      <c r="Q368" s="26">
        <v>2.68619495</v>
      </c>
      <c r="R368" s="26">
        <v>2.68619495</v>
      </c>
      <c r="S368" s="26">
        <v>2.68619495</v>
      </c>
      <c r="T368" s="26">
        <v>2.68619495</v>
      </c>
      <c r="U368" s="26">
        <v>2.68619495</v>
      </c>
      <c r="V368" s="26">
        <v>2.68619495</v>
      </c>
      <c r="W368" s="26">
        <v>2.68619495</v>
      </c>
      <c r="X368" s="26">
        <v>2.68619495</v>
      </c>
      <c r="Y368" s="26">
        <v>2.68619495</v>
      </c>
    </row>
    <row r="369" spans="1:25" ht="15" hidden="1" collapsed="1" thickBot="1" x14ac:dyDescent="0.25">
      <c r="A369" s="14">
        <v>29</v>
      </c>
      <c r="B369" s="25">
        <v>1016.54</v>
      </c>
      <c r="C369" s="25">
        <v>1028.8800000000001</v>
      </c>
      <c r="D369" s="25">
        <v>1016.52</v>
      </c>
      <c r="E369" s="25">
        <v>1041.53</v>
      </c>
      <c r="F369" s="25">
        <v>1072.0899999999999</v>
      </c>
      <c r="G369" s="25">
        <v>922.89</v>
      </c>
      <c r="H369" s="25">
        <v>1040.3800000000001</v>
      </c>
      <c r="I369" s="25">
        <v>1072.68</v>
      </c>
      <c r="J369" s="25">
        <v>1083.79</v>
      </c>
      <c r="K369" s="25">
        <v>1000.51</v>
      </c>
      <c r="L369" s="25">
        <v>973.35</v>
      </c>
      <c r="M369" s="25">
        <v>2422.34</v>
      </c>
      <c r="N369" s="25">
        <v>1228.56</v>
      </c>
      <c r="O369" s="25">
        <v>2482.06</v>
      </c>
      <c r="P369" s="25">
        <v>2341.33</v>
      </c>
      <c r="Q369" s="25">
        <v>2075.9699999999998</v>
      </c>
      <c r="R369" s="25">
        <v>1556.1</v>
      </c>
      <c r="S369" s="25">
        <v>2472.81</v>
      </c>
      <c r="T369" s="25">
        <v>1221.27</v>
      </c>
      <c r="U369" s="25">
        <v>1486.47</v>
      </c>
      <c r="V369" s="25">
        <v>1322.36</v>
      </c>
      <c r="W369" s="25">
        <v>1052.0899999999999</v>
      </c>
      <c r="X369" s="25">
        <v>1148.26</v>
      </c>
      <c r="Y369" s="25">
        <v>867.8</v>
      </c>
    </row>
    <row r="370" spans="1:25" ht="51" hidden="1" outlineLevel="1" x14ac:dyDescent="0.2">
      <c r="A370" s="3" t="s">
        <v>38</v>
      </c>
      <c r="B370" s="26">
        <v>987.75209183000004</v>
      </c>
      <c r="C370" s="26">
        <v>1000.09071937</v>
      </c>
      <c r="D370" s="26">
        <v>987.73877411000001</v>
      </c>
      <c r="E370" s="26">
        <v>1012.74169427</v>
      </c>
      <c r="F370" s="26">
        <v>1043.3059091299999</v>
      </c>
      <c r="G370" s="26">
        <v>894.10268112000006</v>
      </c>
      <c r="H370" s="26">
        <v>1011.59285641</v>
      </c>
      <c r="I370" s="26">
        <v>1043.8978361300001</v>
      </c>
      <c r="J370" s="26">
        <v>1055.00395862</v>
      </c>
      <c r="K370" s="26">
        <v>971.72071781</v>
      </c>
      <c r="L370" s="26">
        <v>944.56699666999998</v>
      </c>
      <c r="M370" s="26">
        <v>2393.5581475899999</v>
      </c>
      <c r="N370" s="26">
        <v>1199.7723255599999</v>
      </c>
      <c r="O370" s="26">
        <v>2453.2787621699999</v>
      </c>
      <c r="P370" s="26">
        <v>2312.5464312700001</v>
      </c>
      <c r="Q370" s="26">
        <v>2047.1808817799999</v>
      </c>
      <c r="R370" s="26">
        <v>1527.31232348</v>
      </c>
      <c r="S370" s="26">
        <v>2444.02780119</v>
      </c>
      <c r="T370" s="26">
        <v>1192.48393298</v>
      </c>
      <c r="U370" s="26">
        <v>1457.6840588099999</v>
      </c>
      <c r="V370" s="26">
        <v>1293.5757994400001</v>
      </c>
      <c r="W370" s="26">
        <v>1023.30411803</v>
      </c>
      <c r="X370" s="26">
        <v>1119.47393633</v>
      </c>
      <c r="Y370" s="26">
        <v>839.01492199999996</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2.68619495</v>
      </c>
      <c r="C374" s="26">
        <v>2.68619495</v>
      </c>
      <c r="D374" s="26">
        <v>2.68619495</v>
      </c>
      <c r="E374" s="26">
        <v>2.68619495</v>
      </c>
      <c r="F374" s="26">
        <v>2.68619495</v>
      </c>
      <c r="G374" s="26">
        <v>2.68619495</v>
      </c>
      <c r="H374" s="26">
        <v>2.68619495</v>
      </c>
      <c r="I374" s="26">
        <v>2.68619495</v>
      </c>
      <c r="J374" s="26">
        <v>2.68619495</v>
      </c>
      <c r="K374" s="26">
        <v>2.68619495</v>
      </c>
      <c r="L374" s="26">
        <v>2.68619495</v>
      </c>
      <c r="M374" s="26">
        <v>2.68619495</v>
      </c>
      <c r="N374" s="26">
        <v>2.68619495</v>
      </c>
      <c r="O374" s="26">
        <v>2.68619495</v>
      </c>
      <c r="P374" s="26">
        <v>2.68619495</v>
      </c>
      <c r="Q374" s="26">
        <v>2.68619495</v>
      </c>
      <c r="R374" s="26">
        <v>2.68619495</v>
      </c>
      <c r="S374" s="26">
        <v>2.68619495</v>
      </c>
      <c r="T374" s="26">
        <v>2.68619495</v>
      </c>
      <c r="U374" s="26">
        <v>2.68619495</v>
      </c>
      <c r="V374" s="26">
        <v>2.68619495</v>
      </c>
      <c r="W374" s="26">
        <v>2.68619495</v>
      </c>
      <c r="X374" s="26">
        <v>2.68619495</v>
      </c>
      <c r="Y374" s="26">
        <v>2.68619495</v>
      </c>
    </row>
    <row r="375" spans="1:25" ht="15" hidden="1" collapsed="1" thickBot="1" x14ac:dyDescent="0.25">
      <c r="A375" s="15">
        <v>30</v>
      </c>
      <c r="B375" s="25">
        <v>1004.49</v>
      </c>
      <c r="C375" s="25">
        <v>1016.53</v>
      </c>
      <c r="D375" s="25">
        <v>931.17</v>
      </c>
      <c r="E375" s="25">
        <v>936.77</v>
      </c>
      <c r="F375" s="25">
        <v>985.67</v>
      </c>
      <c r="G375" s="25">
        <v>893.83</v>
      </c>
      <c r="H375" s="25">
        <v>866.55</v>
      </c>
      <c r="I375" s="25">
        <v>887.5</v>
      </c>
      <c r="J375" s="25">
        <v>1003.81</v>
      </c>
      <c r="K375" s="25">
        <v>945.75</v>
      </c>
      <c r="L375" s="25">
        <v>1062.8699999999999</v>
      </c>
      <c r="M375" s="25">
        <v>1111.19</v>
      </c>
      <c r="N375" s="25">
        <v>1043.1099999999999</v>
      </c>
      <c r="O375" s="25">
        <v>1099.71</v>
      </c>
      <c r="P375" s="25">
        <v>1080.48</v>
      </c>
      <c r="Q375" s="25">
        <v>1048.26</v>
      </c>
      <c r="R375" s="25">
        <v>980.07</v>
      </c>
      <c r="S375" s="25">
        <v>1094.68</v>
      </c>
      <c r="T375" s="25">
        <v>934</v>
      </c>
      <c r="U375" s="25">
        <v>979.34</v>
      </c>
      <c r="V375" s="25">
        <v>986.35</v>
      </c>
      <c r="W375" s="25">
        <v>862.75</v>
      </c>
      <c r="X375" s="25">
        <v>894.03</v>
      </c>
      <c r="Y375" s="25">
        <v>872.88</v>
      </c>
    </row>
    <row r="376" spans="1:25" ht="51" hidden="1" outlineLevel="1" x14ac:dyDescent="0.2">
      <c r="A376" s="3" t="s">
        <v>38</v>
      </c>
      <c r="B376" s="26">
        <v>975.70657406999999</v>
      </c>
      <c r="C376" s="26">
        <v>987.74455023999997</v>
      </c>
      <c r="D376" s="26">
        <v>902.37967968999999</v>
      </c>
      <c r="E376" s="26">
        <v>907.98245896000003</v>
      </c>
      <c r="F376" s="26">
        <v>956.88018635000003</v>
      </c>
      <c r="G376" s="26">
        <v>865.04533644000003</v>
      </c>
      <c r="H376" s="26">
        <v>837.76351326999998</v>
      </c>
      <c r="I376" s="26">
        <v>858.71102894000001</v>
      </c>
      <c r="J376" s="26">
        <v>975.02169767999999</v>
      </c>
      <c r="K376" s="26">
        <v>916.96479639999995</v>
      </c>
      <c r="L376" s="26">
        <v>1034.0841778700001</v>
      </c>
      <c r="M376" s="26">
        <v>1082.4055946799999</v>
      </c>
      <c r="N376" s="26">
        <v>1014.32266107</v>
      </c>
      <c r="O376" s="26">
        <v>1070.92163929</v>
      </c>
      <c r="P376" s="26">
        <v>1051.6919021399999</v>
      </c>
      <c r="Q376" s="26">
        <v>1019.47875987</v>
      </c>
      <c r="R376" s="26">
        <v>951.28290027000003</v>
      </c>
      <c r="S376" s="26">
        <v>1065.89844062</v>
      </c>
      <c r="T376" s="26">
        <v>905.21765901000003</v>
      </c>
      <c r="U376" s="26">
        <v>950.55501006999998</v>
      </c>
      <c r="V376" s="26">
        <v>957.56346432999999</v>
      </c>
      <c r="W376" s="26">
        <v>833.96256400000004</v>
      </c>
      <c r="X376" s="26">
        <v>865.24715570000001</v>
      </c>
      <c r="Y376" s="26">
        <v>844.09578604000001</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2.68619495</v>
      </c>
      <c r="C380" s="26">
        <v>2.68619495</v>
      </c>
      <c r="D380" s="26">
        <v>2.68619495</v>
      </c>
      <c r="E380" s="26">
        <v>2.68619495</v>
      </c>
      <c r="F380" s="26">
        <v>2.68619495</v>
      </c>
      <c r="G380" s="26">
        <v>2.68619495</v>
      </c>
      <c r="H380" s="26">
        <v>2.68619495</v>
      </c>
      <c r="I380" s="26">
        <v>2.68619495</v>
      </c>
      <c r="J380" s="26">
        <v>2.68619495</v>
      </c>
      <c r="K380" s="26">
        <v>2.68619495</v>
      </c>
      <c r="L380" s="26">
        <v>2.68619495</v>
      </c>
      <c r="M380" s="26">
        <v>2.68619495</v>
      </c>
      <c r="N380" s="26">
        <v>2.68619495</v>
      </c>
      <c r="O380" s="26">
        <v>2.68619495</v>
      </c>
      <c r="P380" s="26">
        <v>2.68619495</v>
      </c>
      <c r="Q380" s="26">
        <v>2.68619495</v>
      </c>
      <c r="R380" s="26">
        <v>2.68619495</v>
      </c>
      <c r="S380" s="26">
        <v>2.68619495</v>
      </c>
      <c r="T380" s="26">
        <v>2.68619495</v>
      </c>
      <c r="U380" s="26">
        <v>2.68619495</v>
      </c>
      <c r="V380" s="26">
        <v>2.68619495</v>
      </c>
      <c r="W380" s="26">
        <v>2.68619495</v>
      </c>
      <c r="X380" s="26">
        <v>2.68619495</v>
      </c>
      <c r="Y380" s="26">
        <v>2.68619495</v>
      </c>
    </row>
    <row r="381" spans="1:25" ht="15" hidden="1" collapsed="1" thickBot="1" x14ac:dyDescent="0.25">
      <c r="A381" s="14">
        <v>31</v>
      </c>
      <c r="B381" s="25">
        <v>1016.54</v>
      </c>
      <c r="C381" s="25">
        <v>1010.47</v>
      </c>
      <c r="D381" s="25">
        <v>942.44</v>
      </c>
      <c r="E381" s="25">
        <v>948.19</v>
      </c>
      <c r="F381" s="25">
        <v>991.68</v>
      </c>
      <c r="G381" s="25">
        <v>888.49</v>
      </c>
      <c r="H381" s="25">
        <v>1035.1600000000001</v>
      </c>
      <c r="I381" s="25">
        <v>1430.93</v>
      </c>
      <c r="J381" s="25">
        <v>1222.74</v>
      </c>
      <c r="K381" s="25">
        <v>1053.49</v>
      </c>
      <c r="L381" s="25">
        <v>1005.6</v>
      </c>
      <c r="M381" s="25">
        <v>1129.5999999999999</v>
      </c>
      <c r="N381" s="25">
        <v>1028.6600000000001</v>
      </c>
      <c r="O381" s="25">
        <v>991.62</v>
      </c>
      <c r="P381" s="25">
        <v>998.27</v>
      </c>
      <c r="Q381" s="25">
        <v>1022.94</v>
      </c>
      <c r="R381" s="25">
        <v>864.14</v>
      </c>
      <c r="S381" s="25">
        <v>1186.25</v>
      </c>
      <c r="T381" s="25">
        <v>885.49</v>
      </c>
      <c r="U381" s="25">
        <v>923.9</v>
      </c>
      <c r="V381" s="25">
        <v>949.71</v>
      </c>
      <c r="W381" s="25">
        <v>791.16</v>
      </c>
      <c r="X381" s="25">
        <v>769.2</v>
      </c>
      <c r="Y381" s="25">
        <v>820.13</v>
      </c>
    </row>
    <row r="382" spans="1:25" ht="51" hidden="1" outlineLevel="1" x14ac:dyDescent="0.2">
      <c r="A382" s="54" t="s">
        <v>38</v>
      </c>
      <c r="B382" s="26">
        <v>987.75132694000001</v>
      </c>
      <c r="C382" s="26">
        <v>981.68308210999999</v>
      </c>
      <c r="D382" s="26">
        <v>913.65805621000004</v>
      </c>
      <c r="E382" s="26">
        <v>919.40195470000003</v>
      </c>
      <c r="F382" s="26">
        <v>962.89725010999996</v>
      </c>
      <c r="G382" s="26">
        <v>859.70489241999996</v>
      </c>
      <c r="H382" s="26">
        <v>1006.36889569</v>
      </c>
      <c r="I382" s="26">
        <v>1402.1399487900001</v>
      </c>
      <c r="J382" s="26">
        <v>1193.9509426499999</v>
      </c>
      <c r="K382" s="26">
        <v>1024.7075731100001</v>
      </c>
      <c r="L382" s="26">
        <v>976.81205475000002</v>
      </c>
      <c r="M382" s="26">
        <v>1100.81809236</v>
      </c>
      <c r="N382" s="26">
        <v>999.87836633999996</v>
      </c>
      <c r="O382" s="26">
        <v>962.83413747999998</v>
      </c>
      <c r="P382" s="26">
        <v>969.48671109999998</v>
      </c>
      <c r="Q382" s="26">
        <v>994.15414344999999</v>
      </c>
      <c r="R382" s="26">
        <v>835.35621806999995</v>
      </c>
      <c r="S382" s="26">
        <v>1157.4624879999999</v>
      </c>
      <c r="T382" s="26">
        <v>856.70632608000005</v>
      </c>
      <c r="U382" s="26">
        <v>895.10954923999998</v>
      </c>
      <c r="V382" s="26">
        <v>920.91973052000003</v>
      </c>
      <c r="W382" s="26">
        <v>762.37814813</v>
      </c>
      <c r="X382" s="26">
        <v>740.41227178999998</v>
      </c>
      <c r="Y382" s="26">
        <v>791.34051543999999</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2.68619495</v>
      </c>
      <c r="C386" s="26">
        <v>2.68619495</v>
      </c>
      <c r="D386" s="26">
        <v>2.68619495</v>
      </c>
      <c r="E386" s="26">
        <v>2.68619495</v>
      </c>
      <c r="F386" s="26">
        <v>2.68619495</v>
      </c>
      <c r="G386" s="26">
        <v>2.68619495</v>
      </c>
      <c r="H386" s="26">
        <v>2.68619495</v>
      </c>
      <c r="I386" s="26">
        <v>2.68619495</v>
      </c>
      <c r="J386" s="26">
        <v>2.68619495</v>
      </c>
      <c r="K386" s="26">
        <v>2.68619495</v>
      </c>
      <c r="L386" s="26">
        <v>2.68619495</v>
      </c>
      <c r="M386" s="26">
        <v>2.68619495</v>
      </c>
      <c r="N386" s="26">
        <v>2.68619495</v>
      </c>
      <c r="O386" s="26">
        <v>2.68619495</v>
      </c>
      <c r="P386" s="26">
        <v>2.68619495</v>
      </c>
      <c r="Q386" s="26">
        <v>2.68619495</v>
      </c>
      <c r="R386" s="26">
        <v>2.68619495</v>
      </c>
      <c r="S386" s="26">
        <v>2.68619495</v>
      </c>
      <c r="T386" s="26">
        <v>2.68619495</v>
      </c>
      <c r="U386" s="26">
        <v>2.68619495</v>
      </c>
      <c r="V386" s="26">
        <v>2.68619495</v>
      </c>
      <c r="W386" s="26">
        <v>2.68619495</v>
      </c>
      <c r="X386" s="26">
        <v>2.68619495</v>
      </c>
      <c r="Y386" s="26">
        <v>2.68619495</v>
      </c>
    </row>
    <row r="387" spans="1:26" ht="15" collapsed="1" thickBot="1" x14ac:dyDescent="0.25">
      <c r="A387"/>
    </row>
    <row r="388" spans="1:26" ht="15" thickBot="1" x14ac:dyDescent="0.25">
      <c r="A388" s="161" t="s">
        <v>31</v>
      </c>
      <c r="B388" s="163" t="s">
        <v>42</v>
      </c>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5"/>
      <c r="Z388" s="5">
        <v>1</v>
      </c>
    </row>
    <row r="389" spans="1:26" ht="26.25" thickBot="1" x14ac:dyDescent="0.25">
      <c r="A389" s="162"/>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1248.21</v>
      </c>
      <c r="C390" s="25">
        <v>1248.6600000000001</v>
      </c>
      <c r="D390" s="25">
        <v>1256.98</v>
      </c>
      <c r="E390" s="25">
        <v>1256.98</v>
      </c>
      <c r="F390" s="25">
        <v>1240.73</v>
      </c>
      <c r="G390" s="25">
        <v>1373.08</v>
      </c>
      <c r="H390" s="25">
        <v>1376.33</v>
      </c>
      <c r="I390" s="25">
        <v>1413.3</v>
      </c>
      <c r="J390" s="25">
        <v>1451.11</v>
      </c>
      <c r="K390" s="25">
        <v>1341.71</v>
      </c>
      <c r="L390" s="25">
        <v>1407.37</v>
      </c>
      <c r="M390" s="25">
        <v>1195.31</v>
      </c>
      <c r="N390" s="25">
        <v>1124.1199999999999</v>
      </c>
      <c r="O390" s="25">
        <v>989.69</v>
      </c>
      <c r="P390" s="25">
        <v>822.16</v>
      </c>
      <c r="Q390" s="25">
        <v>1036.3</v>
      </c>
      <c r="R390" s="25">
        <v>1229.48</v>
      </c>
      <c r="S390" s="25">
        <v>1068.44</v>
      </c>
      <c r="T390" s="25">
        <v>1229.52</v>
      </c>
      <c r="U390" s="25">
        <v>1203.29</v>
      </c>
      <c r="V390" s="25">
        <v>1184.22</v>
      </c>
      <c r="W390" s="25">
        <v>1463.99</v>
      </c>
      <c r="X390" s="25">
        <v>1891.72</v>
      </c>
      <c r="Y390" s="25">
        <v>3243.73</v>
      </c>
    </row>
    <row r="391" spans="1:26" ht="51" hidden="1" outlineLevel="1" x14ac:dyDescent="0.2">
      <c r="A391" s="3" t="s">
        <v>38</v>
      </c>
      <c r="B391" s="26">
        <v>1018.2280031499999</v>
      </c>
      <c r="C391" s="26">
        <v>1018.67038574</v>
      </c>
      <c r="D391" s="26">
        <v>1026.9977318000001</v>
      </c>
      <c r="E391" s="26">
        <v>1026.99095812</v>
      </c>
      <c r="F391" s="26">
        <v>1010.7479118799999</v>
      </c>
      <c r="G391" s="26">
        <v>1143.09386002</v>
      </c>
      <c r="H391" s="26">
        <v>1146.3427847400001</v>
      </c>
      <c r="I391" s="26">
        <v>1183.3102976299999</v>
      </c>
      <c r="J391" s="26">
        <v>1221.1219444200001</v>
      </c>
      <c r="K391" s="26">
        <v>1111.7257070200001</v>
      </c>
      <c r="L391" s="26">
        <v>1177.3789036000001</v>
      </c>
      <c r="M391" s="26">
        <v>965.32711614000004</v>
      </c>
      <c r="N391" s="26">
        <v>894.13044335999996</v>
      </c>
      <c r="O391" s="26">
        <v>759.70010649000005</v>
      </c>
      <c r="P391" s="26">
        <v>592.17046404999996</v>
      </c>
      <c r="Q391" s="26">
        <v>806.31839937999996</v>
      </c>
      <c r="R391" s="26">
        <v>999.49233709999999</v>
      </c>
      <c r="S391" s="26">
        <v>838.45284389999995</v>
      </c>
      <c r="T391" s="26">
        <v>999.53584284999999</v>
      </c>
      <c r="U391" s="26">
        <v>973.30641255</v>
      </c>
      <c r="V391" s="26">
        <v>954.23660210000003</v>
      </c>
      <c r="W391" s="26">
        <v>1234.0065057500001</v>
      </c>
      <c r="X391" s="26">
        <v>1661.73638112</v>
      </c>
      <c r="Y391" s="26">
        <v>3013.73993978</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2.68619495</v>
      </c>
      <c r="C395" s="26">
        <v>2.68619495</v>
      </c>
      <c r="D395" s="26">
        <v>2.68619495</v>
      </c>
      <c r="E395" s="26">
        <v>2.68619495</v>
      </c>
      <c r="F395" s="26">
        <v>2.68619495</v>
      </c>
      <c r="G395" s="26">
        <v>2.68619495</v>
      </c>
      <c r="H395" s="26">
        <v>2.68619495</v>
      </c>
      <c r="I395" s="26">
        <v>2.68619495</v>
      </c>
      <c r="J395" s="26">
        <v>2.68619495</v>
      </c>
      <c r="K395" s="26">
        <v>2.68619495</v>
      </c>
      <c r="L395" s="26">
        <v>2.68619495</v>
      </c>
      <c r="M395" s="26">
        <v>2.68619495</v>
      </c>
      <c r="N395" s="26">
        <v>2.68619495</v>
      </c>
      <c r="O395" s="26">
        <v>2.68619495</v>
      </c>
      <c r="P395" s="26">
        <v>2.68619495</v>
      </c>
      <c r="Q395" s="26">
        <v>2.68619495</v>
      </c>
      <c r="R395" s="26">
        <v>2.68619495</v>
      </c>
      <c r="S395" s="26">
        <v>2.68619495</v>
      </c>
      <c r="T395" s="26">
        <v>2.68619495</v>
      </c>
      <c r="U395" s="26">
        <v>2.68619495</v>
      </c>
      <c r="V395" s="26">
        <v>2.68619495</v>
      </c>
      <c r="W395" s="26">
        <v>2.68619495</v>
      </c>
      <c r="X395" s="26">
        <v>2.68619495</v>
      </c>
      <c r="Y395" s="26">
        <v>2.68619495</v>
      </c>
    </row>
    <row r="396" spans="1:26" ht="15" collapsed="1" thickBot="1" x14ac:dyDescent="0.25">
      <c r="A396" s="14">
        <v>2</v>
      </c>
      <c r="B396" s="25">
        <v>1573.12</v>
      </c>
      <c r="C396" s="25">
        <v>1526.51</v>
      </c>
      <c r="D396" s="25">
        <v>1562.18</v>
      </c>
      <c r="E396" s="25">
        <v>1505.14</v>
      </c>
      <c r="F396" s="25">
        <v>1516.83</v>
      </c>
      <c r="G396" s="25">
        <v>1482.36</v>
      </c>
      <c r="H396" s="25">
        <v>1321.74</v>
      </c>
      <c r="I396" s="25">
        <v>872.9</v>
      </c>
      <c r="J396" s="25">
        <v>1008.36</v>
      </c>
      <c r="K396" s="25">
        <v>1077.3399999999999</v>
      </c>
      <c r="L396" s="25">
        <v>1368.12</v>
      </c>
      <c r="M396" s="25">
        <v>1199.82</v>
      </c>
      <c r="N396" s="25">
        <v>1050.73</v>
      </c>
      <c r="O396" s="25">
        <v>1102.7</v>
      </c>
      <c r="P396" s="25">
        <v>1163.2</v>
      </c>
      <c r="Q396" s="25">
        <v>1034.51</v>
      </c>
      <c r="R396" s="25">
        <v>1144.1099999999999</v>
      </c>
      <c r="S396" s="25">
        <v>1200.3599999999999</v>
      </c>
      <c r="T396" s="25">
        <v>1119.43</v>
      </c>
      <c r="U396" s="25">
        <v>1165.8399999999999</v>
      </c>
      <c r="V396" s="25">
        <v>1130.97</v>
      </c>
      <c r="W396" s="25">
        <v>1306.6500000000001</v>
      </c>
      <c r="X396" s="25">
        <v>1766.14</v>
      </c>
      <c r="Y396" s="25">
        <v>3351.6</v>
      </c>
    </row>
    <row r="397" spans="1:26" ht="51" hidden="1" outlineLevel="1" x14ac:dyDescent="0.2">
      <c r="A397" s="54" t="s">
        <v>38</v>
      </c>
      <c r="B397" s="26">
        <v>1343.13246194</v>
      </c>
      <c r="C397" s="26">
        <v>1296.52051691</v>
      </c>
      <c r="D397" s="26">
        <v>1332.1919681300001</v>
      </c>
      <c r="E397" s="26">
        <v>1275.15722719</v>
      </c>
      <c r="F397" s="26">
        <v>1286.84622967</v>
      </c>
      <c r="G397" s="26">
        <v>1252.37048314</v>
      </c>
      <c r="H397" s="26">
        <v>1091.75604785</v>
      </c>
      <c r="I397" s="26">
        <v>642.91576103</v>
      </c>
      <c r="J397" s="26">
        <v>778.37621759000001</v>
      </c>
      <c r="K397" s="26">
        <v>847.35613814999999</v>
      </c>
      <c r="L397" s="26">
        <v>1138.13444469</v>
      </c>
      <c r="M397" s="26">
        <v>969.83003567000003</v>
      </c>
      <c r="N397" s="26">
        <v>820.74553758000002</v>
      </c>
      <c r="O397" s="26">
        <v>872.71122112</v>
      </c>
      <c r="P397" s="26">
        <v>933.21206867000001</v>
      </c>
      <c r="Q397" s="26">
        <v>804.52455709000003</v>
      </c>
      <c r="R397" s="26">
        <v>914.12046052000005</v>
      </c>
      <c r="S397" s="26">
        <v>970.36932818000002</v>
      </c>
      <c r="T397" s="26">
        <v>889.44113893999997</v>
      </c>
      <c r="U397" s="26">
        <v>935.85137639000004</v>
      </c>
      <c r="V397" s="26">
        <v>900.98201856000003</v>
      </c>
      <c r="W397" s="26">
        <v>1076.6657803999999</v>
      </c>
      <c r="X397" s="26">
        <v>1536.1558657200001</v>
      </c>
      <c r="Y397" s="26">
        <v>3121.6158653900002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2.68619495</v>
      </c>
      <c r="C401" s="26">
        <v>2.68619495</v>
      </c>
      <c r="D401" s="26">
        <v>2.68619495</v>
      </c>
      <c r="E401" s="26">
        <v>2.68619495</v>
      </c>
      <c r="F401" s="26">
        <v>2.68619495</v>
      </c>
      <c r="G401" s="26">
        <v>2.68619495</v>
      </c>
      <c r="H401" s="26">
        <v>2.68619495</v>
      </c>
      <c r="I401" s="26">
        <v>2.68619495</v>
      </c>
      <c r="J401" s="26">
        <v>2.68619495</v>
      </c>
      <c r="K401" s="26">
        <v>2.68619495</v>
      </c>
      <c r="L401" s="26">
        <v>2.68619495</v>
      </c>
      <c r="M401" s="26">
        <v>2.68619495</v>
      </c>
      <c r="N401" s="26">
        <v>2.68619495</v>
      </c>
      <c r="O401" s="26">
        <v>2.68619495</v>
      </c>
      <c r="P401" s="26">
        <v>2.68619495</v>
      </c>
      <c r="Q401" s="26">
        <v>2.68619495</v>
      </c>
      <c r="R401" s="26">
        <v>2.68619495</v>
      </c>
      <c r="S401" s="26">
        <v>2.68619495</v>
      </c>
      <c r="T401" s="26">
        <v>2.68619495</v>
      </c>
      <c r="U401" s="26">
        <v>2.68619495</v>
      </c>
      <c r="V401" s="26">
        <v>2.68619495</v>
      </c>
      <c r="W401" s="26">
        <v>2.68619495</v>
      </c>
      <c r="X401" s="26">
        <v>2.68619495</v>
      </c>
      <c r="Y401" s="26">
        <v>2.68619495</v>
      </c>
    </row>
    <row r="402" spans="1:25" ht="15" collapsed="1" thickBot="1" x14ac:dyDescent="0.25">
      <c r="A402" s="14">
        <v>3</v>
      </c>
      <c r="B402" s="25">
        <v>1464.79</v>
      </c>
      <c r="C402" s="25">
        <v>1410.55</v>
      </c>
      <c r="D402" s="25">
        <v>1323.91</v>
      </c>
      <c r="E402" s="25">
        <v>1379.71</v>
      </c>
      <c r="F402" s="25">
        <v>1398.87</v>
      </c>
      <c r="G402" s="25">
        <v>1398.86</v>
      </c>
      <c r="H402" s="25">
        <v>1428.27</v>
      </c>
      <c r="I402" s="25">
        <v>1347.57</v>
      </c>
      <c r="J402" s="25">
        <v>1327.54</v>
      </c>
      <c r="K402" s="25">
        <v>1142.21</v>
      </c>
      <c r="L402" s="25">
        <v>1158.4100000000001</v>
      </c>
      <c r="M402" s="25">
        <v>900.46</v>
      </c>
      <c r="N402" s="25">
        <v>1144.96</v>
      </c>
      <c r="O402" s="25">
        <v>919.35</v>
      </c>
      <c r="P402" s="25">
        <v>992.84</v>
      </c>
      <c r="Q402" s="25">
        <v>1002.16</v>
      </c>
      <c r="R402" s="25">
        <v>934.77</v>
      </c>
      <c r="S402" s="25">
        <v>1077.33</v>
      </c>
      <c r="T402" s="25">
        <v>986.73</v>
      </c>
      <c r="U402" s="25">
        <v>970.87</v>
      </c>
      <c r="V402" s="25">
        <v>975.53</v>
      </c>
      <c r="W402" s="25">
        <v>1030.4100000000001</v>
      </c>
      <c r="X402" s="25">
        <v>1179.45</v>
      </c>
      <c r="Y402" s="25">
        <v>1436.51</v>
      </c>
    </row>
    <row r="403" spans="1:25" ht="51" hidden="1" outlineLevel="1" x14ac:dyDescent="0.2">
      <c r="A403" s="3" t="s">
        <v>38</v>
      </c>
      <c r="B403" s="26">
        <v>1234.7994199100001</v>
      </c>
      <c r="C403" s="26">
        <v>1180.56249684</v>
      </c>
      <c r="D403" s="26">
        <v>1093.9237358400001</v>
      </c>
      <c r="E403" s="26">
        <v>1149.7270563699999</v>
      </c>
      <c r="F403" s="26">
        <v>1168.8798056200001</v>
      </c>
      <c r="G403" s="26">
        <v>1168.8737561999999</v>
      </c>
      <c r="H403" s="26">
        <v>1198.2883115100001</v>
      </c>
      <c r="I403" s="26">
        <v>1117.5796441299999</v>
      </c>
      <c r="J403" s="26">
        <v>1097.5514008600001</v>
      </c>
      <c r="K403" s="26">
        <v>912.22246829999995</v>
      </c>
      <c r="L403" s="26">
        <v>928.42830048999997</v>
      </c>
      <c r="M403" s="26">
        <v>670.47804823000001</v>
      </c>
      <c r="N403" s="26">
        <v>914.97453268000004</v>
      </c>
      <c r="O403" s="26">
        <v>689.35883760000002</v>
      </c>
      <c r="P403" s="26">
        <v>762.85032652999996</v>
      </c>
      <c r="Q403" s="26">
        <v>772.17087613000001</v>
      </c>
      <c r="R403" s="26">
        <v>704.78726265</v>
      </c>
      <c r="S403" s="26">
        <v>847.34025415999997</v>
      </c>
      <c r="T403" s="26">
        <v>756.74099160000003</v>
      </c>
      <c r="U403" s="26">
        <v>740.88104636000003</v>
      </c>
      <c r="V403" s="26">
        <v>745.54036542999995</v>
      </c>
      <c r="W403" s="26">
        <v>800.42350996000005</v>
      </c>
      <c r="X403" s="26">
        <v>949.46064935000004</v>
      </c>
      <c r="Y403" s="26">
        <v>1206.5199172600001</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2.68619495</v>
      </c>
      <c r="C407" s="26">
        <v>2.68619495</v>
      </c>
      <c r="D407" s="26">
        <v>2.68619495</v>
      </c>
      <c r="E407" s="26">
        <v>2.68619495</v>
      </c>
      <c r="F407" s="26">
        <v>2.68619495</v>
      </c>
      <c r="G407" s="26">
        <v>2.68619495</v>
      </c>
      <c r="H407" s="26">
        <v>2.68619495</v>
      </c>
      <c r="I407" s="26">
        <v>2.68619495</v>
      </c>
      <c r="J407" s="26">
        <v>2.68619495</v>
      </c>
      <c r="K407" s="26">
        <v>2.68619495</v>
      </c>
      <c r="L407" s="26">
        <v>2.68619495</v>
      </c>
      <c r="M407" s="26">
        <v>2.68619495</v>
      </c>
      <c r="N407" s="26">
        <v>2.68619495</v>
      </c>
      <c r="O407" s="26">
        <v>2.68619495</v>
      </c>
      <c r="P407" s="26">
        <v>2.68619495</v>
      </c>
      <c r="Q407" s="26">
        <v>2.68619495</v>
      </c>
      <c r="R407" s="26">
        <v>2.68619495</v>
      </c>
      <c r="S407" s="26">
        <v>2.68619495</v>
      </c>
      <c r="T407" s="26">
        <v>2.68619495</v>
      </c>
      <c r="U407" s="26">
        <v>2.68619495</v>
      </c>
      <c r="V407" s="26">
        <v>2.68619495</v>
      </c>
      <c r="W407" s="26">
        <v>2.68619495</v>
      </c>
      <c r="X407" s="26">
        <v>2.68619495</v>
      </c>
      <c r="Y407" s="26">
        <v>2.68619495</v>
      </c>
    </row>
    <row r="408" spans="1:25" ht="15" collapsed="1" thickBot="1" x14ac:dyDescent="0.25">
      <c r="A408" s="14">
        <v>4</v>
      </c>
      <c r="B408" s="25">
        <v>1366.77</v>
      </c>
      <c r="C408" s="25">
        <v>1345.25</v>
      </c>
      <c r="D408" s="25">
        <v>1314.94</v>
      </c>
      <c r="E408" s="25">
        <v>1282.56</v>
      </c>
      <c r="F408" s="25">
        <v>1334.44</v>
      </c>
      <c r="G408" s="25">
        <v>1200.03</v>
      </c>
      <c r="H408" s="25">
        <v>1136.27</v>
      </c>
      <c r="I408" s="25">
        <v>1258.46</v>
      </c>
      <c r="J408" s="25">
        <v>1169.5999999999999</v>
      </c>
      <c r="K408" s="25">
        <v>1175.27</v>
      </c>
      <c r="L408" s="25">
        <v>1161.54</v>
      </c>
      <c r="M408" s="25">
        <v>1069.4100000000001</v>
      </c>
      <c r="N408" s="25">
        <v>1284.58</v>
      </c>
      <c r="O408" s="25">
        <v>1237.81</v>
      </c>
      <c r="P408" s="25">
        <v>1154.26</v>
      </c>
      <c r="Q408" s="25">
        <v>1294.1199999999999</v>
      </c>
      <c r="R408" s="25">
        <v>1307</v>
      </c>
      <c r="S408" s="25">
        <v>1175.07</v>
      </c>
      <c r="T408" s="25">
        <v>1252.8900000000001</v>
      </c>
      <c r="U408" s="25">
        <v>1304.3499999999999</v>
      </c>
      <c r="V408" s="25">
        <v>1264.25</v>
      </c>
      <c r="W408" s="25">
        <v>1205.77</v>
      </c>
      <c r="X408" s="25">
        <v>1160.75</v>
      </c>
      <c r="Y408" s="25">
        <v>1306.97</v>
      </c>
    </row>
    <row r="409" spans="1:25" ht="51" hidden="1" outlineLevel="1" x14ac:dyDescent="0.2">
      <c r="A409" s="54" t="s">
        <v>38</v>
      </c>
      <c r="B409" s="26">
        <v>1136.7884548100001</v>
      </c>
      <c r="C409" s="26">
        <v>1115.26047991</v>
      </c>
      <c r="D409" s="26">
        <v>1084.9547830900001</v>
      </c>
      <c r="E409" s="26">
        <v>1052.57348275</v>
      </c>
      <c r="F409" s="26">
        <v>1104.4534075199999</v>
      </c>
      <c r="G409" s="26">
        <v>970.03938200000005</v>
      </c>
      <c r="H409" s="26">
        <v>906.27906275999999</v>
      </c>
      <c r="I409" s="26">
        <v>1028.4693705</v>
      </c>
      <c r="J409" s="26">
        <v>939.60882771000001</v>
      </c>
      <c r="K409" s="26">
        <v>945.28025695999997</v>
      </c>
      <c r="L409" s="26">
        <v>931.55489437000006</v>
      </c>
      <c r="M409" s="26">
        <v>839.42174433000002</v>
      </c>
      <c r="N409" s="26">
        <v>1054.5948901500001</v>
      </c>
      <c r="O409" s="26">
        <v>1007.82610754</v>
      </c>
      <c r="P409" s="26">
        <v>924.27028967000001</v>
      </c>
      <c r="Q409" s="26">
        <v>1064.1366331700001</v>
      </c>
      <c r="R409" s="26">
        <v>1077.00913369</v>
      </c>
      <c r="S409" s="26">
        <v>945.08323209000002</v>
      </c>
      <c r="T409" s="26">
        <v>1022.90226216</v>
      </c>
      <c r="U409" s="26">
        <v>1074.36517611</v>
      </c>
      <c r="V409" s="26">
        <v>1034.2686491899999</v>
      </c>
      <c r="W409" s="26">
        <v>975.78534960000002</v>
      </c>
      <c r="X409" s="26">
        <v>930.76197650999995</v>
      </c>
      <c r="Y409" s="26">
        <v>1076.98417221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2.68619495</v>
      </c>
      <c r="C413" s="26">
        <v>2.68619495</v>
      </c>
      <c r="D413" s="26">
        <v>2.68619495</v>
      </c>
      <c r="E413" s="26">
        <v>2.68619495</v>
      </c>
      <c r="F413" s="26">
        <v>2.68619495</v>
      </c>
      <c r="G413" s="26">
        <v>2.68619495</v>
      </c>
      <c r="H413" s="26">
        <v>2.68619495</v>
      </c>
      <c r="I413" s="26">
        <v>2.68619495</v>
      </c>
      <c r="J413" s="26">
        <v>2.68619495</v>
      </c>
      <c r="K413" s="26">
        <v>2.68619495</v>
      </c>
      <c r="L413" s="26">
        <v>2.68619495</v>
      </c>
      <c r="M413" s="26">
        <v>2.68619495</v>
      </c>
      <c r="N413" s="26">
        <v>2.68619495</v>
      </c>
      <c r="O413" s="26">
        <v>2.68619495</v>
      </c>
      <c r="P413" s="26">
        <v>2.68619495</v>
      </c>
      <c r="Q413" s="26">
        <v>2.68619495</v>
      </c>
      <c r="R413" s="26">
        <v>2.68619495</v>
      </c>
      <c r="S413" s="26">
        <v>2.68619495</v>
      </c>
      <c r="T413" s="26">
        <v>2.68619495</v>
      </c>
      <c r="U413" s="26">
        <v>2.68619495</v>
      </c>
      <c r="V413" s="26">
        <v>2.68619495</v>
      </c>
      <c r="W413" s="26">
        <v>2.68619495</v>
      </c>
      <c r="X413" s="26">
        <v>2.68619495</v>
      </c>
      <c r="Y413" s="26">
        <v>2.68619495</v>
      </c>
    </row>
    <row r="414" spans="1:25" ht="15" collapsed="1" thickBot="1" x14ac:dyDescent="0.25">
      <c r="A414" s="14">
        <v>5</v>
      </c>
      <c r="B414" s="25">
        <v>1306.94</v>
      </c>
      <c r="C414" s="25">
        <v>1277.6600000000001</v>
      </c>
      <c r="D414" s="25">
        <v>1256.07</v>
      </c>
      <c r="E414" s="25">
        <v>1210.25</v>
      </c>
      <c r="F414" s="25">
        <v>1292.5999999999999</v>
      </c>
      <c r="G414" s="25">
        <v>1248.83</v>
      </c>
      <c r="H414" s="25">
        <v>1348.53</v>
      </c>
      <c r="I414" s="25">
        <v>1360.42</v>
      </c>
      <c r="J414" s="25">
        <v>1444.75</v>
      </c>
      <c r="K414" s="25">
        <v>1520.6</v>
      </c>
      <c r="L414" s="25">
        <v>1396.5</v>
      </c>
      <c r="M414" s="25">
        <v>1435.17</v>
      </c>
      <c r="N414" s="25">
        <v>1668.52</v>
      </c>
      <c r="O414" s="25">
        <v>1745.26</v>
      </c>
      <c r="P414" s="25">
        <v>1518.43</v>
      </c>
      <c r="Q414" s="25">
        <v>1426.15</v>
      </c>
      <c r="R414" s="25">
        <v>1682.96</v>
      </c>
      <c r="S414" s="25">
        <v>1581.03</v>
      </c>
      <c r="T414" s="25">
        <v>1638.71</v>
      </c>
      <c r="U414" s="25">
        <v>1483.98</v>
      </c>
      <c r="V414" s="25">
        <v>1662.88</v>
      </c>
      <c r="W414" s="25">
        <v>1459.61</v>
      </c>
      <c r="X414" s="25">
        <v>1329.22</v>
      </c>
      <c r="Y414" s="25">
        <v>1404.08</v>
      </c>
    </row>
    <row r="415" spans="1:25" ht="51" hidden="1" outlineLevel="1" x14ac:dyDescent="0.2">
      <c r="A415" s="3" t="s">
        <v>38</v>
      </c>
      <c r="B415" s="26">
        <v>1076.95857241</v>
      </c>
      <c r="C415" s="26">
        <v>1047.66991362</v>
      </c>
      <c r="D415" s="26">
        <v>1026.0817281300001</v>
      </c>
      <c r="E415" s="26">
        <v>980.26013253999997</v>
      </c>
      <c r="F415" s="26">
        <v>1062.6185071499999</v>
      </c>
      <c r="G415" s="26">
        <v>1018.8468258299999</v>
      </c>
      <c r="H415" s="26">
        <v>1118.5444935600001</v>
      </c>
      <c r="I415" s="26">
        <v>1130.43071351</v>
      </c>
      <c r="J415" s="26">
        <v>1214.7685121</v>
      </c>
      <c r="K415" s="26">
        <v>1290.6162180599999</v>
      </c>
      <c r="L415" s="26">
        <v>1166.515363</v>
      </c>
      <c r="M415" s="26">
        <v>1205.1835895500001</v>
      </c>
      <c r="N415" s="26">
        <v>1438.5373207499999</v>
      </c>
      <c r="O415" s="26">
        <v>1515.27301128</v>
      </c>
      <c r="P415" s="26">
        <v>1288.44750879</v>
      </c>
      <c r="Q415" s="26">
        <v>1196.1602848499999</v>
      </c>
      <c r="R415" s="26">
        <v>1452.9776455199999</v>
      </c>
      <c r="S415" s="26">
        <v>1351.04355521</v>
      </c>
      <c r="T415" s="26">
        <v>1408.7197363299999</v>
      </c>
      <c r="U415" s="26">
        <v>1253.99485473</v>
      </c>
      <c r="V415" s="26">
        <v>1432.89535714</v>
      </c>
      <c r="W415" s="26">
        <v>1229.6273498200001</v>
      </c>
      <c r="X415" s="26">
        <v>1099.2381772599999</v>
      </c>
      <c r="Y415" s="26">
        <v>1174.08940155</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2.68619495</v>
      </c>
      <c r="C419" s="26">
        <v>2.68619495</v>
      </c>
      <c r="D419" s="26">
        <v>2.68619495</v>
      </c>
      <c r="E419" s="26">
        <v>2.68619495</v>
      </c>
      <c r="F419" s="26">
        <v>2.68619495</v>
      </c>
      <c r="G419" s="26">
        <v>2.68619495</v>
      </c>
      <c r="H419" s="26">
        <v>2.68619495</v>
      </c>
      <c r="I419" s="26">
        <v>2.68619495</v>
      </c>
      <c r="J419" s="26">
        <v>2.68619495</v>
      </c>
      <c r="K419" s="26">
        <v>2.68619495</v>
      </c>
      <c r="L419" s="26">
        <v>2.68619495</v>
      </c>
      <c r="M419" s="26">
        <v>2.68619495</v>
      </c>
      <c r="N419" s="26">
        <v>2.68619495</v>
      </c>
      <c r="O419" s="26">
        <v>2.68619495</v>
      </c>
      <c r="P419" s="26">
        <v>2.68619495</v>
      </c>
      <c r="Q419" s="26">
        <v>2.68619495</v>
      </c>
      <c r="R419" s="26">
        <v>2.68619495</v>
      </c>
      <c r="S419" s="26">
        <v>2.68619495</v>
      </c>
      <c r="T419" s="26">
        <v>2.68619495</v>
      </c>
      <c r="U419" s="26">
        <v>2.68619495</v>
      </c>
      <c r="V419" s="26">
        <v>2.68619495</v>
      </c>
      <c r="W419" s="26">
        <v>2.68619495</v>
      </c>
      <c r="X419" s="26">
        <v>2.68619495</v>
      </c>
      <c r="Y419" s="26">
        <v>2.68619495</v>
      </c>
    </row>
    <row r="420" spans="1:25" ht="15" collapsed="1" thickBot="1" x14ac:dyDescent="0.25">
      <c r="A420" s="14">
        <v>6</v>
      </c>
      <c r="B420" s="25">
        <v>1423.61</v>
      </c>
      <c r="C420" s="25">
        <v>1422.16</v>
      </c>
      <c r="D420" s="25">
        <v>1380.98</v>
      </c>
      <c r="E420" s="25">
        <v>1327.54</v>
      </c>
      <c r="F420" s="25">
        <v>1408.69</v>
      </c>
      <c r="G420" s="25">
        <v>1166.3800000000001</v>
      </c>
      <c r="H420" s="25">
        <v>1369.42</v>
      </c>
      <c r="I420" s="25">
        <v>1240.6199999999999</v>
      </c>
      <c r="J420" s="25">
        <v>1381.85</v>
      </c>
      <c r="K420" s="25">
        <v>1386.88</v>
      </c>
      <c r="L420" s="25">
        <v>1600.84</v>
      </c>
      <c r="M420" s="25">
        <v>1575.93</v>
      </c>
      <c r="N420" s="25">
        <v>1740.92</v>
      </c>
      <c r="O420" s="25">
        <v>1661.46</v>
      </c>
      <c r="P420" s="25">
        <v>1616.41</v>
      </c>
      <c r="Q420" s="25">
        <v>1547.09</v>
      </c>
      <c r="R420" s="25">
        <v>1701.72</v>
      </c>
      <c r="S420" s="25">
        <v>1619.24</v>
      </c>
      <c r="T420" s="25">
        <v>1892.2</v>
      </c>
      <c r="U420" s="25">
        <v>1890.76</v>
      </c>
      <c r="V420" s="25">
        <v>1808.83</v>
      </c>
      <c r="W420" s="25">
        <v>1506.01</v>
      </c>
      <c r="X420" s="25">
        <v>1473.08</v>
      </c>
      <c r="Y420" s="25">
        <v>1291.01</v>
      </c>
    </row>
    <row r="421" spans="1:25" ht="51" hidden="1" outlineLevel="1" x14ac:dyDescent="0.2">
      <c r="A421" s="54" t="s">
        <v>38</v>
      </c>
      <c r="B421" s="26">
        <v>1193.6251296099999</v>
      </c>
      <c r="C421" s="26">
        <v>1192.1741810000001</v>
      </c>
      <c r="D421" s="26">
        <v>1150.9930387899999</v>
      </c>
      <c r="E421" s="26">
        <v>1097.55446454</v>
      </c>
      <c r="F421" s="26">
        <v>1178.7009945899999</v>
      </c>
      <c r="G421" s="26">
        <v>936.39652774000001</v>
      </c>
      <c r="H421" s="26">
        <v>1139.4307581600001</v>
      </c>
      <c r="I421" s="26">
        <v>1010.63619637</v>
      </c>
      <c r="J421" s="26">
        <v>1151.8633982599999</v>
      </c>
      <c r="K421" s="26">
        <v>1156.8939584300001</v>
      </c>
      <c r="L421" s="26">
        <v>1370.85151959</v>
      </c>
      <c r="M421" s="26">
        <v>1345.9421462600001</v>
      </c>
      <c r="N421" s="26">
        <v>1510.9327164599999</v>
      </c>
      <c r="O421" s="26">
        <v>1431.4780902800001</v>
      </c>
      <c r="P421" s="26">
        <v>1386.42257262</v>
      </c>
      <c r="Q421" s="26">
        <v>1317.1012213199999</v>
      </c>
      <c r="R421" s="26">
        <v>1471.72977388</v>
      </c>
      <c r="S421" s="26">
        <v>1389.25006379</v>
      </c>
      <c r="T421" s="26">
        <v>1662.21736766</v>
      </c>
      <c r="U421" s="26">
        <v>1660.77702714</v>
      </c>
      <c r="V421" s="26">
        <v>1578.84050301</v>
      </c>
      <c r="W421" s="26">
        <v>1276.0220064600001</v>
      </c>
      <c r="X421" s="26">
        <v>1243.09693066</v>
      </c>
      <c r="Y421" s="26">
        <v>1061.02834022</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2.68619495</v>
      </c>
      <c r="C425" s="26">
        <v>2.68619495</v>
      </c>
      <c r="D425" s="26">
        <v>2.68619495</v>
      </c>
      <c r="E425" s="26">
        <v>2.68619495</v>
      </c>
      <c r="F425" s="26">
        <v>2.68619495</v>
      </c>
      <c r="G425" s="26">
        <v>2.68619495</v>
      </c>
      <c r="H425" s="26">
        <v>2.68619495</v>
      </c>
      <c r="I425" s="26">
        <v>2.68619495</v>
      </c>
      <c r="J425" s="26">
        <v>2.68619495</v>
      </c>
      <c r="K425" s="26">
        <v>2.68619495</v>
      </c>
      <c r="L425" s="26">
        <v>2.68619495</v>
      </c>
      <c r="M425" s="26">
        <v>2.68619495</v>
      </c>
      <c r="N425" s="26">
        <v>2.68619495</v>
      </c>
      <c r="O425" s="26">
        <v>2.68619495</v>
      </c>
      <c r="P425" s="26">
        <v>2.68619495</v>
      </c>
      <c r="Q425" s="26">
        <v>2.68619495</v>
      </c>
      <c r="R425" s="26">
        <v>2.68619495</v>
      </c>
      <c r="S425" s="26">
        <v>2.68619495</v>
      </c>
      <c r="T425" s="26">
        <v>2.68619495</v>
      </c>
      <c r="U425" s="26">
        <v>2.68619495</v>
      </c>
      <c r="V425" s="26">
        <v>2.68619495</v>
      </c>
      <c r="W425" s="26">
        <v>2.68619495</v>
      </c>
      <c r="X425" s="26">
        <v>2.68619495</v>
      </c>
      <c r="Y425" s="26">
        <v>2.68619495</v>
      </c>
    </row>
    <row r="426" spans="1:25" ht="15" collapsed="1" thickBot="1" x14ac:dyDescent="0.25">
      <c r="A426" s="14">
        <v>7</v>
      </c>
      <c r="B426" s="25">
        <v>1292.6500000000001</v>
      </c>
      <c r="C426" s="25">
        <v>1240.75</v>
      </c>
      <c r="D426" s="25">
        <v>1264.08</v>
      </c>
      <c r="E426" s="25">
        <v>1225.44</v>
      </c>
      <c r="F426" s="25">
        <v>1300.71</v>
      </c>
      <c r="G426" s="25">
        <v>1205.8699999999999</v>
      </c>
      <c r="H426" s="25">
        <v>1363.15</v>
      </c>
      <c r="I426" s="25">
        <v>1423.14</v>
      </c>
      <c r="J426" s="25">
        <v>1376.73</v>
      </c>
      <c r="K426" s="25">
        <v>1595.27</v>
      </c>
      <c r="L426" s="25">
        <v>1560.99</v>
      </c>
      <c r="M426" s="25">
        <v>1876.37</v>
      </c>
      <c r="N426" s="25">
        <v>1512.87</v>
      </c>
      <c r="O426" s="25">
        <v>1569.59</v>
      </c>
      <c r="P426" s="25">
        <v>1607.3</v>
      </c>
      <c r="Q426" s="25">
        <v>1581.6</v>
      </c>
      <c r="R426" s="25">
        <v>1492.31</v>
      </c>
      <c r="S426" s="25">
        <v>1462.47</v>
      </c>
      <c r="T426" s="25">
        <v>1468.62</v>
      </c>
      <c r="U426" s="25">
        <v>1488.03</v>
      </c>
      <c r="V426" s="25">
        <v>1645.94</v>
      </c>
      <c r="W426" s="25">
        <v>1475.47</v>
      </c>
      <c r="X426" s="25">
        <v>1398.57</v>
      </c>
      <c r="Y426" s="25">
        <v>1269.06</v>
      </c>
    </row>
    <row r="427" spans="1:25" ht="51" hidden="1" outlineLevel="1" x14ac:dyDescent="0.2">
      <c r="A427" s="3" t="s">
        <v>38</v>
      </c>
      <c r="B427" s="26">
        <v>1062.66473329</v>
      </c>
      <c r="C427" s="26">
        <v>1010.7686440700001</v>
      </c>
      <c r="D427" s="26">
        <v>1034.09440116</v>
      </c>
      <c r="E427" s="26">
        <v>995.45512352000003</v>
      </c>
      <c r="F427" s="26">
        <v>1070.72749673</v>
      </c>
      <c r="G427" s="26">
        <v>975.88106144000005</v>
      </c>
      <c r="H427" s="26">
        <v>1133.1594088300001</v>
      </c>
      <c r="I427" s="26">
        <v>1193.1547822</v>
      </c>
      <c r="J427" s="26">
        <v>1146.74117467</v>
      </c>
      <c r="K427" s="26">
        <v>1365.28493112</v>
      </c>
      <c r="L427" s="26">
        <v>1331.00765548</v>
      </c>
      <c r="M427" s="26">
        <v>1646.38540225</v>
      </c>
      <c r="N427" s="26">
        <v>1282.8835008799999</v>
      </c>
      <c r="O427" s="26">
        <v>1339.60686624</v>
      </c>
      <c r="P427" s="26">
        <v>1377.30985594</v>
      </c>
      <c r="Q427" s="26">
        <v>1351.61485505</v>
      </c>
      <c r="R427" s="26">
        <v>1262.3237410199999</v>
      </c>
      <c r="S427" s="26">
        <v>1232.4842685599999</v>
      </c>
      <c r="T427" s="26">
        <v>1238.6359514799999</v>
      </c>
      <c r="U427" s="26">
        <v>1258.04667561</v>
      </c>
      <c r="V427" s="26">
        <v>1415.94966138</v>
      </c>
      <c r="W427" s="26">
        <v>1245.4802197900001</v>
      </c>
      <c r="X427" s="26">
        <v>1168.5844419299999</v>
      </c>
      <c r="Y427" s="26">
        <v>1039.0743078999999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2.68619495</v>
      </c>
      <c r="C431" s="26">
        <v>2.68619495</v>
      </c>
      <c r="D431" s="26">
        <v>2.68619495</v>
      </c>
      <c r="E431" s="26">
        <v>2.68619495</v>
      </c>
      <c r="F431" s="26">
        <v>2.68619495</v>
      </c>
      <c r="G431" s="26">
        <v>2.68619495</v>
      </c>
      <c r="H431" s="26">
        <v>2.68619495</v>
      </c>
      <c r="I431" s="26">
        <v>2.68619495</v>
      </c>
      <c r="J431" s="26">
        <v>2.68619495</v>
      </c>
      <c r="K431" s="26">
        <v>2.68619495</v>
      </c>
      <c r="L431" s="26">
        <v>2.68619495</v>
      </c>
      <c r="M431" s="26">
        <v>2.68619495</v>
      </c>
      <c r="N431" s="26">
        <v>2.68619495</v>
      </c>
      <c r="O431" s="26">
        <v>2.68619495</v>
      </c>
      <c r="P431" s="26">
        <v>2.68619495</v>
      </c>
      <c r="Q431" s="26">
        <v>2.68619495</v>
      </c>
      <c r="R431" s="26">
        <v>2.68619495</v>
      </c>
      <c r="S431" s="26">
        <v>2.68619495</v>
      </c>
      <c r="T431" s="26">
        <v>2.68619495</v>
      </c>
      <c r="U431" s="26">
        <v>2.68619495</v>
      </c>
      <c r="V431" s="26">
        <v>2.68619495</v>
      </c>
      <c r="W431" s="26">
        <v>2.68619495</v>
      </c>
      <c r="X431" s="26">
        <v>2.68619495</v>
      </c>
      <c r="Y431" s="26">
        <v>2.68619495</v>
      </c>
    </row>
    <row r="432" spans="1:25" ht="15" collapsed="1" thickBot="1" x14ac:dyDescent="0.25">
      <c r="A432" s="14">
        <v>8</v>
      </c>
      <c r="B432" s="25">
        <v>1292.6400000000001</v>
      </c>
      <c r="C432" s="25">
        <v>1225.31</v>
      </c>
      <c r="D432" s="25">
        <v>1256.04</v>
      </c>
      <c r="E432" s="25">
        <v>1217.76</v>
      </c>
      <c r="F432" s="25">
        <v>1300.68</v>
      </c>
      <c r="G432" s="25">
        <v>1091.6400000000001</v>
      </c>
      <c r="H432" s="25">
        <v>1327.69</v>
      </c>
      <c r="I432" s="25">
        <v>1357.59</v>
      </c>
      <c r="J432" s="25">
        <v>1441.25</v>
      </c>
      <c r="K432" s="25">
        <v>1536.67</v>
      </c>
      <c r="L432" s="25">
        <v>1557.02</v>
      </c>
      <c r="M432" s="25">
        <v>3198.81</v>
      </c>
      <c r="N432" s="25">
        <v>2133.56</v>
      </c>
      <c r="O432" s="25">
        <v>2837.61</v>
      </c>
      <c r="P432" s="25">
        <v>2960.53</v>
      </c>
      <c r="Q432" s="25">
        <v>1980.23</v>
      </c>
      <c r="R432" s="25">
        <v>1863.11</v>
      </c>
      <c r="S432" s="25">
        <v>1770.97</v>
      </c>
      <c r="T432" s="25">
        <v>1495.19</v>
      </c>
      <c r="U432" s="25">
        <v>1792.86</v>
      </c>
      <c r="V432" s="25">
        <v>1927.42</v>
      </c>
      <c r="W432" s="25">
        <v>1478.97</v>
      </c>
      <c r="X432" s="25">
        <v>1567.2</v>
      </c>
      <c r="Y432" s="25">
        <v>1276.72</v>
      </c>
    </row>
    <row r="433" spans="1:25" ht="51" hidden="1" outlineLevel="1" x14ac:dyDescent="0.2">
      <c r="A433" s="54" t="s">
        <v>38</v>
      </c>
      <c r="B433" s="26">
        <v>1062.6517103199999</v>
      </c>
      <c r="C433" s="26">
        <v>995.32476238000004</v>
      </c>
      <c r="D433" s="26">
        <v>1026.0508402099999</v>
      </c>
      <c r="E433" s="26">
        <v>987.76977724999995</v>
      </c>
      <c r="F433" s="26">
        <v>1070.6906715800001</v>
      </c>
      <c r="G433" s="26">
        <v>861.65002996999999</v>
      </c>
      <c r="H433" s="26">
        <v>1097.6988681</v>
      </c>
      <c r="I433" s="26">
        <v>1127.60405937</v>
      </c>
      <c r="J433" s="26">
        <v>1211.26164159</v>
      </c>
      <c r="K433" s="26">
        <v>1306.6885988399999</v>
      </c>
      <c r="L433" s="26">
        <v>1327.03364831</v>
      </c>
      <c r="M433" s="26">
        <v>2968.82302308</v>
      </c>
      <c r="N433" s="26">
        <v>1903.57495363</v>
      </c>
      <c r="O433" s="26">
        <v>2607.6217826500001</v>
      </c>
      <c r="P433" s="26">
        <v>2730.5424593299999</v>
      </c>
      <c r="Q433" s="26">
        <v>1750.24332215</v>
      </c>
      <c r="R433" s="26">
        <v>1633.12529795</v>
      </c>
      <c r="S433" s="26">
        <v>1540.98648069</v>
      </c>
      <c r="T433" s="26">
        <v>1265.1992804199999</v>
      </c>
      <c r="U433" s="26">
        <v>1562.8716462299999</v>
      </c>
      <c r="V433" s="26">
        <v>1697.43671468</v>
      </c>
      <c r="W433" s="26">
        <v>1248.97928875</v>
      </c>
      <c r="X433" s="26">
        <v>1337.2180328899999</v>
      </c>
      <c r="Y433" s="26">
        <v>1046.73304497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2.68619495</v>
      </c>
      <c r="C437" s="26">
        <v>2.68619495</v>
      </c>
      <c r="D437" s="26">
        <v>2.68619495</v>
      </c>
      <c r="E437" s="26">
        <v>2.68619495</v>
      </c>
      <c r="F437" s="26">
        <v>2.68619495</v>
      </c>
      <c r="G437" s="26">
        <v>2.68619495</v>
      </c>
      <c r="H437" s="26">
        <v>2.68619495</v>
      </c>
      <c r="I437" s="26">
        <v>2.68619495</v>
      </c>
      <c r="J437" s="26">
        <v>2.68619495</v>
      </c>
      <c r="K437" s="26">
        <v>2.68619495</v>
      </c>
      <c r="L437" s="26">
        <v>2.68619495</v>
      </c>
      <c r="M437" s="26">
        <v>2.68619495</v>
      </c>
      <c r="N437" s="26">
        <v>2.68619495</v>
      </c>
      <c r="O437" s="26">
        <v>2.68619495</v>
      </c>
      <c r="P437" s="26">
        <v>2.68619495</v>
      </c>
      <c r="Q437" s="26">
        <v>2.68619495</v>
      </c>
      <c r="R437" s="26">
        <v>2.68619495</v>
      </c>
      <c r="S437" s="26">
        <v>2.68619495</v>
      </c>
      <c r="T437" s="26">
        <v>2.68619495</v>
      </c>
      <c r="U437" s="26">
        <v>2.68619495</v>
      </c>
      <c r="V437" s="26">
        <v>2.68619495</v>
      </c>
      <c r="W437" s="26">
        <v>2.68619495</v>
      </c>
      <c r="X437" s="26">
        <v>2.68619495</v>
      </c>
      <c r="Y437" s="26">
        <v>2.68619495</v>
      </c>
    </row>
    <row r="438" spans="1:25" ht="15" collapsed="1" thickBot="1" x14ac:dyDescent="0.25">
      <c r="A438" s="14">
        <v>9</v>
      </c>
      <c r="B438" s="25">
        <v>1240.3599999999999</v>
      </c>
      <c r="C438" s="25">
        <v>1148.82</v>
      </c>
      <c r="D438" s="25">
        <v>1170.69</v>
      </c>
      <c r="E438" s="25">
        <v>1217.74</v>
      </c>
      <c r="F438" s="25">
        <v>1170.68</v>
      </c>
      <c r="G438" s="25">
        <v>1202.42</v>
      </c>
      <c r="H438" s="25">
        <v>1071.2</v>
      </c>
      <c r="I438" s="25">
        <v>1481.73</v>
      </c>
      <c r="J438" s="25">
        <v>1736.62</v>
      </c>
      <c r="K438" s="25">
        <v>2058.54</v>
      </c>
      <c r="L438" s="25">
        <v>2339.0700000000002</v>
      </c>
      <c r="M438" s="25">
        <v>4003.79</v>
      </c>
      <c r="N438" s="25">
        <v>2677.63</v>
      </c>
      <c r="O438" s="25">
        <v>3005.85</v>
      </c>
      <c r="P438" s="25">
        <v>1947.01</v>
      </c>
      <c r="Q438" s="25">
        <v>2266.21</v>
      </c>
      <c r="R438" s="25">
        <v>2099.19</v>
      </c>
      <c r="S438" s="25">
        <v>1843.66</v>
      </c>
      <c r="T438" s="25">
        <v>1912.07</v>
      </c>
      <c r="U438" s="25">
        <v>1810.06</v>
      </c>
      <c r="V438" s="25">
        <v>2164.33</v>
      </c>
      <c r="W438" s="25">
        <v>1795.61</v>
      </c>
      <c r="X438" s="25">
        <v>1704.25</v>
      </c>
      <c r="Y438" s="25">
        <v>1246.5899999999999</v>
      </c>
    </row>
    <row r="439" spans="1:25" ht="51" hidden="1" outlineLevel="1" x14ac:dyDescent="0.2">
      <c r="A439" s="3" t="s">
        <v>38</v>
      </c>
      <c r="B439" s="26">
        <v>1010.37124933</v>
      </c>
      <c r="C439" s="26">
        <v>918.83074119000003</v>
      </c>
      <c r="D439" s="26">
        <v>940.70283462999998</v>
      </c>
      <c r="E439" s="26">
        <v>987.74898092000001</v>
      </c>
      <c r="F439" s="26">
        <v>940.69826337999996</v>
      </c>
      <c r="G439" s="26">
        <v>972.43187366999996</v>
      </c>
      <c r="H439" s="26">
        <v>841.20965187000002</v>
      </c>
      <c r="I439" s="26">
        <v>1251.7453840400001</v>
      </c>
      <c r="J439" s="26">
        <v>1506.6309357099999</v>
      </c>
      <c r="K439" s="26">
        <v>1828.55649427</v>
      </c>
      <c r="L439" s="26">
        <v>2109.0826452199999</v>
      </c>
      <c r="M439" s="26">
        <v>3773.8016299199999</v>
      </c>
      <c r="N439" s="26">
        <v>2447.6470191200001</v>
      </c>
      <c r="O439" s="26">
        <v>2775.8605337499998</v>
      </c>
      <c r="P439" s="26">
        <v>1717.0260226299999</v>
      </c>
      <c r="Q439" s="26">
        <v>2036.22301967</v>
      </c>
      <c r="R439" s="26">
        <v>1869.2033970699999</v>
      </c>
      <c r="S439" s="26">
        <v>1613.67280271</v>
      </c>
      <c r="T439" s="26">
        <v>1682.0793890499999</v>
      </c>
      <c r="U439" s="26">
        <v>1580.0759748999999</v>
      </c>
      <c r="V439" s="26">
        <v>1934.34720683</v>
      </c>
      <c r="W439" s="26">
        <v>1565.62380957</v>
      </c>
      <c r="X439" s="26">
        <v>1474.2594089700001</v>
      </c>
      <c r="Y439" s="26">
        <v>1016.60714534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2.68619495</v>
      </c>
      <c r="C443" s="26">
        <v>2.68619495</v>
      </c>
      <c r="D443" s="26">
        <v>2.68619495</v>
      </c>
      <c r="E443" s="26">
        <v>2.68619495</v>
      </c>
      <c r="F443" s="26">
        <v>2.68619495</v>
      </c>
      <c r="G443" s="26">
        <v>2.68619495</v>
      </c>
      <c r="H443" s="26">
        <v>2.68619495</v>
      </c>
      <c r="I443" s="26">
        <v>2.68619495</v>
      </c>
      <c r="J443" s="26">
        <v>2.68619495</v>
      </c>
      <c r="K443" s="26">
        <v>2.68619495</v>
      </c>
      <c r="L443" s="26">
        <v>2.68619495</v>
      </c>
      <c r="M443" s="26">
        <v>2.68619495</v>
      </c>
      <c r="N443" s="26">
        <v>2.68619495</v>
      </c>
      <c r="O443" s="26">
        <v>2.68619495</v>
      </c>
      <c r="P443" s="26">
        <v>2.68619495</v>
      </c>
      <c r="Q443" s="26">
        <v>2.68619495</v>
      </c>
      <c r="R443" s="26">
        <v>2.68619495</v>
      </c>
      <c r="S443" s="26">
        <v>2.68619495</v>
      </c>
      <c r="T443" s="26">
        <v>2.68619495</v>
      </c>
      <c r="U443" s="26">
        <v>2.68619495</v>
      </c>
      <c r="V443" s="26">
        <v>2.68619495</v>
      </c>
      <c r="W443" s="26">
        <v>2.68619495</v>
      </c>
      <c r="X443" s="26">
        <v>2.68619495</v>
      </c>
      <c r="Y443" s="26">
        <v>2.68619495</v>
      </c>
    </row>
    <row r="444" spans="1:25" ht="15" collapsed="1" thickBot="1" x14ac:dyDescent="0.25">
      <c r="A444" s="14">
        <v>10</v>
      </c>
      <c r="B444" s="25">
        <v>1203.21</v>
      </c>
      <c r="C444" s="25">
        <v>1114.53</v>
      </c>
      <c r="D444" s="25">
        <v>1127.93</v>
      </c>
      <c r="E444" s="25">
        <v>1187.58</v>
      </c>
      <c r="F444" s="25">
        <v>1127.93</v>
      </c>
      <c r="G444" s="25">
        <v>1187.57</v>
      </c>
      <c r="H444" s="25">
        <v>1194.94</v>
      </c>
      <c r="I444" s="25">
        <v>1300.6199999999999</v>
      </c>
      <c r="J444" s="25">
        <v>1626.08</v>
      </c>
      <c r="K444" s="25">
        <v>1672.95</v>
      </c>
      <c r="L444" s="25">
        <v>1535.07</v>
      </c>
      <c r="M444" s="25">
        <v>2154.58</v>
      </c>
      <c r="N444" s="25">
        <v>1928.19</v>
      </c>
      <c r="O444" s="25">
        <v>2185.34</v>
      </c>
      <c r="P444" s="25">
        <v>1920.07</v>
      </c>
      <c r="Q444" s="25">
        <v>2113.21</v>
      </c>
      <c r="R444" s="25">
        <v>1913.66</v>
      </c>
      <c r="S444" s="25">
        <v>1906.13</v>
      </c>
      <c r="T444" s="25">
        <v>1943.39</v>
      </c>
      <c r="U444" s="25">
        <v>1704.31</v>
      </c>
      <c r="V444" s="25">
        <v>1983.68</v>
      </c>
      <c r="W444" s="25">
        <v>1641.47</v>
      </c>
      <c r="X444" s="25">
        <v>1580.47</v>
      </c>
      <c r="Y444" s="25">
        <v>1231.97</v>
      </c>
    </row>
    <row r="445" spans="1:25" ht="51" hidden="1" outlineLevel="1" x14ac:dyDescent="0.2">
      <c r="A445" s="54" t="s">
        <v>38</v>
      </c>
      <c r="B445" s="26">
        <v>973.22306198000001</v>
      </c>
      <c r="C445" s="26">
        <v>884.54535452000005</v>
      </c>
      <c r="D445" s="26">
        <v>897.94329000000005</v>
      </c>
      <c r="E445" s="26">
        <v>957.58909636999999</v>
      </c>
      <c r="F445" s="26">
        <v>897.93996362999997</v>
      </c>
      <c r="G445" s="26">
        <v>957.58612926000001</v>
      </c>
      <c r="H445" s="26">
        <v>964.95213404000003</v>
      </c>
      <c r="I445" s="26">
        <v>1070.63241915</v>
      </c>
      <c r="J445" s="26">
        <v>1396.09003929</v>
      </c>
      <c r="K445" s="26">
        <v>1442.96448558</v>
      </c>
      <c r="L445" s="26">
        <v>1305.08262969</v>
      </c>
      <c r="M445" s="26">
        <v>1924.59493858</v>
      </c>
      <c r="N445" s="26">
        <v>1698.2032032</v>
      </c>
      <c r="O445" s="26">
        <v>1955.3546558200001</v>
      </c>
      <c r="P445" s="26">
        <v>1690.08196707</v>
      </c>
      <c r="Q445" s="26">
        <v>1883.22788124</v>
      </c>
      <c r="R445" s="26">
        <v>1683.6696713199999</v>
      </c>
      <c r="S445" s="26">
        <v>1676.1479691500001</v>
      </c>
      <c r="T445" s="26">
        <v>1713.40454361</v>
      </c>
      <c r="U445" s="26">
        <v>1474.3188059900001</v>
      </c>
      <c r="V445" s="26">
        <v>1753.69104754</v>
      </c>
      <c r="W445" s="26">
        <v>1411.4802835800001</v>
      </c>
      <c r="X445" s="26">
        <v>1350.47959707</v>
      </c>
      <c r="Y445" s="26">
        <v>1001.98171342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2.68619495</v>
      </c>
      <c r="C449" s="26">
        <v>2.68619495</v>
      </c>
      <c r="D449" s="26">
        <v>2.68619495</v>
      </c>
      <c r="E449" s="26">
        <v>2.68619495</v>
      </c>
      <c r="F449" s="26">
        <v>2.68619495</v>
      </c>
      <c r="G449" s="26">
        <v>2.68619495</v>
      </c>
      <c r="H449" s="26">
        <v>2.68619495</v>
      </c>
      <c r="I449" s="26">
        <v>2.68619495</v>
      </c>
      <c r="J449" s="26">
        <v>2.68619495</v>
      </c>
      <c r="K449" s="26">
        <v>2.68619495</v>
      </c>
      <c r="L449" s="26">
        <v>2.68619495</v>
      </c>
      <c r="M449" s="26">
        <v>2.68619495</v>
      </c>
      <c r="N449" s="26">
        <v>2.68619495</v>
      </c>
      <c r="O449" s="26">
        <v>2.68619495</v>
      </c>
      <c r="P449" s="26">
        <v>2.68619495</v>
      </c>
      <c r="Q449" s="26">
        <v>2.68619495</v>
      </c>
      <c r="R449" s="26">
        <v>2.68619495</v>
      </c>
      <c r="S449" s="26">
        <v>2.68619495</v>
      </c>
      <c r="T449" s="26">
        <v>2.68619495</v>
      </c>
      <c r="U449" s="26">
        <v>2.68619495</v>
      </c>
      <c r="V449" s="26">
        <v>2.68619495</v>
      </c>
      <c r="W449" s="26">
        <v>2.68619495</v>
      </c>
      <c r="X449" s="26">
        <v>2.68619495</v>
      </c>
      <c r="Y449" s="26">
        <v>2.68619495</v>
      </c>
    </row>
    <row r="450" spans="1:25" ht="15" collapsed="1" thickBot="1" x14ac:dyDescent="0.25">
      <c r="A450" s="14">
        <v>11</v>
      </c>
      <c r="B450" s="25">
        <v>1145.6500000000001</v>
      </c>
      <c r="C450" s="25">
        <v>1173.18</v>
      </c>
      <c r="D450" s="25">
        <v>1180.32</v>
      </c>
      <c r="E450" s="25">
        <v>1210.19</v>
      </c>
      <c r="F450" s="25">
        <v>1150.3699999999999</v>
      </c>
      <c r="G450" s="25">
        <v>1129.92</v>
      </c>
      <c r="H450" s="25">
        <v>1348.86</v>
      </c>
      <c r="I450" s="25">
        <v>1294.04</v>
      </c>
      <c r="J450" s="25">
        <v>1138.76</v>
      </c>
      <c r="K450" s="25">
        <v>1081.28</v>
      </c>
      <c r="L450" s="25">
        <v>1098.9100000000001</v>
      </c>
      <c r="M450" s="25">
        <v>1136.8900000000001</v>
      </c>
      <c r="N450" s="25">
        <v>944.75</v>
      </c>
      <c r="O450" s="25">
        <v>862.11</v>
      </c>
      <c r="P450" s="25">
        <v>875.9</v>
      </c>
      <c r="Q450" s="25">
        <v>956.45</v>
      </c>
      <c r="R450" s="25">
        <v>1027.02</v>
      </c>
      <c r="S450" s="25">
        <v>1353.22</v>
      </c>
      <c r="T450" s="25">
        <v>1027.5</v>
      </c>
      <c r="U450" s="25">
        <v>1066.7</v>
      </c>
      <c r="V450" s="25">
        <v>940.78</v>
      </c>
      <c r="W450" s="25">
        <v>1064.26</v>
      </c>
      <c r="X450" s="25">
        <v>1283.5999999999999</v>
      </c>
      <c r="Y450" s="25">
        <v>1254.8800000000001</v>
      </c>
    </row>
    <row r="451" spans="1:25" ht="51" hidden="1" outlineLevel="1" x14ac:dyDescent="0.2">
      <c r="A451" s="3" t="s">
        <v>38</v>
      </c>
      <c r="B451" s="26">
        <v>915.66369383999995</v>
      </c>
      <c r="C451" s="26">
        <v>943.19390829999998</v>
      </c>
      <c r="D451" s="26">
        <v>950.33519595999996</v>
      </c>
      <c r="E451" s="26">
        <v>980.20621055000004</v>
      </c>
      <c r="F451" s="26">
        <v>920.38616348000005</v>
      </c>
      <c r="G451" s="26">
        <v>899.93849729999999</v>
      </c>
      <c r="H451" s="26">
        <v>1118.86971621</v>
      </c>
      <c r="I451" s="26">
        <v>1064.0526502</v>
      </c>
      <c r="J451" s="26">
        <v>908.77119747999996</v>
      </c>
      <c r="K451" s="26">
        <v>851.29828461</v>
      </c>
      <c r="L451" s="26">
        <v>868.92358909999996</v>
      </c>
      <c r="M451" s="26">
        <v>906.90182864999997</v>
      </c>
      <c r="N451" s="26">
        <v>714.76054006000004</v>
      </c>
      <c r="O451" s="26">
        <v>632.11993586000006</v>
      </c>
      <c r="P451" s="26">
        <v>645.91728687</v>
      </c>
      <c r="Q451" s="26">
        <v>726.46815623999998</v>
      </c>
      <c r="R451" s="26">
        <v>797.02891929999998</v>
      </c>
      <c r="S451" s="26">
        <v>1123.2382533299999</v>
      </c>
      <c r="T451" s="26">
        <v>797.51143547000004</v>
      </c>
      <c r="U451" s="26">
        <v>836.70899291000001</v>
      </c>
      <c r="V451" s="26">
        <v>710.78950167999994</v>
      </c>
      <c r="W451" s="26">
        <v>834.27003218000004</v>
      </c>
      <c r="X451" s="26">
        <v>1053.6153318700001</v>
      </c>
      <c r="Y451" s="26">
        <v>1024.8909058900001</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2.68619495</v>
      </c>
      <c r="C455" s="26">
        <v>2.68619495</v>
      </c>
      <c r="D455" s="26">
        <v>2.68619495</v>
      </c>
      <c r="E455" s="26">
        <v>2.68619495</v>
      </c>
      <c r="F455" s="26">
        <v>2.68619495</v>
      </c>
      <c r="G455" s="26">
        <v>2.68619495</v>
      </c>
      <c r="H455" s="26">
        <v>2.68619495</v>
      </c>
      <c r="I455" s="26">
        <v>2.68619495</v>
      </c>
      <c r="J455" s="26">
        <v>2.68619495</v>
      </c>
      <c r="K455" s="26">
        <v>2.68619495</v>
      </c>
      <c r="L455" s="26">
        <v>2.68619495</v>
      </c>
      <c r="M455" s="26">
        <v>2.68619495</v>
      </c>
      <c r="N455" s="26">
        <v>2.68619495</v>
      </c>
      <c r="O455" s="26">
        <v>2.68619495</v>
      </c>
      <c r="P455" s="26">
        <v>2.68619495</v>
      </c>
      <c r="Q455" s="26">
        <v>2.68619495</v>
      </c>
      <c r="R455" s="26">
        <v>2.68619495</v>
      </c>
      <c r="S455" s="26">
        <v>2.68619495</v>
      </c>
      <c r="T455" s="26">
        <v>2.68619495</v>
      </c>
      <c r="U455" s="26">
        <v>2.68619495</v>
      </c>
      <c r="V455" s="26">
        <v>2.68619495</v>
      </c>
      <c r="W455" s="26">
        <v>2.68619495</v>
      </c>
      <c r="X455" s="26">
        <v>2.68619495</v>
      </c>
      <c r="Y455" s="26">
        <v>2.68619495</v>
      </c>
    </row>
    <row r="456" spans="1:25" ht="15" collapsed="1" thickBot="1" x14ac:dyDescent="0.25">
      <c r="A456" s="14">
        <v>12</v>
      </c>
      <c r="B456" s="25">
        <v>1166.1600000000001</v>
      </c>
      <c r="C456" s="25">
        <v>1180.3399999999999</v>
      </c>
      <c r="D456" s="25">
        <v>1202.44</v>
      </c>
      <c r="E456" s="25">
        <v>1233.18</v>
      </c>
      <c r="F456" s="25">
        <v>1150.3900000000001</v>
      </c>
      <c r="G456" s="25">
        <v>1145.19</v>
      </c>
      <c r="H456" s="25">
        <v>1373.36</v>
      </c>
      <c r="I456" s="25">
        <v>1277.8699999999999</v>
      </c>
      <c r="J456" s="25">
        <v>1234.8499999999999</v>
      </c>
      <c r="K456" s="25">
        <v>1195.6400000000001</v>
      </c>
      <c r="L456" s="25">
        <v>1175.07</v>
      </c>
      <c r="M456" s="25">
        <v>1429.06</v>
      </c>
      <c r="N456" s="25">
        <v>945.9</v>
      </c>
      <c r="O456" s="25">
        <v>986.47</v>
      </c>
      <c r="P456" s="25">
        <v>1018.53</v>
      </c>
      <c r="Q456" s="25">
        <v>1021.82</v>
      </c>
      <c r="R456" s="25">
        <v>1039.29</v>
      </c>
      <c r="S456" s="25">
        <v>1272.78</v>
      </c>
      <c r="T456" s="25">
        <v>954.82</v>
      </c>
      <c r="U456" s="25">
        <v>985.72</v>
      </c>
      <c r="V456" s="25">
        <v>912.27</v>
      </c>
      <c r="W456" s="25">
        <v>941.1</v>
      </c>
      <c r="X456" s="25">
        <v>1010.9</v>
      </c>
      <c r="Y456" s="25">
        <v>1232.27</v>
      </c>
    </row>
    <row r="457" spans="1:25" ht="51" hidden="1" outlineLevel="1" x14ac:dyDescent="0.2">
      <c r="A457" s="54" t="s">
        <v>38</v>
      </c>
      <c r="B457" s="26">
        <v>936.17718609999997</v>
      </c>
      <c r="C457" s="26">
        <v>950.35606529999995</v>
      </c>
      <c r="D457" s="26">
        <v>972.45397441</v>
      </c>
      <c r="E457" s="26">
        <v>1003.19812557</v>
      </c>
      <c r="F457" s="26">
        <v>920.40275083999995</v>
      </c>
      <c r="G457" s="26">
        <v>915.20799035000005</v>
      </c>
      <c r="H457" s="26">
        <v>1143.3726989700001</v>
      </c>
      <c r="I457" s="26">
        <v>1047.87896325</v>
      </c>
      <c r="J457" s="26">
        <v>1004.8673314</v>
      </c>
      <c r="K457" s="26">
        <v>965.65178552999998</v>
      </c>
      <c r="L457" s="26">
        <v>945.08849629999997</v>
      </c>
      <c r="M457" s="26">
        <v>1199.0738095300001</v>
      </c>
      <c r="N457" s="26">
        <v>715.91431009999997</v>
      </c>
      <c r="O457" s="26">
        <v>756.48824845000001</v>
      </c>
      <c r="P457" s="26">
        <v>788.54021221000005</v>
      </c>
      <c r="Q457" s="26">
        <v>791.83543410000004</v>
      </c>
      <c r="R457" s="26">
        <v>809.30807632000005</v>
      </c>
      <c r="S457" s="26">
        <v>1042.79413439</v>
      </c>
      <c r="T457" s="26">
        <v>724.83653246999995</v>
      </c>
      <c r="U457" s="26">
        <v>755.73715488000005</v>
      </c>
      <c r="V457" s="26">
        <v>682.28190135</v>
      </c>
      <c r="W457" s="26">
        <v>711.11186767000004</v>
      </c>
      <c r="X457" s="26">
        <v>780.91489303000003</v>
      </c>
      <c r="Y457" s="26">
        <v>1002.2830182599999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2.68619495</v>
      </c>
      <c r="C461" s="26">
        <v>2.68619495</v>
      </c>
      <c r="D461" s="26">
        <v>2.68619495</v>
      </c>
      <c r="E461" s="26">
        <v>2.68619495</v>
      </c>
      <c r="F461" s="26">
        <v>2.68619495</v>
      </c>
      <c r="G461" s="26">
        <v>2.68619495</v>
      </c>
      <c r="H461" s="26">
        <v>2.68619495</v>
      </c>
      <c r="I461" s="26">
        <v>2.68619495</v>
      </c>
      <c r="J461" s="26">
        <v>2.68619495</v>
      </c>
      <c r="K461" s="26">
        <v>2.68619495</v>
      </c>
      <c r="L461" s="26">
        <v>2.68619495</v>
      </c>
      <c r="M461" s="26">
        <v>2.68619495</v>
      </c>
      <c r="N461" s="26">
        <v>2.68619495</v>
      </c>
      <c r="O461" s="26">
        <v>2.68619495</v>
      </c>
      <c r="P461" s="26">
        <v>2.68619495</v>
      </c>
      <c r="Q461" s="26">
        <v>2.68619495</v>
      </c>
      <c r="R461" s="26">
        <v>2.68619495</v>
      </c>
      <c r="S461" s="26">
        <v>2.68619495</v>
      </c>
      <c r="T461" s="26">
        <v>2.68619495</v>
      </c>
      <c r="U461" s="26">
        <v>2.68619495</v>
      </c>
      <c r="V461" s="26">
        <v>2.68619495</v>
      </c>
      <c r="W461" s="26">
        <v>2.68619495</v>
      </c>
      <c r="X461" s="26">
        <v>2.68619495</v>
      </c>
      <c r="Y461" s="26">
        <v>2.68619495</v>
      </c>
    </row>
    <row r="462" spans="1:25" ht="15" collapsed="1" thickBot="1" x14ac:dyDescent="0.25">
      <c r="A462" s="14">
        <v>13</v>
      </c>
      <c r="B462" s="25">
        <v>1173.2</v>
      </c>
      <c r="C462" s="25">
        <v>1187.5999999999999</v>
      </c>
      <c r="D462" s="25">
        <v>1187.5899999999999</v>
      </c>
      <c r="E462" s="25">
        <v>1156</v>
      </c>
      <c r="F462" s="25">
        <v>1157.4100000000001</v>
      </c>
      <c r="G462" s="25">
        <v>1247.32</v>
      </c>
      <c r="H462" s="25">
        <v>1215.77</v>
      </c>
      <c r="I462" s="25">
        <v>1328.67</v>
      </c>
      <c r="J462" s="25">
        <v>1320.41</v>
      </c>
      <c r="K462" s="25">
        <v>1297.57</v>
      </c>
      <c r="L462" s="25">
        <v>1242.18</v>
      </c>
      <c r="M462" s="25">
        <v>1077.55</v>
      </c>
      <c r="N462" s="25">
        <v>1079.3499999999999</v>
      </c>
      <c r="O462" s="25">
        <v>1241.4000000000001</v>
      </c>
      <c r="P462" s="25">
        <v>1175.74</v>
      </c>
      <c r="Q462" s="25">
        <v>1287.95</v>
      </c>
      <c r="R462" s="25">
        <v>1282.52</v>
      </c>
      <c r="S462" s="25">
        <v>1533.29</v>
      </c>
      <c r="T462" s="25">
        <v>1248.3800000000001</v>
      </c>
      <c r="U462" s="25">
        <v>1265.9000000000001</v>
      </c>
      <c r="V462" s="25">
        <v>1195.32</v>
      </c>
      <c r="W462" s="25">
        <v>1162.75</v>
      </c>
      <c r="X462" s="25">
        <v>1214.6600000000001</v>
      </c>
      <c r="Y462" s="25">
        <v>1225.07</v>
      </c>
    </row>
    <row r="463" spans="1:25" ht="51" hidden="1" outlineLevel="1" x14ac:dyDescent="0.2">
      <c r="A463" s="3" t="s">
        <v>38</v>
      </c>
      <c r="B463" s="26">
        <v>943.21621094</v>
      </c>
      <c r="C463" s="26">
        <v>957.61098512000001</v>
      </c>
      <c r="D463" s="26">
        <v>957.60742733999996</v>
      </c>
      <c r="E463" s="26">
        <v>926.01821891999998</v>
      </c>
      <c r="F463" s="26">
        <v>927.42873569000005</v>
      </c>
      <c r="G463" s="26">
        <v>1017.3311365</v>
      </c>
      <c r="H463" s="26">
        <v>985.78743657999996</v>
      </c>
      <c r="I463" s="26">
        <v>1098.6866573100001</v>
      </c>
      <c r="J463" s="26">
        <v>1090.4229986600001</v>
      </c>
      <c r="K463" s="26">
        <v>1067.5845113</v>
      </c>
      <c r="L463" s="26">
        <v>1012.19770944</v>
      </c>
      <c r="M463" s="26">
        <v>847.55893831000003</v>
      </c>
      <c r="N463" s="26">
        <v>849.36089939999999</v>
      </c>
      <c r="O463" s="26">
        <v>1011.41196684</v>
      </c>
      <c r="P463" s="26">
        <v>945.75586773999999</v>
      </c>
      <c r="Q463" s="26">
        <v>1057.9651725399999</v>
      </c>
      <c r="R463" s="26">
        <v>1052.53146296</v>
      </c>
      <c r="S463" s="26">
        <v>1303.3037160599999</v>
      </c>
      <c r="T463" s="26">
        <v>1018.38891326</v>
      </c>
      <c r="U463" s="26">
        <v>1035.9164328700001</v>
      </c>
      <c r="V463" s="26">
        <v>965.33783667</v>
      </c>
      <c r="W463" s="26">
        <v>932.76350835000005</v>
      </c>
      <c r="X463" s="26">
        <v>984.67022157999997</v>
      </c>
      <c r="Y463" s="26">
        <v>995.08382693999999</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2.68619495</v>
      </c>
      <c r="C467" s="26">
        <v>2.68619495</v>
      </c>
      <c r="D467" s="26">
        <v>2.68619495</v>
      </c>
      <c r="E467" s="26">
        <v>2.68619495</v>
      </c>
      <c r="F467" s="26">
        <v>2.68619495</v>
      </c>
      <c r="G467" s="26">
        <v>2.68619495</v>
      </c>
      <c r="H467" s="26">
        <v>2.68619495</v>
      </c>
      <c r="I467" s="26">
        <v>2.68619495</v>
      </c>
      <c r="J467" s="26">
        <v>2.68619495</v>
      </c>
      <c r="K467" s="26">
        <v>2.68619495</v>
      </c>
      <c r="L467" s="26">
        <v>2.68619495</v>
      </c>
      <c r="M467" s="26">
        <v>2.68619495</v>
      </c>
      <c r="N467" s="26">
        <v>2.68619495</v>
      </c>
      <c r="O467" s="26">
        <v>2.68619495</v>
      </c>
      <c r="P467" s="26">
        <v>2.68619495</v>
      </c>
      <c r="Q467" s="26">
        <v>2.68619495</v>
      </c>
      <c r="R467" s="26">
        <v>2.68619495</v>
      </c>
      <c r="S467" s="26">
        <v>2.68619495</v>
      </c>
      <c r="T467" s="26">
        <v>2.68619495</v>
      </c>
      <c r="U467" s="26">
        <v>2.68619495</v>
      </c>
      <c r="V467" s="26">
        <v>2.68619495</v>
      </c>
      <c r="W467" s="26">
        <v>2.68619495</v>
      </c>
      <c r="X467" s="26">
        <v>2.68619495</v>
      </c>
      <c r="Y467" s="26">
        <v>2.68619495</v>
      </c>
    </row>
    <row r="468" spans="1:25" ht="15" collapsed="1" thickBot="1" x14ac:dyDescent="0.25">
      <c r="A468" s="14">
        <v>14</v>
      </c>
      <c r="B468" s="25">
        <v>1232.3699999999999</v>
      </c>
      <c r="C468" s="25">
        <v>1217.74</v>
      </c>
      <c r="D468" s="25">
        <v>1232.9100000000001</v>
      </c>
      <c r="E468" s="25">
        <v>1225.32</v>
      </c>
      <c r="F468" s="25">
        <v>1225.25</v>
      </c>
      <c r="G468" s="25">
        <v>1170.69</v>
      </c>
      <c r="H468" s="25">
        <v>1217.72</v>
      </c>
      <c r="I468" s="25">
        <v>1204.81</v>
      </c>
      <c r="J468" s="25">
        <v>1326.18</v>
      </c>
      <c r="K468" s="25">
        <v>1449.39</v>
      </c>
      <c r="L468" s="25">
        <v>1464.34</v>
      </c>
      <c r="M468" s="25">
        <v>1499.97</v>
      </c>
      <c r="N468" s="25">
        <v>1787.57</v>
      </c>
      <c r="O468" s="25">
        <v>1810.41</v>
      </c>
      <c r="P468" s="25">
        <v>2004.88</v>
      </c>
      <c r="Q468" s="25">
        <v>1840.01</v>
      </c>
      <c r="R468" s="25">
        <v>1536.79</v>
      </c>
      <c r="S468" s="25">
        <v>1293.74</v>
      </c>
      <c r="T468" s="25">
        <v>1410.94</v>
      </c>
      <c r="U468" s="25">
        <v>1457.11</v>
      </c>
      <c r="V468" s="25">
        <v>1554.79</v>
      </c>
      <c r="W468" s="25">
        <v>1332.88</v>
      </c>
      <c r="X468" s="25">
        <v>1033.98</v>
      </c>
      <c r="Y468" s="25">
        <v>1117.6400000000001</v>
      </c>
    </row>
    <row r="469" spans="1:25" ht="51" hidden="1" outlineLevel="1" x14ac:dyDescent="0.2">
      <c r="A469" s="54" t="s">
        <v>38</v>
      </c>
      <c r="B469" s="26">
        <v>1002.38105337</v>
      </c>
      <c r="C469" s="26">
        <v>987.75154583000005</v>
      </c>
      <c r="D469" s="26">
        <v>1002.92433522</v>
      </c>
      <c r="E469" s="26">
        <v>995.33422934999999</v>
      </c>
      <c r="F469" s="26">
        <v>995.26520957000002</v>
      </c>
      <c r="G469" s="26">
        <v>940.70685605999995</v>
      </c>
      <c r="H469" s="26">
        <v>987.73020414999996</v>
      </c>
      <c r="I469" s="26">
        <v>974.82676975000004</v>
      </c>
      <c r="J469" s="26">
        <v>1096.1895987</v>
      </c>
      <c r="K469" s="26">
        <v>1219.4075479000001</v>
      </c>
      <c r="L469" s="26">
        <v>1234.3554803300001</v>
      </c>
      <c r="M469" s="26">
        <v>1269.9854941200001</v>
      </c>
      <c r="N469" s="26">
        <v>1557.5812246600001</v>
      </c>
      <c r="O469" s="26">
        <v>1580.4250643800001</v>
      </c>
      <c r="P469" s="26">
        <v>1774.88954184</v>
      </c>
      <c r="Q469" s="26">
        <v>1610.0265129500001</v>
      </c>
      <c r="R469" s="26">
        <v>1306.8056128999999</v>
      </c>
      <c r="S469" s="26">
        <v>1063.7511058499999</v>
      </c>
      <c r="T469" s="26">
        <v>1180.9538739899999</v>
      </c>
      <c r="U469" s="26">
        <v>1227.1193250199999</v>
      </c>
      <c r="V469" s="26">
        <v>1324.8018569799999</v>
      </c>
      <c r="W469" s="26">
        <v>1102.89089614</v>
      </c>
      <c r="X469" s="26">
        <v>803.99481118000006</v>
      </c>
      <c r="Y469" s="26">
        <v>887.65778036999995</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2.68619495</v>
      </c>
      <c r="C473" s="26">
        <v>2.68619495</v>
      </c>
      <c r="D473" s="26">
        <v>2.68619495</v>
      </c>
      <c r="E473" s="26">
        <v>2.68619495</v>
      </c>
      <c r="F473" s="26">
        <v>2.68619495</v>
      </c>
      <c r="G473" s="26">
        <v>2.68619495</v>
      </c>
      <c r="H473" s="26">
        <v>2.68619495</v>
      </c>
      <c r="I473" s="26">
        <v>2.68619495</v>
      </c>
      <c r="J473" s="26">
        <v>2.68619495</v>
      </c>
      <c r="K473" s="26">
        <v>2.68619495</v>
      </c>
      <c r="L473" s="26">
        <v>2.68619495</v>
      </c>
      <c r="M473" s="26">
        <v>2.68619495</v>
      </c>
      <c r="N473" s="26">
        <v>2.68619495</v>
      </c>
      <c r="O473" s="26">
        <v>2.68619495</v>
      </c>
      <c r="P473" s="26">
        <v>2.68619495</v>
      </c>
      <c r="Q473" s="26">
        <v>2.68619495</v>
      </c>
      <c r="R473" s="26">
        <v>2.68619495</v>
      </c>
      <c r="S473" s="26">
        <v>2.68619495</v>
      </c>
      <c r="T473" s="26">
        <v>2.68619495</v>
      </c>
      <c r="U473" s="26">
        <v>2.68619495</v>
      </c>
      <c r="V473" s="26">
        <v>2.68619495</v>
      </c>
      <c r="W473" s="26">
        <v>2.68619495</v>
      </c>
      <c r="X473" s="26">
        <v>2.68619495</v>
      </c>
      <c r="Y473" s="26">
        <v>2.68619495</v>
      </c>
    </row>
    <row r="474" spans="1:25" ht="15" collapsed="1" thickBot="1" x14ac:dyDescent="0.25">
      <c r="A474" s="14">
        <v>15</v>
      </c>
      <c r="B474" s="25">
        <v>1224.75</v>
      </c>
      <c r="C474" s="25">
        <v>1174.78</v>
      </c>
      <c r="D474" s="25">
        <v>1210.4100000000001</v>
      </c>
      <c r="E474" s="25">
        <v>1188.25</v>
      </c>
      <c r="F474" s="25">
        <v>1246.3499999999999</v>
      </c>
      <c r="G474" s="25">
        <v>1120.04</v>
      </c>
      <c r="H474" s="25">
        <v>1294.42</v>
      </c>
      <c r="I474" s="25">
        <v>1356.35</v>
      </c>
      <c r="J474" s="25">
        <v>1502.17</v>
      </c>
      <c r="K474" s="25">
        <v>1477.99</v>
      </c>
      <c r="L474" s="25">
        <v>1572.59</v>
      </c>
      <c r="M474" s="25">
        <v>2554.27</v>
      </c>
      <c r="N474" s="25">
        <v>1986.14</v>
      </c>
      <c r="O474" s="25">
        <v>3581.02</v>
      </c>
      <c r="P474" s="25">
        <v>4154.7</v>
      </c>
      <c r="Q474" s="25">
        <v>2978.31</v>
      </c>
      <c r="R474" s="25">
        <v>1781.46</v>
      </c>
      <c r="S474" s="25">
        <v>2691.75</v>
      </c>
      <c r="T474" s="25">
        <v>1351.53</v>
      </c>
      <c r="U474" s="25">
        <v>2381.11</v>
      </c>
      <c r="V474" s="25">
        <v>1751.09</v>
      </c>
      <c r="W474" s="25">
        <v>1125.6300000000001</v>
      </c>
      <c r="X474" s="25">
        <v>837.22</v>
      </c>
      <c r="Y474" s="25">
        <v>1210.8399999999999</v>
      </c>
    </row>
    <row r="475" spans="1:25" ht="51" hidden="1" outlineLevel="1" x14ac:dyDescent="0.2">
      <c r="A475" s="3" t="s">
        <v>38</v>
      </c>
      <c r="B475" s="26">
        <v>994.75901713999997</v>
      </c>
      <c r="C475" s="26">
        <v>944.78897573999996</v>
      </c>
      <c r="D475" s="26">
        <v>980.42038219999995</v>
      </c>
      <c r="E475" s="26">
        <v>958.26156857000001</v>
      </c>
      <c r="F475" s="26">
        <v>1016.36690716</v>
      </c>
      <c r="G475" s="26">
        <v>890.04908885999998</v>
      </c>
      <c r="H475" s="26">
        <v>1064.43233661</v>
      </c>
      <c r="I475" s="26">
        <v>1126.36760121</v>
      </c>
      <c r="J475" s="26">
        <v>1272.1837667699999</v>
      </c>
      <c r="K475" s="26">
        <v>1248.00785627</v>
      </c>
      <c r="L475" s="26">
        <v>1342.6030850699999</v>
      </c>
      <c r="M475" s="26">
        <v>2324.2810340199999</v>
      </c>
      <c r="N475" s="26">
        <v>1756.1505954199999</v>
      </c>
      <c r="O475" s="26">
        <v>3351.0317817099999</v>
      </c>
      <c r="P475" s="26">
        <v>3924.7105684899998</v>
      </c>
      <c r="Q475" s="26">
        <v>2748.3228618500002</v>
      </c>
      <c r="R475" s="26">
        <v>1551.47297826</v>
      </c>
      <c r="S475" s="26">
        <v>2461.7678595299999</v>
      </c>
      <c r="T475" s="26">
        <v>1121.5463129899999</v>
      </c>
      <c r="U475" s="26">
        <v>2151.12206836</v>
      </c>
      <c r="V475" s="26">
        <v>1521.1033906600001</v>
      </c>
      <c r="W475" s="26">
        <v>895.63994407999996</v>
      </c>
      <c r="X475" s="26">
        <v>607.22953108000002</v>
      </c>
      <c r="Y475" s="26">
        <v>980.85656874999995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2.68619495</v>
      </c>
      <c r="C479" s="26">
        <v>2.68619495</v>
      </c>
      <c r="D479" s="26">
        <v>2.68619495</v>
      </c>
      <c r="E479" s="26">
        <v>2.68619495</v>
      </c>
      <c r="F479" s="26">
        <v>2.68619495</v>
      </c>
      <c r="G479" s="26">
        <v>2.68619495</v>
      </c>
      <c r="H479" s="26">
        <v>2.68619495</v>
      </c>
      <c r="I479" s="26">
        <v>2.68619495</v>
      </c>
      <c r="J479" s="26">
        <v>2.68619495</v>
      </c>
      <c r="K479" s="26">
        <v>2.68619495</v>
      </c>
      <c r="L479" s="26">
        <v>2.68619495</v>
      </c>
      <c r="M479" s="26">
        <v>2.68619495</v>
      </c>
      <c r="N479" s="26">
        <v>2.68619495</v>
      </c>
      <c r="O479" s="26">
        <v>2.68619495</v>
      </c>
      <c r="P479" s="26">
        <v>2.68619495</v>
      </c>
      <c r="Q479" s="26">
        <v>2.68619495</v>
      </c>
      <c r="R479" s="26">
        <v>2.68619495</v>
      </c>
      <c r="S479" s="26">
        <v>2.68619495</v>
      </c>
      <c r="T479" s="26">
        <v>2.68619495</v>
      </c>
      <c r="U479" s="26">
        <v>2.68619495</v>
      </c>
      <c r="V479" s="26">
        <v>2.68619495</v>
      </c>
      <c r="W479" s="26">
        <v>2.68619495</v>
      </c>
      <c r="X479" s="26">
        <v>2.68619495</v>
      </c>
      <c r="Y479" s="26">
        <v>2.68619495</v>
      </c>
    </row>
    <row r="480" spans="1:25" ht="15" collapsed="1" thickBot="1" x14ac:dyDescent="0.25">
      <c r="A480" s="14">
        <v>16</v>
      </c>
      <c r="B480" s="25">
        <v>468.9</v>
      </c>
      <c r="C480" s="25">
        <v>863.83</v>
      </c>
      <c r="D480" s="25">
        <v>1141.75</v>
      </c>
      <c r="E480" s="25">
        <v>1194.94</v>
      </c>
      <c r="F480" s="25">
        <v>1163.28</v>
      </c>
      <c r="G480" s="25">
        <v>1217.73</v>
      </c>
      <c r="H480" s="25">
        <v>1180.92</v>
      </c>
      <c r="I480" s="25">
        <v>1622.26</v>
      </c>
      <c r="J480" s="25">
        <v>1732.61</v>
      </c>
      <c r="K480" s="25">
        <v>1861.92</v>
      </c>
      <c r="L480" s="25">
        <v>1691.52</v>
      </c>
      <c r="M480" s="25">
        <v>3659.9</v>
      </c>
      <c r="N480" s="25">
        <v>1920.59</v>
      </c>
      <c r="O480" s="25">
        <v>2215.58</v>
      </c>
      <c r="P480" s="25">
        <v>1640.68</v>
      </c>
      <c r="Q480" s="25">
        <v>1536.01</v>
      </c>
      <c r="R480" s="25">
        <v>1626.41</v>
      </c>
      <c r="S480" s="25">
        <v>1550.11</v>
      </c>
      <c r="T480" s="25">
        <v>1528.72</v>
      </c>
      <c r="U480" s="25">
        <v>1996.3</v>
      </c>
      <c r="V480" s="25">
        <v>1671.74</v>
      </c>
      <c r="W480" s="25">
        <v>1352.65</v>
      </c>
      <c r="X480" s="25">
        <v>1049.02</v>
      </c>
      <c r="Y480" s="25">
        <v>1239.23</v>
      </c>
    </row>
    <row r="481" spans="1:25" ht="51" hidden="1" outlineLevel="1" x14ac:dyDescent="0.2">
      <c r="A481" s="54" t="s">
        <v>38</v>
      </c>
      <c r="B481" s="26">
        <v>238.914421</v>
      </c>
      <c r="C481" s="26">
        <v>633.84605718</v>
      </c>
      <c r="D481" s="26">
        <v>911.75898305999999</v>
      </c>
      <c r="E481" s="26">
        <v>964.95587955999997</v>
      </c>
      <c r="F481" s="26">
        <v>933.29290151999999</v>
      </c>
      <c r="G481" s="26">
        <v>987.74760696999999</v>
      </c>
      <c r="H481" s="26">
        <v>950.93399214999999</v>
      </c>
      <c r="I481" s="26">
        <v>1392.2754580799999</v>
      </c>
      <c r="J481" s="26">
        <v>1502.6253429000001</v>
      </c>
      <c r="K481" s="26">
        <v>1631.93096756</v>
      </c>
      <c r="L481" s="26">
        <v>1461.5359562399999</v>
      </c>
      <c r="M481" s="26">
        <v>3429.91519591</v>
      </c>
      <c r="N481" s="26">
        <v>1690.60456626</v>
      </c>
      <c r="O481" s="26">
        <v>1985.5957311699999</v>
      </c>
      <c r="P481" s="26">
        <v>1410.6980212000001</v>
      </c>
      <c r="Q481" s="26">
        <v>1306.0261984599999</v>
      </c>
      <c r="R481" s="26">
        <v>1396.4267651299999</v>
      </c>
      <c r="S481" s="26">
        <v>1320.12730986</v>
      </c>
      <c r="T481" s="26">
        <v>1298.73166236</v>
      </c>
      <c r="U481" s="26">
        <v>1766.31622657</v>
      </c>
      <c r="V481" s="26">
        <v>1441.75293835</v>
      </c>
      <c r="W481" s="26">
        <v>1122.6681484999999</v>
      </c>
      <c r="X481" s="26">
        <v>819.03423369999996</v>
      </c>
      <c r="Y481" s="26">
        <v>1009.24250957</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2.68619495</v>
      </c>
      <c r="C485" s="26">
        <v>2.68619495</v>
      </c>
      <c r="D485" s="26">
        <v>2.68619495</v>
      </c>
      <c r="E485" s="26">
        <v>2.68619495</v>
      </c>
      <c r="F485" s="26">
        <v>2.68619495</v>
      </c>
      <c r="G485" s="26">
        <v>2.68619495</v>
      </c>
      <c r="H485" s="26">
        <v>2.68619495</v>
      </c>
      <c r="I485" s="26">
        <v>2.68619495</v>
      </c>
      <c r="J485" s="26">
        <v>2.68619495</v>
      </c>
      <c r="K485" s="26">
        <v>2.68619495</v>
      </c>
      <c r="L485" s="26">
        <v>2.68619495</v>
      </c>
      <c r="M485" s="26">
        <v>2.68619495</v>
      </c>
      <c r="N485" s="26">
        <v>2.68619495</v>
      </c>
      <c r="O485" s="26">
        <v>2.68619495</v>
      </c>
      <c r="P485" s="26">
        <v>2.68619495</v>
      </c>
      <c r="Q485" s="26">
        <v>2.68619495</v>
      </c>
      <c r="R485" s="26">
        <v>2.68619495</v>
      </c>
      <c r="S485" s="26">
        <v>2.68619495</v>
      </c>
      <c r="T485" s="26">
        <v>2.68619495</v>
      </c>
      <c r="U485" s="26">
        <v>2.68619495</v>
      </c>
      <c r="V485" s="26">
        <v>2.68619495</v>
      </c>
      <c r="W485" s="26">
        <v>2.68619495</v>
      </c>
      <c r="X485" s="26">
        <v>2.68619495</v>
      </c>
      <c r="Y485" s="26">
        <v>2.68619495</v>
      </c>
    </row>
    <row r="486" spans="1:25" ht="15" collapsed="1" thickBot="1" x14ac:dyDescent="0.25">
      <c r="A486" s="14">
        <v>17</v>
      </c>
      <c r="B486" s="25">
        <v>1136.55</v>
      </c>
      <c r="C486" s="25">
        <v>443.94</v>
      </c>
      <c r="D486" s="25">
        <v>966.19</v>
      </c>
      <c r="E486" s="25">
        <v>1187.58</v>
      </c>
      <c r="F486" s="25">
        <v>1141.74</v>
      </c>
      <c r="G486" s="25">
        <v>1202.42</v>
      </c>
      <c r="H486" s="25">
        <v>1210.02</v>
      </c>
      <c r="I486" s="25">
        <v>1257.51</v>
      </c>
      <c r="J486" s="25">
        <v>1222.68</v>
      </c>
      <c r="K486" s="25">
        <v>1314.57</v>
      </c>
      <c r="L486" s="25">
        <v>1174.5999999999999</v>
      </c>
      <c r="M486" s="25">
        <v>1825.59</v>
      </c>
      <c r="N486" s="25">
        <v>1390.47</v>
      </c>
      <c r="O486" s="25">
        <v>1661.45</v>
      </c>
      <c r="P486" s="25">
        <v>1465.33</v>
      </c>
      <c r="Q486" s="25">
        <v>1454.86</v>
      </c>
      <c r="R486" s="25">
        <v>1640.42</v>
      </c>
      <c r="S486" s="25">
        <v>1517.67</v>
      </c>
      <c r="T486" s="25">
        <v>1301.75</v>
      </c>
      <c r="U486" s="25">
        <v>1719</v>
      </c>
      <c r="V486" s="25">
        <v>1617.04</v>
      </c>
      <c r="W486" s="25">
        <v>1078.83</v>
      </c>
      <c r="X486" s="25">
        <v>821.79</v>
      </c>
      <c r="Y486" s="25">
        <v>1171.04</v>
      </c>
    </row>
    <row r="487" spans="1:25" ht="51" hidden="1" outlineLevel="1" x14ac:dyDescent="0.2">
      <c r="A487" s="3" t="s">
        <v>38</v>
      </c>
      <c r="B487" s="26">
        <v>906.56465480999998</v>
      </c>
      <c r="C487" s="26">
        <v>213.95156922000001</v>
      </c>
      <c r="D487" s="26">
        <v>736.20254755999997</v>
      </c>
      <c r="E487" s="26">
        <v>957.58945617999996</v>
      </c>
      <c r="F487" s="26">
        <v>911.75464323000006</v>
      </c>
      <c r="G487" s="26">
        <v>972.43263698999999</v>
      </c>
      <c r="H487" s="26">
        <v>980.02983325000002</v>
      </c>
      <c r="I487" s="26">
        <v>1027.5200994500001</v>
      </c>
      <c r="J487" s="26">
        <v>992.69787714999995</v>
      </c>
      <c r="K487" s="26">
        <v>1084.5818207499999</v>
      </c>
      <c r="L487" s="26">
        <v>944.61828293999997</v>
      </c>
      <c r="M487" s="26">
        <v>1595.6039191899999</v>
      </c>
      <c r="N487" s="26">
        <v>1160.4860502700001</v>
      </c>
      <c r="O487" s="26">
        <v>1431.4591255299999</v>
      </c>
      <c r="P487" s="26">
        <v>1235.34387793</v>
      </c>
      <c r="Q487" s="26">
        <v>1224.8755016099999</v>
      </c>
      <c r="R487" s="26">
        <v>1410.43829409</v>
      </c>
      <c r="S487" s="26">
        <v>1287.6857737600001</v>
      </c>
      <c r="T487" s="26">
        <v>1071.76036473</v>
      </c>
      <c r="U487" s="26">
        <v>1489.01531677</v>
      </c>
      <c r="V487" s="26">
        <v>1387.0581556699999</v>
      </c>
      <c r="W487" s="26">
        <v>848.83933678000005</v>
      </c>
      <c r="X487" s="26">
        <v>591.80621834999999</v>
      </c>
      <c r="Y487" s="26">
        <v>941.05160722999995</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2.68619495</v>
      </c>
      <c r="C491" s="26">
        <v>2.68619495</v>
      </c>
      <c r="D491" s="26">
        <v>2.68619495</v>
      </c>
      <c r="E491" s="26">
        <v>2.68619495</v>
      </c>
      <c r="F491" s="26">
        <v>2.68619495</v>
      </c>
      <c r="G491" s="26">
        <v>2.68619495</v>
      </c>
      <c r="H491" s="26">
        <v>2.68619495</v>
      </c>
      <c r="I491" s="26">
        <v>2.68619495</v>
      </c>
      <c r="J491" s="26">
        <v>2.68619495</v>
      </c>
      <c r="K491" s="26">
        <v>2.68619495</v>
      </c>
      <c r="L491" s="26">
        <v>2.68619495</v>
      </c>
      <c r="M491" s="26">
        <v>2.68619495</v>
      </c>
      <c r="N491" s="26">
        <v>2.68619495</v>
      </c>
      <c r="O491" s="26">
        <v>2.68619495</v>
      </c>
      <c r="P491" s="26">
        <v>2.68619495</v>
      </c>
      <c r="Q491" s="26">
        <v>2.68619495</v>
      </c>
      <c r="R491" s="26">
        <v>2.68619495</v>
      </c>
      <c r="S491" s="26">
        <v>2.68619495</v>
      </c>
      <c r="T491" s="26">
        <v>2.68619495</v>
      </c>
      <c r="U491" s="26">
        <v>2.68619495</v>
      </c>
      <c r="V491" s="26">
        <v>2.68619495</v>
      </c>
      <c r="W491" s="26">
        <v>2.68619495</v>
      </c>
      <c r="X491" s="26">
        <v>2.68619495</v>
      </c>
      <c r="Y491" s="26">
        <v>2.68619495</v>
      </c>
    </row>
    <row r="492" spans="1:25" ht="15" collapsed="1" thickBot="1" x14ac:dyDescent="0.25">
      <c r="A492" s="15">
        <v>18</v>
      </c>
      <c r="B492" s="25">
        <v>441.76</v>
      </c>
      <c r="C492" s="25">
        <v>863.83</v>
      </c>
      <c r="D492" s="25">
        <v>1148.81</v>
      </c>
      <c r="E492" s="25">
        <v>1187.58</v>
      </c>
      <c r="F492" s="25">
        <v>1256</v>
      </c>
      <c r="G492" s="25">
        <v>1200.5</v>
      </c>
      <c r="H492" s="25">
        <v>1318.47</v>
      </c>
      <c r="I492" s="25">
        <v>1285.55</v>
      </c>
      <c r="J492" s="25">
        <v>1434.55</v>
      </c>
      <c r="K492" s="25">
        <v>1379.57</v>
      </c>
      <c r="L492" s="25">
        <v>1413.94</v>
      </c>
      <c r="M492" s="25">
        <v>1685.25</v>
      </c>
      <c r="N492" s="25">
        <v>1688.87</v>
      </c>
      <c r="O492" s="25">
        <v>1554.4</v>
      </c>
      <c r="P492" s="25">
        <v>1636.2</v>
      </c>
      <c r="Q492" s="25">
        <v>1731.39</v>
      </c>
      <c r="R492" s="25">
        <v>1636.74</v>
      </c>
      <c r="S492" s="25">
        <v>1377.36</v>
      </c>
      <c r="T492" s="25">
        <v>1514.39</v>
      </c>
      <c r="U492" s="25">
        <v>1640.72</v>
      </c>
      <c r="V492" s="25">
        <v>1826.36</v>
      </c>
      <c r="W492" s="25">
        <v>1381.73</v>
      </c>
      <c r="X492" s="25">
        <v>1321.12</v>
      </c>
      <c r="Y492" s="25">
        <v>1277.17</v>
      </c>
    </row>
    <row r="493" spans="1:25" ht="51" hidden="1" outlineLevel="1" x14ac:dyDescent="0.2">
      <c r="A493" s="3" t="s">
        <v>38</v>
      </c>
      <c r="B493" s="26">
        <v>211.77402344000001</v>
      </c>
      <c r="C493" s="26">
        <v>633.84640612999999</v>
      </c>
      <c r="D493" s="26">
        <v>918.82688215999997</v>
      </c>
      <c r="E493" s="26">
        <v>957.58947980999994</v>
      </c>
      <c r="F493" s="26">
        <v>1026.01869459</v>
      </c>
      <c r="G493" s="26">
        <v>970.51457161999997</v>
      </c>
      <c r="H493" s="26">
        <v>1088.48613069</v>
      </c>
      <c r="I493" s="26">
        <v>1055.5652753700001</v>
      </c>
      <c r="J493" s="26">
        <v>1204.5668548799999</v>
      </c>
      <c r="K493" s="26">
        <v>1149.5811989900001</v>
      </c>
      <c r="L493" s="26">
        <v>1183.95593201</v>
      </c>
      <c r="M493" s="26">
        <v>1455.2604085400001</v>
      </c>
      <c r="N493" s="26">
        <v>1458.88809653</v>
      </c>
      <c r="O493" s="26">
        <v>1324.41307239</v>
      </c>
      <c r="P493" s="26">
        <v>1406.21086096</v>
      </c>
      <c r="Q493" s="26">
        <v>1501.40062898</v>
      </c>
      <c r="R493" s="26">
        <v>1406.75754198</v>
      </c>
      <c r="S493" s="26">
        <v>1147.37627054</v>
      </c>
      <c r="T493" s="26">
        <v>1284.4071862999999</v>
      </c>
      <c r="U493" s="26">
        <v>1410.7318755599999</v>
      </c>
      <c r="V493" s="26">
        <v>1596.3770268599999</v>
      </c>
      <c r="W493" s="26">
        <v>1151.7460635800001</v>
      </c>
      <c r="X493" s="26">
        <v>1091.13192488</v>
      </c>
      <c r="Y493" s="26">
        <v>1047.1877228599999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2.68619495</v>
      </c>
      <c r="C497" s="26">
        <v>2.68619495</v>
      </c>
      <c r="D497" s="26">
        <v>2.68619495</v>
      </c>
      <c r="E497" s="26">
        <v>2.68619495</v>
      </c>
      <c r="F497" s="26">
        <v>2.68619495</v>
      </c>
      <c r="G497" s="26">
        <v>2.68619495</v>
      </c>
      <c r="H497" s="26">
        <v>2.68619495</v>
      </c>
      <c r="I497" s="26">
        <v>2.68619495</v>
      </c>
      <c r="J497" s="26">
        <v>2.68619495</v>
      </c>
      <c r="K497" s="26">
        <v>2.68619495</v>
      </c>
      <c r="L497" s="26">
        <v>2.68619495</v>
      </c>
      <c r="M497" s="26">
        <v>2.68619495</v>
      </c>
      <c r="N497" s="26">
        <v>2.68619495</v>
      </c>
      <c r="O497" s="26">
        <v>2.68619495</v>
      </c>
      <c r="P497" s="26">
        <v>2.68619495</v>
      </c>
      <c r="Q497" s="26">
        <v>2.68619495</v>
      </c>
      <c r="R497" s="26">
        <v>2.68619495</v>
      </c>
      <c r="S497" s="26">
        <v>2.68619495</v>
      </c>
      <c r="T497" s="26">
        <v>2.68619495</v>
      </c>
      <c r="U497" s="26">
        <v>2.68619495</v>
      </c>
      <c r="V497" s="26">
        <v>2.68619495</v>
      </c>
      <c r="W497" s="26">
        <v>2.68619495</v>
      </c>
      <c r="X497" s="26">
        <v>2.68619495</v>
      </c>
      <c r="Y497" s="26">
        <v>2.68619495</v>
      </c>
    </row>
    <row r="498" spans="1:25" ht="15" collapsed="1" thickBot="1" x14ac:dyDescent="0.25">
      <c r="A498" s="16">
        <v>19</v>
      </c>
      <c r="B498" s="25">
        <v>1225.1600000000001</v>
      </c>
      <c r="C498" s="25">
        <v>1225.33</v>
      </c>
      <c r="D498" s="25">
        <v>1217.74</v>
      </c>
      <c r="E498" s="25">
        <v>1194.94</v>
      </c>
      <c r="F498" s="25">
        <v>1264.02</v>
      </c>
      <c r="G498" s="25">
        <v>1361.51</v>
      </c>
      <c r="H498" s="25">
        <v>1262.6099999999999</v>
      </c>
      <c r="I498" s="25">
        <v>1050.54</v>
      </c>
      <c r="J498" s="25">
        <v>1036.94</v>
      </c>
      <c r="K498" s="25">
        <v>1043.48</v>
      </c>
      <c r="L498" s="25">
        <v>1174.8</v>
      </c>
      <c r="M498" s="25">
        <v>1274.33</v>
      </c>
      <c r="N498" s="25">
        <v>1083.01</v>
      </c>
      <c r="O498" s="25">
        <v>1145.81</v>
      </c>
      <c r="P498" s="25">
        <v>1295.96</v>
      </c>
      <c r="Q498" s="25">
        <v>1390.61</v>
      </c>
      <c r="R498" s="25">
        <v>1221.3499999999999</v>
      </c>
      <c r="S498" s="25">
        <v>1083.4100000000001</v>
      </c>
      <c r="T498" s="25">
        <v>1212.48</v>
      </c>
      <c r="U498" s="25">
        <v>1235.9100000000001</v>
      </c>
      <c r="V498" s="25">
        <v>1257.4100000000001</v>
      </c>
      <c r="W498" s="25">
        <v>1233.7</v>
      </c>
      <c r="X498" s="25">
        <v>1231.2</v>
      </c>
      <c r="Y498" s="25">
        <v>1095.05</v>
      </c>
    </row>
    <row r="499" spans="1:25" ht="51" hidden="1" outlineLevel="1" x14ac:dyDescent="0.2">
      <c r="A499" s="3" t="s">
        <v>38</v>
      </c>
      <c r="B499" s="26">
        <v>995.1786816</v>
      </c>
      <c r="C499" s="26">
        <v>995.34361034999995</v>
      </c>
      <c r="D499" s="26">
        <v>987.75282992999996</v>
      </c>
      <c r="E499" s="26">
        <v>964.95555273000002</v>
      </c>
      <c r="F499" s="26">
        <v>1034.03446564</v>
      </c>
      <c r="G499" s="26">
        <v>1131.5203849500001</v>
      </c>
      <c r="H499" s="26">
        <v>1032.62800803</v>
      </c>
      <c r="I499" s="26">
        <v>820.55626568000002</v>
      </c>
      <c r="J499" s="26">
        <v>806.95664128999999</v>
      </c>
      <c r="K499" s="26">
        <v>813.49751470000001</v>
      </c>
      <c r="L499" s="26">
        <v>944.81557040999996</v>
      </c>
      <c r="M499" s="26">
        <v>1044.34502692</v>
      </c>
      <c r="N499" s="26">
        <v>853.02370998000004</v>
      </c>
      <c r="O499" s="26">
        <v>915.82161216999998</v>
      </c>
      <c r="P499" s="26">
        <v>1065.9753048099999</v>
      </c>
      <c r="Q499" s="26">
        <v>1160.6255977999999</v>
      </c>
      <c r="R499" s="26">
        <v>991.36793955999997</v>
      </c>
      <c r="S499" s="26">
        <v>853.42637114000001</v>
      </c>
      <c r="T499" s="26">
        <v>982.49761605000003</v>
      </c>
      <c r="U499" s="26">
        <v>1005.927034</v>
      </c>
      <c r="V499" s="26">
        <v>1027.42172949</v>
      </c>
      <c r="W499" s="26">
        <v>1003.71610313</v>
      </c>
      <c r="X499" s="26">
        <v>1001.2174463600001</v>
      </c>
      <c r="Y499" s="26">
        <v>865.06811889000005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2.68619495</v>
      </c>
      <c r="C503" s="26">
        <v>2.68619495</v>
      </c>
      <c r="D503" s="26">
        <v>2.68619495</v>
      </c>
      <c r="E503" s="26">
        <v>2.68619495</v>
      </c>
      <c r="F503" s="26">
        <v>2.68619495</v>
      </c>
      <c r="G503" s="26">
        <v>2.68619495</v>
      </c>
      <c r="H503" s="26">
        <v>2.68619495</v>
      </c>
      <c r="I503" s="26">
        <v>2.68619495</v>
      </c>
      <c r="J503" s="26">
        <v>2.68619495</v>
      </c>
      <c r="K503" s="26">
        <v>2.68619495</v>
      </c>
      <c r="L503" s="26">
        <v>2.68619495</v>
      </c>
      <c r="M503" s="26">
        <v>2.68619495</v>
      </c>
      <c r="N503" s="26">
        <v>2.68619495</v>
      </c>
      <c r="O503" s="26">
        <v>2.68619495</v>
      </c>
      <c r="P503" s="26">
        <v>2.68619495</v>
      </c>
      <c r="Q503" s="26">
        <v>2.68619495</v>
      </c>
      <c r="R503" s="26">
        <v>2.68619495</v>
      </c>
      <c r="S503" s="26">
        <v>2.68619495</v>
      </c>
      <c r="T503" s="26">
        <v>2.68619495</v>
      </c>
      <c r="U503" s="26">
        <v>2.68619495</v>
      </c>
      <c r="V503" s="26">
        <v>2.68619495</v>
      </c>
      <c r="W503" s="26">
        <v>2.68619495</v>
      </c>
      <c r="X503" s="26">
        <v>2.68619495</v>
      </c>
      <c r="Y503" s="26">
        <v>2.68619495</v>
      </c>
    </row>
    <row r="504" spans="1:25" ht="15" collapsed="1" thickBot="1" x14ac:dyDescent="0.25">
      <c r="A504" s="14">
        <v>20</v>
      </c>
      <c r="B504" s="25">
        <v>1057.23</v>
      </c>
      <c r="C504" s="25">
        <v>1028.72</v>
      </c>
      <c r="D504" s="25">
        <v>1029</v>
      </c>
      <c r="E504" s="25">
        <v>1023.94</v>
      </c>
      <c r="F504" s="25">
        <v>1073.02</v>
      </c>
      <c r="G504" s="25">
        <v>1146.81</v>
      </c>
      <c r="H504" s="25">
        <v>1078.53</v>
      </c>
      <c r="I504" s="25">
        <v>1266.83</v>
      </c>
      <c r="J504" s="25">
        <v>1124.03</v>
      </c>
      <c r="K504" s="25">
        <v>1065.1300000000001</v>
      </c>
      <c r="L504" s="25">
        <v>940.29</v>
      </c>
      <c r="M504" s="25">
        <v>1162.99</v>
      </c>
      <c r="N504" s="25">
        <v>817.64</v>
      </c>
      <c r="O504" s="25">
        <v>835.76</v>
      </c>
      <c r="P504" s="25">
        <v>847.13</v>
      </c>
      <c r="Q504" s="25">
        <v>822.33</v>
      </c>
      <c r="R504" s="25">
        <v>908.23</v>
      </c>
      <c r="S504" s="25">
        <v>1028.08</v>
      </c>
      <c r="T504" s="25">
        <v>960.24</v>
      </c>
      <c r="U504" s="25">
        <v>972.9</v>
      </c>
      <c r="V504" s="25">
        <v>883.88</v>
      </c>
      <c r="W504" s="25">
        <v>998.02</v>
      </c>
      <c r="X504" s="25">
        <v>1228.48</v>
      </c>
      <c r="Y504" s="25">
        <v>1089.71</v>
      </c>
    </row>
    <row r="505" spans="1:25" ht="51" hidden="1" outlineLevel="1" x14ac:dyDescent="0.2">
      <c r="A505" s="3" t="s">
        <v>38</v>
      </c>
      <c r="B505" s="26">
        <v>827.24073300999999</v>
      </c>
      <c r="C505" s="26">
        <v>798.73133289999998</v>
      </c>
      <c r="D505" s="26">
        <v>799.00964583999996</v>
      </c>
      <c r="E505" s="26">
        <v>793.95059446000005</v>
      </c>
      <c r="F505" s="26">
        <v>843.03443789999994</v>
      </c>
      <c r="G505" s="26">
        <v>916.82172471000001</v>
      </c>
      <c r="H505" s="26">
        <v>848.54323609999994</v>
      </c>
      <c r="I505" s="26">
        <v>1036.8421305100001</v>
      </c>
      <c r="J505" s="26">
        <v>894.04399477000004</v>
      </c>
      <c r="K505" s="26">
        <v>835.14479935999998</v>
      </c>
      <c r="L505" s="26">
        <v>710.30096246999994</v>
      </c>
      <c r="M505" s="26">
        <v>933.00813183000002</v>
      </c>
      <c r="N505" s="26">
        <v>587.65682906999996</v>
      </c>
      <c r="O505" s="26">
        <v>605.77819909000004</v>
      </c>
      <c r="P505" s="26">
        <v>617.14398185000005</v>
      </c>
      <c r="Q505" s="26">
        <v>592.34514863000004</v>
      </c>
      <c r="R505" s="26">
        <v>678.23960362000003</v>
      </c>
      <c r="S505" s="26">
        <v>798.09208273000002</v>
      </c>
      <c r="T505" s="26">
        <v>730.25581029</v>
      </c>
      <c r="U505" s="26">
        <v>742.91718738999998</v>
      </c>
      <c r="V505" s="26">
        <v>653.89105813000003</v>
      </c>
      <c r="W505" s="26">
        <v>768.03458149000005</v>
      </c>
      <c r="X505" s="26">
        <v>998.49731685999996</v>
      </c>
      <c r="Y505" s="26">
        <v>859.72855778999997</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2.68619495</v>
      </c>
      <c r="C509" s="26">
        <v>2.68619495</v>
      </c>
      <c r="D509" s="26">
        <v>2.68619495</v>
      </c>
      <c r="E509" s="26">
        <v>2.68619495</v>
      </c>
      <c r="F509" s="26">
        <v>2.68619495</v>
      </c>
      <c r="G509" s="26">
        <v>2.68619495</v>
      </c>
      <c r="H509" s="26">
        <v>2.68619495</v>
      </c>
      <c r="I509" s="26">
        <v>2.68619495</v>
      </c>
      <c r="J509" s="26">
        <v>2.68619495</v>
      </c>
      <c r="K509" s="26">
        <v>2.68619495</v>
      </c>
      <c r="L509" s="26">
        <v>2.68619495</v>
      </c>
      <c r="M509" s="26">
        <v>2.68619495</v>
      </c>
      <c r="N509" s="26">
        <v>2.68619495</v>
      </c>
      <c r="O509" s="26">
        <v>2.68619495</v>
      </c>
      <c r="P509" s="26">
        <v>2.68619495</v>
      </c>
      <c r="Q509" s="26">
        <v>2.68619495</v>
      </c>
      <c r="R509" s="26">
        <v>2.68619495</v>
      </c>
      <c r="S509" s="26">
        <v>2.68619495</v>
      </c>
      <c r="T509" s="26">
        <v>2.68619495</v>
      </c>
      <c r="U509" s="26">
        <v>2.68619495</v>
      </c>
      <c r="V509" s="26">
        <v>2.68619495</v>
      </c>
      <c r="W509" s="26">
        <v>2.68619495</v>
      </c>
      <c r="X509" s="26">
        <v>2.68619495</v>
      </c>
      <c r="Y509" s="26">
        <v>2.68619495</v>
      </c>
    </row>
    <row r="510" spans="1:25" ht="15" collapsed="1" thickBot="1" x14ac:dyDescent="0.25">
      <c r="A510" s="14">
        <v>21</v>
      </c>
      <c r="B510" s="25">
        <v>1057.23</v>
      </c>
      <c r="C510" s="25">
        <v>1054.1500000000001</v>
      </c>
      <c r="D510" s="25">
        <v>1034.1199999999999</v>
      </c>
      <c r="E510" s="25">
        <v>1044.56</v>
      </c>
      <c r="F510" s="25">
        <v>1083.9000000000001</v>
      </c>
      <c r="G510" s="25">
        <v>1139.32</v>
      </c>
      <c r="H510" s="25">
        <v>1077.6099999999999</v>
      </c>
      <c r="I510" s="25">
        <v>1053.56</v>
      </c>
      <c r="J510" s="25">
        <v>1007.08</v>
      </c>
      <c r="K510" s="25">
        <v>922.97</v>
      </c>
      <c r="L510" s="25">
        <v>903.81</v>
      </c>
      <c r="M510" s="25">
        <v>1014.18</v>
      </c>
      <c r="N510" s="25">
        <v>751.05</v>
      </c>
      <c r="O510" s="25">
        <v>796.66</v>
      </c>
      <c r="P510" s="25">
        <v>778.58</v>
      </c>
      <c r="Q510" s="25">
        <v>731.71</v>
      </c>
      <c r="R510" s="25">
        <v>872.91</v>
      </c>
      <c r="S510" s="25">
        <v>1072.18</v>
      </c>
      <c r="T510" s="25">
        <v>951.66</v>
      </c>
      <c r="U510" s="25">
        <v>883.85</v>
      </c>
      <c r="V510" s="25">
        <v>863.54</v>
      </c>
      <c r="W510" s="25">
        <v>1054.03</v>
      </c>
      <c r="X510" s="25">
        <v>1228.98</v>
      </c>
      <c r="Y510" s="25">
        <v>1122.78</v>
      </c>
    </row>
    <row r="511" spans="1:25" ht="51" hidden="1" outlineLevel="1" x14ac:dyDescent="0.2">
      <c r="A511" s="54" t="s">
        <v>38</v>
      </c>
      <c r="B511" s="26">
        <v>827.24015953000003</v>
      </c>
      <c r="C511" s="26">
        <v>824.16869174999999</v>
      </c>
      <c r="D511" s="26">
        <v>804.13140959999998</v>
      </c>
      <c r="E511" s="26">
        <v>814.57272783999997</v>
      </c>
      <c r="F511" s="26">
        <v>853.9121437</v>
      </c>
      <c r="G511" s="26">
        <v>909.33490940000002</v>
      </c>
      <c r="H511" s="26">
        <v>847.61974072999999</v>
      </c>
      <c r="I511" s="26">
        <v>823.57030566000003</v>
      </c>
      <c r="J511" s="26">
        <v>777.09558618999995</v>
      </c>
      <c r="K511" s="26">
        <v>692.97980744999995</v>
      </c>
      <c r="L511" s="26">
        <v>673.82238325000003</v>
      </c>
      <c r="M511" s="26">
        <v>784.19541707999997</v>
      </c>
      <c r="N511" s="26">
        <v>521.06018674999996</v>
      </c>
      <c r="O511" s="26">
        <v>566.67215800999998</v>
      </c>
      <c r="P511" s="26">
        <v>548.58961744999999</v>
      </c>
      <c r="Q511" s="26">
        <v>501.72096151</v>
      </c>
      <c r="R511" s="26">
        <v>642.92271202999996</v>
      </c>
      <c r="S511" s="26">
        <v>842.19619360000002</v>
      </c>
      <c r="T511" s="26">
        <v>721.67761294000002</v>
      </c>
      <c r="U511" s="26">
        <v>653.86833314</v>
      </c>
      <c r="V511" s="26">
        <v>633.54949256999998</v>
      </c>
      <c r="W511" s="26">
        <v>824.04626930999996</v>
      </c>
      <c r="X511" s="26">
        <v>998.99338674000001</v>
      </c>
      <c r="Y511" s="26">
        <v>892.79461960000003</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2.68619495</v>
      </c>
      <c r="C515" s="26">
        <v>2.68619495</v>
      </c>
      <c r="D515" s="26">
        <v>2.68619495</v>
      </c>
      <c r="E515" s="26">
        <v>2.68619495</v>
      </c>
      <c r="F515" s="26">
        <v>2.68619495</v>
      </c>
      <c r="G515" s="26">
        <v>2.68619495</v>
      </c>
      <c r="H515" s="26">
        <v>2.68619495</v>
      </c>
      <c r="I515" s="26">
        <v>2.68619495</v>
      </c>
      <c r="J515" s="26">
        <v>2.68619495</v>
      </c>
      <c r="K515" s="26">
        <v>2.68619495</v>
      </c>
      <c r="L515" s="26">
        <v>2.68619495</v>
      </c>
      <c r="M515" s="26">
        <v>2.68619495</v>
      </c>
      <c r="N515" s="26">
        <v>2.68619495</v>
      </c>
      <c r="O515" s="26">
        <v>2.68619495</v>
      </c>
      <c r="P515" s="26">
        <v>2.68619495</v>
      </c>
      <c r="Q515" s="26">
        <v>2.68619495</v>
      </c>
      <c r="R515" s="26">
        <v>2.68619495</v>
      </c>
      <c r="S515" s="26">
        <v>2.68619495</v>
      </c>
      <c r="T515" s="26">
        <v>2.68619495</v>
      </c>
      <c r="U515" s="26">
        <v>2.68619495</v>
      </c>
      <c r="V515" s="26">
        <v>2.68619495</v>
      </c>
      <c r="W515" s="26">
        <v>2.68619495</v>
      </c>
      <c r="X515" s="26">
        <v>2.68619495</v>
      </c>
      <c r="Y515" s="26">
        <v>2.68619495</v>
      </c>
    </row>
    <row r="516" spans="1:25" ht="15" collapsed="1" thickBot="1" x14ac:dyDescent="0.25">
      <c r="A516" s="14">
        <v>22</v>
      </c>
      <c r="B516" s="25">
        <v>1073.03</v>
      </c>
      <c r="C516" s="25">
        <v>1070.21</v>
      </c>
      <c r="D516" s="25">
        <v>1044.56</v>
      </c>
      <c r="E516" s="25">
        <v>1044.56</v>
      </c>
      <c r="F516" s="25">
        <v>1106.52</v>
      </c>
      <c r="G516" s="25">
        <v>1158.98</v>
      </c>
      <c r="H516" s="25">
        <v>959.99</v>
      </c>
      <c r="I516" s="25">
        <v>997.2</v>
      </c>
      <c r="J516" s="25">
        <v>929.58</v>
      </c>
      <c r="K516" s="25">
        <v>865.9</v>
      </c>
      <c r="L516" s="25">
        <v>832.57</v>
      </c>
      <c r="M516" s="25">
        <v>888</v>
      </c>
      <c r="N516" s="25">
        <v>731.38</v>
      </c>
      <c r="O516" s="25">
        <v>770.96</v>
      </c>
      <c r="P516" s="25">
        <v>747.87</v>
      </c>
      <c r="Q516" s="25">
        <v>797.18</v>
      </c>
      <c r="R516" s="25">
        <v>942.94</v>
      </c>
      <c r="S516" s="25">
        <v>852.62</v>
      </c>
      <c r="T516" s="25">
        <v>893.47</v>
      </c>
      <c r="U516" s="25">
        <v>832.9</v>
      </c>
      <c r="V516" s="25">
        <v>820.69</v>
      </c>
      <c r="W516" s="25">
        <v>947.06</v>
      </c>
      <c r="X516" s="25">
        <v>1063.27</v>
      </c>
      <c r="Y516" s="25">
        <v>1105.94</v>
      </c>
    </row>
    <row r="517" spans="1:25" ht="51" hidden="1" outlineLevel="1" x14ac:dyDescent="0.2">
      <c r="A517" s="3" t="s">
        <v>38</v>
      </c>
      <c r="B517" s="26">
        <v>843.04799665999997</v>
      </c>
      <c r="C517" s="26">
        <v>840.22383642</v>
      </c>
      <c r="D517" s="26">
        <v>814.57458890999999</v>
      </c>
      <c r="E517" s="26">
        <v>814.57280361000005</v>
      </c>
      <c r="F517" s="26">
        <v>876.53283635000003</v>
      </c>
      <c r="G517" s="26">
        <v>928.99791930000004</v>
      </c>
      <c r="H517" s="26">
        <v>730.00223593999999</v>
      </c>
      <c r="I517" s="26">
        <v>767.20936324000002</v>
      </c>
      <c r="J517" s="26">
        <v>699.59693816000004</v>
      </c>
      <c r="K517" s="26">
        <v>635.91062747000001</v>
      </c>
      <c r="L517" s="26">
        <v>602.58601894000003</v>
      </c>
      <c r="M517" s="26">
        <v>658.01605855000003</v>
      </c>
      <c r="N517" s="26">
        <v>501.39719869999999</v>
      </c>
      <c r="O517" s="26">
        <v>540.97389347000001</v>
      </c>
      <c r="P517" s="26">
        <v>517.88753568000004</v>
      </c>
      <c r="Q517" s="26">
        <v>567.19813064000004</v>
      </c>
      <c r="R517" s="26">
        <v>712.95219945999997</v>
      </c>
      <c r="S517" s="26">
        <v>622.63552047999997</v>
      </c>
      <c r="T517" s="26">
        <v>663.48682114999997</v>
      </c>
      <c r="U517" s="26">
        <v>602.91785952999999</v>
      </c>
      <c r="V517" s="26">
        <v>590.70318517999999</v>
      </c>
      <c r="W517" s="26">
        <v>717.07819558000006</v>
      </c>
      <c r="X517" s="26">
        <v>833.28321225000002</v>
      </c>
      <c r="Y517" s="26">
        <v>875.95024258000001</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2.68619495</v>
      </c>
      <c r="C521" s="26">
        <v>2.68619495</v>
      </c>
      <c r="D521" s="26">
        <v>2.68619495</v>
      </c>
      <c r="E521" s="26">
        <v>2.68619495</v>
      </c>
      <c r="F521" s="26">
        <v>2.68619495</v>
      </c>
      <c r="G521" s="26">
        <v>2.68619495</v>
      </c>
      <c r="H521" s="26">
        <v>2.68619495</v>
      </c>
      <c r="I521" s="26">
        <v>2.68619495</v>
      </c>
      <c r="J521" s="26">
        <v>2.68619495</v>
      </c>
      <c r="K521" s="26">
        <v>2.68619495</v>
      </c>
      <c r="L521" s="26">
        <v>2.68619495</v>
      </c>
      <c r="M521" s="26">
        <v>2.68619495</v>
      </c>
      <c r="N521" s="26">
        <v>2.68619495</v>
      </c>
      <c r="O521" s="26">
        <v>2.68619495</v>
      </c>
      <c r="P521" s="26">
        <v>2.68619495</v>
      </c>
      <c r="Q521" s="26">
        <v>2.68619495</v>
      </c>
      <c r="R521" s="26">
        <v>2.68619495</v>
      </c>
      <c r="S521" s="26">
        <v>2.68619495</v>
      </c>
      <c r="T521" s="26">
        <v>2.68619495</v>
      </c>
      <c r="U521" s="26">
        <v>2.68619495</v>
      </c>
      <c r="V521" s="26">
        <v>2.68619495</v>
      </c>
      <c r="W521" s="26">
        <v>2.68619495</v>
      </c>
      <c r="X521" s="26">
        <v>2.68619495</v>
      </c>
      <c r="Y521" s="26">
        <v>2.68619495</v>
      </c>
    </row>
    <row r="522" spans="1:25" ht="15" collapsed="1" thickBot="1" x14ac:dyDescent="0.25">
      <c r="A522" s="14">
        <v>23</v>
      </c>
      <c r="B522" s="25">
        <v>1336.51</v>
      </c>
      <c r="C522" s="25">
        <v>1173.1199999999999</v>
      </c>
      <c r="D522" s="25">
        <v>1173.1199999999999</v>
      </c>
      <c r="E522" s="25">
        <v>1044.56</v>
      </c>
      <c r="F522" s="25">
        <v>999.65</v>
      </c>
      <c r="G522" s="25">
        <v>1049.8800000000001</v>
      </c>
      <c r="H522" s="25">
        <v>1185.33</v>
      </c>
      <c r="I522" s="25">
        <v>999.88</v>
      </c>
      <c r="J522" s="25">
        <v>860.71</v>
      </c>
      <c r="K522" s="25">
        <v>807.55</v>
      </c>
      <c r="L522" s="25">
        <v>880.54</v>
      </c>
      <c r="M522" s="25">
        <v>529.78</v>
      </c>
      <c r="N522" s="25">
        <v>660.46</v>
      </c>
      <c r="O522" s="25">
        <v>679.69</v>
      </c>
      <c r="P522" s="25">
        <v>861.79</v>
      </c>
      <c r="Q522" s="25">
        <v>806.13</v>
      </c>
      <c r="R522" s="25">
        <v>883.16</v>
      </c>
      <c r="S522" s="25">
        <v>813.45</v>
      </c>
      <c r="T522" s="25">
        <v>912.39</v>
      </c>
      <c r="U522" s="25">
        <v>842.41</v>
      </c>
      <c r="V522" s="25">
        <v>796.72</v>
      </c>
      <c r="W522" s="25">
        <v>970.56</v>
      </c>
      <c r="X522" s="25">
        <v>1120.3900000000001</v>
      </c>
      <c r="Y522" s="25">
        <v>1095.05</v>
      </c>
    </row>
    <row r="523" spans="1:25" ht="51" hidden="1" outlineLevel="1" x14ac:dyDescent="0.2">
      <c r="A523" s="54" t="s">
        <v>38</v>
      </c>
      <c r="B523" s="26">
        <v>1106.52264208</v>
      </c>
      <c r="C523" s="26">
        <v>943.13572105000003</v>
      </c>
      <c r="D523" s="26">
        <v>943.13111157000003</v>
      </c>
      <c r="E523" s="26">
        <v>814.57378716000005</v>
      </c>
      <c r="F523" s="26">
        <v>769.66425015000004</v>
      </c>
      <c r="G523" s="26">
        <v>819.89535982999996</v>
      </c>
      <c r="H523" s="26">
        <v>955.34108316000004</v>
      </c>
      <c r="I523" s="26">
        <v>769.89724447000003</v>
      </c>
      <c r="J523" s="26">
        <v>630.72651069999995</v>
      </c>
      <c r="K523" s="26">
        <v>577.56207807999999</v>
      </c>
      <c r="L523" s="26">
        <v>650.55510620999996</v>
      </c>
      <c r="M523" s="26">
        <v>299.79253906999998</v>
      </c>
      <c r="N523" s="26">
        <v>430.47526657999998</v>
      </c>
      <c r="O523" s="26">
        <v>449.70315369000002</v>
      </c>
      <c r="P523" s="26">
        <v>631.80817809999996</v>
      </c>
      <c r="Q523" s="26">
        <v>576.14835452</v>
      </c>
      <c r="R523" s="26">
        <v>653.17280195000001</v>
      </c>
      <c r="S523" s="26">
        <v>583.46191164000004</v>
      </c>
      <c r="T523" s="26">
        <v>682.40690870000003</v>
      </c>
      <c r="U523" s="26">
        <v>612.41906306999999</v>
      </c>
      <c r="V523" s="26">
        <v>566.73319275999995</v>
      </c>
      <c r="W523" s="26">
        <v>740.57501649999995</v>
      </c>
      <c r="X523" s="26">
        <v>890.40218476999996</v>
      </c>
      <c r="Y523" s="26">
        <v>865.06577473000004</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2.68619495</v>
      </c>
      <c r="C527" s="26">
        <v>2.68619495</v>
      </c>
      <c r="D527" s="26">
        <v>2.68619495</v>
      </c>
      <c r="E527" s="26">
        <v>2.68619495</v>
      </c>
      <c r="F527" s="26">
        <v>2.68619495</v>
      </c>
      <c r="G527" s="26">
        <v>2.68619495</v>
      </c>
      <c r="H527" s="26">
        <v>2.68619495</v>
      </c>
      <c r="I527" s="26">
        <v>2.68619495</v>
      </c>
      <c r="J527" s="26">
        <v>2.68619495</v>
      </c>
      <c r="K527" s="26">
        <v>2.68619495</v>
      </c>
      <c r="L527" s="26">
        <v>2.68619495</v>
      </c>
      <c r="M527" s="26">
        <v>2.68619495</v>
      </c>
      <c r="N527" s="26">
        <v>2.68619495</v>
      </c>
      <c r="O527" s="26">
        <v>2.68619495</v>
      </c>
      <c r="P527" s="26">
        <v>2.68619495</v>
      </c>
      <c r="Q527" s="26">
        <v>2.68619495</v>
      </c>
      <c r="R527" s="26">
        <v>2.68619495</v>
      </c>
      <c r="S527" s="26">
        <v>2.68619495</v>
      </c>
      <c r="T527" s="26">
        <v>2.68619495</v>
      </c>
      <c r="U527" s="26">
        <v>2.68619495</v>
      </c>
      <c r="V527" s="26">
        <v>2.68619495</v>
      </c>
      <c r="W527" s="26">
        <v>2.68619495</v>
      </c>
      <c r="X527" s="26">
        <v>2.68619495</v>
      </c>
      <c r="Y527" s="26">
        <v>2.68619495</v>
      </c>
    </row>
    <row r="528" spans="1:25" ht="15" collapsed="1" thickBot="1" x14ac:dyDescent="0.25">
      <c r="A528" s="14">
        <v>24</v>
      </c>
      <c r="B528" s="25">
        <v>1350.7</v>
      </c>
      <c r="C528" s="25">
        <v>1179.25</v>
      </c>
      <c r="D528" s="25">
        <v>1185.44</v>
      </c>
      <c r="E528" s="25">
        <v>1044.56</v>
      </c>
      <c r="F528" s="25">
        <v>1004.68</v>
      </c>
      <c r="G528" s="25">
        <v>1055.27</v>
      </c>
      <c r="H528" s="25">
        <v>1070.2</v>
      </c>
      <c r="I528" s="25">
        <v>1034.2</v>
      </c>
      <c r="J528" s="25">
        <v>951.39</v>
      </c>
      <c r="K528" s="25">
        <v>819.14</v>
      </c>
      <c r="L528" s="25">
        <v>744.07</v>
      </c>
      <c r="M528" s="25">
        <v>518.82000000000005</v>
      </c>
      <c r="N528" s="25">
        <v>650.94000000000005</v>
      </c>
      <c r="O528" s="25">
        <v>665.46</v>
      </c>
      <c r="P528" s="25">
        <v>804.49</v>
      </c>
      <c r="Q528" s="25">
        <v>807.99</v>
      </c>
      <c r="R528" s="25">
        <v>832.43</v>
      </c>
      <c r="S528" s="25">
        <v>888.99</v>
      </c>
      <c r="T528" s="25">
        <v>949.91</v>
      </c>
      <c r="U528" s="25">
        <v>811.75</v>
      </c>
      <c r="V528" s="25">
        <v>778.8</v>
      </c>
      <c r="W528" s="25">
        <v>931.76</v>
      </c>
      <c r="X528" s="25">
        <v>1019.77</v>
      </c>
      <c r="Y528" s="25">
        <v>1111.48</v>
      </c>
    </row>
    <row r="529" spans="1:25" ht="51" hidden="1" outlineLevel="1" x14ac:dyDescent="0.2">
      <c r="A529" s="54" t="s">
        <v>38</v>
      </c>
      <c r="B529" s="26">
        <v>1120.7091204200001</v>
      </c>
      <c r="C529" s="26">
        <v>949.25976974000002</v>
      </c>
      <c r="D529" s="26">
        <v>955.45814174999998</v>
      </c>
      <c r="E529" s="26">
        <v>814.57254695999995</v>
      </c>
      <c r="F529" s="26">
        <v>774.69338329000004</v>
      </c>
      <c r="G529" s="26">
        <v>825.28801535000002</v>
      </c>
      <c r="H529" s="26">
        <v>840.21511461</v>
      </c>
      <c r="I529" s="26">
        <v>804.21307753999997</v>
      </c>
      <c r="J529" s="26">
        <v>721.40270135000003</v>
      </c>
      <c r="K529" s="26">
        <v>589.15083532999995</v>
      </c>
      <c r="L529" s="26">
        <v>514.07890616999998</v>
      </c>
      <c r="M529" s="26">
        <v>288.83337994999999</v>
      </c>
      <c r="N529" s="26">
        <v>420.94913929000001</v>
      </c>
      <c r="O529" s="26">
        <v>435.47389822000002</v>
      </c>
      <c r="P529" s="26">
        <v>574.50427615000001</v>
      </c>
      <c r="Q529" s="26">
        <v>578.00464579000004</v>
      </c>
      <c r="R529" s="26">
        <v>602.44746644999998</v>
      </c>
      <c r="S529" s="26">
        <v>659.00430598000003</v>
      </c>
      <c r="T529" s="26">
        <v>719.91960802000006</v>
      </c>
      <c r="U529" s="26">
        <v>581.76697824999997</v>
      </c>
      <c r="V529" s="26">
        <v>548.81603672999995</v>
      </c>
      <c r="W529" s="26">
        <v>701.77833915999997</v>
      </c>
      <c r="X529" s="26">
        <v>789.78359209999996</v>
      </c>
      <c r="Y529" s="26">
        <v>881.49170705999995</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2.68619495</v>
      </c>
      <c r="C533" s="26">
        <v>2.68619495</v>
      </c>
      <c r="D533" s="26">
        <v>2.68619495</v>
      </c>
      <c r="E533" s="26">
        <v>2.68619495</v>
      </c>
      <c r="F533" s="26">
        <v>2.68619495</v>
      </c>
      <c r="G533" s="26">
        <v>2.68619495</v>
      </c>
      <c r="H533" s="26">
        <v>2.68619495</v>
      </c>
      <c r="I533" s="26">
        <v>2.68619495</v>
      </c>
      <c r="J533" s="26">
        <v>2.68619495</v>
      </c>
      <c r="K533" s="26">
        <v>2.68619495</v>
      </c>
      <c r="L533" s="26">
        <v>2.68619495</v>
      </c>
      <c r="M533" s="26">
        <v>2.68619495</v>
      </c>
      <c r="N533" s="26">
        <v>2.68619495</v>
      </c>
      <c r="O533" s="26">
        <v>2.68619495</v>
      </c>
      <c r="P533" s="26">
        <v>2.68619495</v>
      </c>
      <c r="Q533" s="26">
        <v>2.68619495</v>
      </c>
      <c r="R533" s="26">
        <v>2.68619495</v>
      </c>
      <c r="S533" s="26">
        <v>2.68619495</v>
      </c>
      <c r="T533" s="26">
        <v>2.68619495</v>
      </c>
      <c r="U533" s="26">
        <v>2.68619495</v>
      </c>
      <c r="V533" s="26">
        <v>2.68619495</v>
      </c>
      <c r="W533" s="26">
        <v>2.68619495</v>
      </c>
      <c r="X533" s="26">
        <v>2.68619495</v>
      </c>
      <c r="Y533" s="26">
        <v>2.68619495</v>
      </c>
    </row>
    <row r="534" spans="1:25" ht="15" collapsed="1" thickBot="1" x14ac:dyDescent="0.25">
      <c r="A534" s="14">
        <v>25</v>
      </c>
      <c r="B534" s="25">
        <v>1211.3599999999999</v>
      </c>
      <c r="C534" s="25">
        <v>1185.45</v>
      </c>
      <c r="D534" s="25">
        <v>1132.68</v>
      </c>
      <c r="E534" s="25">
        <v>1165.05</v>
      </c>
      <c r="F534" s="25">
        <v>1095.06</v>
      </c>
      <c r="G534" s="25">
        <v>1145.7</v>
      </c>
      <c r="H534" s="25">
        <v>1048.93</v>
      </c>
      <c r="I534" s="25">
        <v>953.35</v>
      </c>
      <c r="J534" s="25">
        <v>945.89</v>
      </c>
      <c r="K534" s="25">
        <v>956.1</v>
      </c>
      <c r="L534" s="25">
        <v>984.38</v>
      </c>
      <c r="M534" s="25">
        <v>554.70000000000005</v>
      </c>
      <c r="N534" s="25">
        <v>836.69</v>
      </c>
      <c r="O534" s="25">
        <v>570.76</v>
      </c>
      <c r="P534" s="25">
        <v>563.98</v>
      </c>
      <c r="Q534" s="25">
        <v>716.84</v>
      </c>
      <c r="R534" s="25">
        <v>792.17</v>
      </c>
      <c r="S534" s="25">
        <v>598.86</v>
      </c>
      <c r="T534" s="25">
        <v>904.36</v>
      </c>
      <c r="U534" s="25">
        <v>850.52</v>
      </c>
      <c r="V534" s="25">
        <v>937.93</v>
      </c>
      <c r="W534" s="25">
        <v>1021.47</v>
      </c>
      <c r="X534" s="25">
        <v>917.83</v>
      </c>
      <c r="Y534" s="25">
        <v>1105.95</v>
      </c>
    </row>
    <row r="535" spans="1:25" ht="51" hidden="1" outlineLevel="1" x14ac:dyDescent="0.2">
      <c r="A535" s="3" t="s">
        <v>38</v>
      </c>
      <c r="B535" s="26">
        <v>981.37541949000001</v>
      </c>
      <c r="C535" s="26">
        <v>955.46391246999997</v>
      </c>
      <c r="D535" s="26">
        <v>902.69079076000003</v>
      </c>
      <c r="E535" s="26">
        <v>935.05972376</v>
      </c>
      <c r="F535" s="26">
        <v>865.07476996000003</v>
      </c>
      <c r="G535" s="26">
        <v>915.71512610000002</v>
      </c>
      <c r="H535" s="26">
        <v>818.94514049999998</v>
      </c>
      <c r="I535" s="26">
        <v>723.36211030000004</v>
      </c>
      <c r="J535" s="26">
        <v>715.90334192</v>
      </c>
      <c r="K535" s="26">
        <v>726.11764458000005</v>
      </c>
      <c r="L535" s="26">
        <v>754.39868314</v>
      </c>
      <c r="M535" s="26">
        <v>324.71758857999998</v>
      </c>
      <c r="N535" s="26">
        <v>606.70863562</v>
      </c>
      <c r="O535" s="26">
        <v>340.77028733999998</v>
      </c>
      <c r="P535" s="26">
        <v>333.99546471999997</v>
      </c>
      <c r="Q535" s="26">
        <v>486.85829159999997</v>
      </c>
      <c r="R535" s="26">
        <v>562.18580230999999</v>
      </c>
      <c r="S535" s="26">
        <v>368.87830897999999</v>
      </c>
      <c r="T535" s="26">
        <v>674.37408384000003</v>
      </c>
      <c r="U535" s="26">
        <v>620.53044892000003</v>
      </c>
      <c r="V535" s="26">
        <v>707.94666485000005</v>
      </c>
      <c r="W535" s="26">
        <v>791.48485429000004</v>
      </c>
      <c r="X535" s="26">
        <v>687.8408005</v>
      </c>
      <c r="Y535" s="26">
        <v>875.96168943999999</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2.68619495</v>
      </c>
      <c r="C539" s="26">
        <v>2.68619495</v>
      </c>
      <c r="D539" s="26">
        <v>2.68619495</v>
      </c>
      <c r="E539" s="26">
        <v>2.68619495</v>
      </c>
      <c r="F539" s="26">
        <v>2.68619495</v>
      </c>
      <c r="G539" s="26">
        <v>2.68619495</v>
      </c>
      <c r="H539" s="26">
        <v>2.68619495</v>
      </c>
      <c r="I539" s="26">
        <v>2.68619495</v>
      </c>
      <c r="J539" s="26">
        <v>2.68619495</v>
      </c>
      <c r="K539" s="26">
        <v>2.68619495</v>
      </c>
      <c r="L539" s="26">
        <v>2.68619495</v>
      </c>
      <c r="M539" s="26">
        <v>2.68619495</v>
      </c>
      <c r="N539" s="26">
        <v>2.68619495</v>
      </c>
      <c r="O539" s="26">
        <v>2.68619495</v>
      </c>
      <c r="P539" s="26">
        <v>2.68619495</v>
      </c>
      <c r="Q539" s="26">
        <v>2.68619495</v>
      </c>
      <c r="R539" s="26">
        <v>2.68619495</v>
      </c>
      <c r="S539" s="26">
        <v>2.68619495</v>
      </c>
      <c r="T539" s="26">
        <v>2.68619495</v>
      </c>
      <c r="U539" s="26">
        <v>2.68619495</v>
      </c>
      <c r="V539" s="26">
        <v>2.68619495</v>
      </c>
      <c r="W539" s="26">
        <v>2.68619495</v>
      </c>
      <c r="X539" s="26">
        <v>2.68619495</v>
      </c>
      <c r="Y539" s="26">
        <v>2.68619495</v>
      </c>
    </row>
    <row r="540" spans="1:25" ht="15" collapsed="1" thickBot="1" x14ac:dyDescent="0.25">
      <c r="A540" s="15">
        <v>26</v>
      </c>
      <c r="B540" s="25">
        <v>1211.3599999999999</v>
      </c>
      <c r="C540" s="25">
        <v>1173.1199999999999</v>
      </c>
      <c r="D540" s="25">
        <v>1115.0899999999999</v>
      </c>
      <c r="E540" s="25">
        <v>1140.76</v>
      </c>
      <c r="F540" s="25">
        <v>1100.75</v>
      </c>
      <c r="G540" s="25">
        <v>1136.26</v>
      </c>
      <c r="H540" s="25">
        <v>986.67</v>
      </c>
      <c r="I540" s="25">
        <v>974.99</v>
      </c>
      <c r="J540" s="25">
        <v>978.86</v>
      </c>
      <c r="K540" s="25">
        <v>947.46</v>
      </c>
      <c r="L540" s="25">
        <v>913.64</v>
      </c>
      <c r="M540" s="25">
        <v>509.65</v>
      </c>
      <c r="N540" s="25">
        <v>737.92</v>
      </c>
      <c r="O540" s="25">
        <v>544.85</v>
      </c>
      <c r="P540" s="25">
        <v>554.64</v>
      </c>
      <c r="Q540" s="25">
        <v>671.65</v>
      </c>
      <c r="R540" s="25">
        <v>771.81</v>
      </c>
      <c r="S540" s="25">
        <v>531.59</v>
      </c>
      <c r="T540" s="25">
        <v>840.41</v>
      </c>
      <c r="U540" s="25">
        <v>802.32</v>
      </c>
      <c r="V540" s="25">
        <v>880.98</v>
      </c>
      <c r="W540" s="25">
        <v>954.46</v>
      </c>
      <c r="X540" s="25">
        <v>990.15</v>
      </c>
      <c r="Y540" s="25">
        <v>1003.74</v>
      </c>
    </row>
    <row r="541" spans="1:25" ht="51" hidden="1" outlineLevel="1" x14ac:dyDescent="0.2">
      <c r="A541" s="3" t="s">
        <v>38</v>
      </c>
      <c r="B541" s="26">
        <v>981.37617026999999</v>
      </c>
      <c r="C541" s="26">
        <v>943.13586926000005</v>
      </c>
      <c r="D541" s="26">
        <v>885.10638614000004</v>
      </c>
      <c r="E541" s="26">
        <v>910.77294763999998</v>
      </c>
      <c r="F541" s="26">
        <v>870.76651716000003</v>
      </c>
      <c r="G541" s="26">
        <v>906.27504112999998</v>
      </c>
      <c r="H541" s="26">
        <v>756.68624670999998</v>
      </c>
      <c r="I541" s="26">
        <v>744.99905789000002</v>
      </c>
      <c r="J541" s="26">
        <v>748.86935567</v>
      </c>
      <c r="K541" s="26">
        <v>717.47407166999994</v>
      </c>
      <c r="L541" s="26">
        <v>683.64964249000002</v>
      </c>
      <c r="M541" s="26">
        <v>279.66114439</v>
      </c>
      <c r="N541" s="26">
        <v>507.93255121999999</v>
      </c>
      <c r="O541" s="26">
        <v>314.86634072999999</v>
      </c>
      <c r="P541" s="26">
        <v>324.65072227000002</v>
      </c>
      <c r="Q541" s="26">
        <v>441.66661965999998</v>
      </c>
      <c r="R541" s="26">
        <v>541.82563747999995</v>
      </c>
      <c r="S541" s="26">
        <v>301.60798466</v>
      </c>
      <c r="T541" s="26">
        <v>610.42220769999994</v>
      </c>
      <c r="U541" s="26">
        <v>572.33403697999995</v>
      </c>
      <c r="V541" s="26">
        <v>650.99774305000005</v>
      </c>
      <c r="W541" s="26">
        <v>724.47248850000005</v>
      </c>
      <c r="X541" s="26">
        <v>760.15900423000005</v>
      </c>
      <c r="Y541" s="26">
        <v>773.75774935000004</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2.68619495</v>
      </c>
      <c r="C545" s="26">
        <v>2.68619495</v>
      </c>
      <c r="D545" s="26">
        <v>2.68619495</v>
      </c>
      <c r="E545" s="26">
        <v>2.68619495</v>
      </c>
      <c r="F545" s="26">
        <v>2.68619495</v>
      </c>
      <c r="G545" s="26">
        <v>2.68619495</v>
      </c>
      <c r="H545" s="26">
        <v>2.68619495</v>
      </c>
      <c r="I545" s="26">
        <v>2.68619495</v>
      </c>
      <c r="J545" s="26">
        <v>2.68619495</v>
      </c>
      <c r="K545" s="26">
        <v>2.68619495</v>
      </c>
      <c r="L545" s="26">
        <v>2.68619495</v>
      </c>
      <c r="M545" s="26">
        <v>2.68619495</v>
      </c>
      <c r="N545" s="26">
        <v>2.68619495</v>
      </c>
      <c r="O545" s="26">
        <v>2.68619495</v>
      </c>
      <c r="P545" s="26">
        <v>2.68619495</v>
      </c>
      <c r="Q545" s="26">
        <v>2.68619495</v>
      </c>
      <c r="R545" s="26">
        <v>2.68619495</v>
      </c>
      <c r="S545" s="26">
        <v>2.68619495</v>
      </c>
      <c r="T545" s="26">
        <v>2.68619495</v>
      </c>
      <c r="U545" s="26">
        <v>2.68619495</v>
      </c>
      <c r="V545" s="26">
        <v>2.68619495</v>
      </c>
      <c r="W545" s="26">
        <v>2.68619495</v>
      </c>
      <c r="X545" s="26">
        <v>2.68619495</v>
      </c>
      <c r="Y545" s="26">
        <v>2.68619495</v>
      </c>
    </row>
    <row r="546" spans="1:25" ht="15" collapsed="1" thickBot="1" x14ac:dyDescent="0.25">
      <c r="A546" s="14">
        <v>27</v>
      </c>
      <c r="B546" s="25">
        <v>1104.2</v>
      </c>
      <c r="C546" s="25">
        <v>1074.99</v>
      </c>
      <c r="D546" s="25">
        <v>1031.79</v>
      </c>
      <c r="E546" s="25">
        <v>1050.21</v>
      </c>
      <c r="F546" s="25">
        <v>1059.69</v>
      </c>
      <c r="G546" s="25">
        <v>1096.08</v>
      </c>
      <c r="H546" s="25">
        <v>1268.33</v>
      </c>
      <c r="I546" s="25">
        <v>1069.1500000000001</v>
      </c>
      <c r="J546" s="25">
        <v>1054.8599999999999</v>
      </c>
      <c r="K546" s="25">
        <v>1068.82</v>
      </c>
      <c r="L546" s="25">
        <v>1202.95</v>
      </c>
      <c r="M546" s="25">
        <v>650.63</v>
      </c>
      <c r="N546" s="25">
        <v>931.86</v>
      </c>
      <c r="O546" s="25">
        <v>645.63</v>
      </c>
      <c r="P546" s="25">
        <v>587.75</v>
      </c>
      <c r="Q546" s="25">
        <v>724.26</v>
      </c>
      <c r="R546" s="25">
        <v>837.54</v>
      </c>
      <c r="S546" s="25">
        <v>631.33000000000004</v>
      </c>
      <c r="T546" s="25">
        <v>896.02</v>
      </c>
      <c r="U546" s="25">
        <v>805.91</v>
      </c>
      <c r="V546" s="25">
        <v>890.14</v>
      </c>
      <c r="W546" s="25">
        <v>855.8</v>
      </c>
      <c r="X546" s="25">
        <v>715.11</v>
      </c>
      <c r="Y546" s="25">
        <v>922.9</v>
      </c>
    </row>
    <row r="547" spans="1:25" ht="51" hidden="1" outlineLevel="1" x14ac:dyDescent="0.2">
      <c r="A547" s="54" t="s">
        <v>38</v>
      </c>
      <c r="B547" s="26">
        <v>874.21437257000002</v>
      </c>
      <c r="C547" s="26">
        <v>845.00645477</v>
      </c>
      <c r="D547" s="26">
        <v>801.80272223999998</v>
      </c>
      <c r="E547" s="26">
        <v>820.22820726999998</v>
      </c>
      <c r="F547" s="26">
        <v>829.70478204999995</v>
      </c>
      <c r="G547" s="26">
        <v>866.09599636999997</v>
      </c>
      <c r="H547" s="26">
        <v>1038.3410311099999</v>
      </c>
      <c r="I547" s="26">
        <v>839.16818626999998</v>
      </c>
      <c r="J547" s="26">
        <v>824.87007067000002</v>
      </c>
      <c r="K547" s="26">
        <v>838.82891398000004</v>
      </c>
      <c r="L547" s="26">
        <v>972.96561266000003</v>
      </c>
      <c r="M547" s="26">
        <v>420.63942976999999</v>
      </c>
      <c r="N547" s="26">
        <v>701.87349811000001</v>
      </c>
      <c r="O547" s="26">
        <v>415.64682600999998</v>
      </c>
      <c r="P547" s="26">
        <v>357.76127724000003</v>
      </c>
      <c r="Q547" s="26">
        <v>494.27872622000001</v>
      </c>
      <c r="R547" s="26">
        <v>607.55866205999996</v>
      </c>
      <c r="S547" s="26">
        <v>401.34181367000002</v>
      </c>
      <c r="T547" s="26">
        <v>666.02925661999996</v>
      </c>
      <c r="U547" s="26">
        <v>575.92549106000001</v>
      </c>
      <c r="V547" s="26">
        <v>660.15054034000002</v>
      </c>
      <c r="W547" s="26">
        <v>625.81067096000004</v>
      </c>
      <c r="X547" s="26">
        <v>485.1241655</v>
      </c>
      <c r="Y547" s="26">
        <v>692.91671322000002</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2.68619495</v>
      </c>
      <c r="C551" s="26">
        <v>2.68619495</v>
      </c>
      <c r="D551" s="26">
        <v>2.68619495</v>
      </c>
      <c r="E551" s="26">
        <v>2.68619495</v>
      </c>
      <c r="F551" s="26">
        <v>2.68619495</v>
      </c>
      <c r="G551" s="26">
        <v>2.68619495</v>
      </c>
      <c r="H551" s="26">
        <v>2.68619495</v>
      </c>
      <c r="I551" s="26">
        <v>2.68619495</v>
      </c>
      <c r="J551" s="26">
        <v>2.68619495</v>
      </c>
      <c r="K551" s="26">
        <v>2.68619495</v>
      </c>
      <c r="L551" s="26">
        <v>2.68619495</v>
      </c>
      <c r="M551" s="26">
        <v>2.68619495</v>
      </c>
      <c r="N551" s="26">
        <v>2.68619495</v>
      </c>
      <c r="O551" s="26">
        <v>2.68619495</v>
      </c>
      <c r="P551" s="26">
        <v>2.68619495</v>
      </c>
      <c r="Q551" s="26">
        <v>2.68619495</v>
      </c>
      <c r="R551" s="26">
        <v>2.68619495</v>
      </c>
      <c r="S551" s="26">
        <v>2.68619495</v>
      </c>
      <c r="T551" s="26">
        <v>2.68619495</v>
      </c>
      <c r="U551" s="26">
        <v>2.68619495</v>
      </c>
      <c r="V551" s="26">
        <v>2.68619495</v>
      </c>
      <c r="W551" s="26">
        <v>2.68619495</v>
      </c>
      <c r="X551" s="26">
        <v>2.68619495</v>
      </c>
      <c r="Y551" s="26">
        <v>2.68619495</v>
      </c>
    </row>
    <row r="552" spans="1:25" ht="15" collapsed="1" thickBot="1" x14ac:dyDescent="0.25">
      <c r="A552" s="14">
        <v>28</v>
      </c>
      <c r="B552" s="25">
        <v>1174.79</v>
      </c>
      <c r="C552" s="25">
        <v>1149.4000000000001</v>
      </c>
      <c r="D552" s="25">
        <v>1098.19</v>
      </c>
      <c r="E552" s="25">
        <v>1123.3599999999999</v>
      </c>
      <c r="F552" s="25">
        <v>1148.96</v>
      </c>
      <c r="G552" s="25">
        <v>1109.07</v>
      </c>
      <c r="H552" s="25">
        <v>1227.1300000000001</v>
      </c>
      <c r="I552" s="25">
        <v>1353.52</v>
      </c>
      <c r="J552" s="25">
        <v>1291.51</v>
      </c>
      <c r="K552" s="25">
        <v>1578.39</v>
      </c>
      <c r="L552" s="25">
        <v>1719.8</v>
      </c>
      <c r="M552" s="25">
        <v>3760.73</v>
      </c>
      <c r="N552" s="25">
        <v>2135.71</v>
      </c>
      <c r="O552" s="25">
        <v>1778.77</v>
      </c>
      <c r="P552" s="25">
        <v>1533.43</v>
      </c>
      <c r="Q552" s="25">
        <v>3372.88</v>
      </c>
      <c r="R552" s="25">
        <v>1763.67</v>
      </c>
      <c r="S552" s="25">
        <v>3031.06</v>
      </c>
      <c r="T552" s="25">
        <v>1562.25</v>
      </c>
      <c r="U552" s="25">
        <v>1574.95</v>
      </c>
      <c r="V552" s="25">
        <v>1515.23</v>
      </c>
      <c r="W552" s="25">
        <v>1567.61</v>
      </c>
      <c r="X552" s="25">
        <v>1579.35</v>
      </c>
      <c r="Y552" s="25">
        <v>1074.0899999999999</v>
      </c>
    </row>
    <row r="553" spans="1:25" ht="51" hidden="1" outlineLevel="1" x14ac:dyDescent="0.2">
      <c r="A553" s="54" t="s">
        <v>38</v>
      </c>
      <c r="B553" s="26">
        <v>944.80363882999995</v>
      </c>
      <c r="C553" s="26">
        <v>919.40997956000001</v>
      </c>
      <c r="D553" s="26">
        <v>868.20292677999998</v>
      </c>
      <c r="E553" s="26">
        <v>893.37021297000001</v>
      </c>
      <c r="F553" s="26">
        <v>918.97716887000001</v>
      </c>
      <c r="G553" s="26">
        <v>879.08739637999997</v>
      </c>
      <c r="H553" s="26">
        <v>997.14231236000001</v>
      </c>
      <c r="I553" s="26">
        <v>1123.53121444</v>
      </c>
      <c r="J553" s="26">
        <v>1061.52151955</v>
      </c>
      <c r="K553" s="26">
        <v>1348.4010297699999</v>
      </c>
      <c r="L553" s="26">
        <v>1489.8143458</v>
      </c>
      <c r="M553" s="26">
        <v>3530.7429421100001</v>
      </c>
      <c r="N553" s="26">
        <v>1905.72528448</v>
      </c>
      <c r="O553" s="26">
        <v>1548.7876855699999</v>
      </c>
      <c r="P553" s="26">
        <v>1303.44457229</v>
      </c>
      <c r="Q553" s="26">
        <v>3142.8936609000002</v>
      </c>
      <c r="R553" s="26">
        <v>1533.6793885899999</v>
      </c>
      <c r="S553" s="26">
        <v>2801.0766131400001</v>
      </c>
      <c r="T553" s="26">
        <v>1332.2671817800001</v>
      </c>
      <c r="U553" s="26">
        <v>1344.9600052599999</v>
      </c>
      <c r="V553" s="26">
        <v>1285.2458397299999</v>
      </c>
      <c r="W553" s="26">
        <v>1337.6281278599999</v>
      </c>
      <c r="X553" s="26">
        <v>1349.36628597</v>
      </c>
      <c r="Y553" s="26">
        <v>844.09897605000003</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2.68619495</v>
      </c>
      <c r="C557" s="26">
        <v>2.68619495</v>
      </c>
      <c r="D557" s="26">
        <v>2.68619495</v>
      </c>
      <c r="E557" s="26">
        <v>2.68619495</v>
      </c>
      <c r="F557" s="26">
        <v>2.68619495</v>
      </c>
      <c r="G557" s="26">
        <v>2.68619495</v>
      </c>
      <c r="H557" s="26">
        <v>2.68619495</v>
      </c>
      <c r="I557" s="26">
        <v>2.68619495</v>
      </c>
      <c r="J557" s="26">
        <v>2.68619495</v>
      </c>
      <c r="K557" s="26">
        <v>2.68619495</v>
      </c>
      <c r="L557" s="26">
        <v>2.68619495</v>
      </c>
      <c r="M557" s="26">
        <v>2.68619495</v>
      </c>
      <c r="N557" s="26">
        <v>2.68619495</v>
      </c>
      <c r="O557" s="26">
        <v>2.68619495</v>
      </c>
      <c r="P557" s="26">
        <v>2.68619495</v>
      </c>
      <c r="Q557" s="26">
        <v>2.68619495</v>
      </c>
      <c r="R557" s="26">
        <v>2.68619495</v>
      </c>
      <c r="S557" s="26">
        <v>2.68619495</v>
      </c>
      <c r="T557" s="26">
        <v>2.68619495</v>
      </c>
      <c r="U557" s="26">
        <v>2.68619495</v>
      </c>
      <c r="V557" s="26">
        <v>2.68619495</v>
      </c>
      <c r="W557" s="26">
        <v>2.68619495</v>
      </c>
      <c r="X557" s="26">
        <v>2.68619495</v>
      </c>
      <c r="Y557" s="26">
        <v>2.68619495</v>
      </c>
    </row>
    <row r="558" spans="1:25" ht="15" collapsed="1" thickBot="1" x14ac:dyDescent="0.25">
      <c r="A558" s="14">
        <v>29</v>
      </c>
      <c r="B558" s="25">
        <v>1217.74</v>
      </c>
      <c r="C558" s="25">
        <v>1230.08</v>
      </c>
      <c r="D558" s="25">
        <v>1217.72</v>
      </c>
      <c r="E558" s="25">
        <v>1242.73</v>
      </c>
      <c r="F558" s="25">
        <v>1273.29</v>
      </c>
      <c r="G558" s="25">
        <v>1124.0899999999999</v>
      </c>
      <c r="H558" s="25">
        <v>1241.58</v>
      </c>
      <c r="I558" s="25">
        <v>1273.8800000000001</v>
      </c>
      <c r="J558" s="25">
        <v>1284.99</v>
      </c>
      <c r="K558" s="25">
        <v>1201.71</v>
      </c>
      <c r="L558" s="25">
        <v>1174.55</v>
      </c>
      <c r="M558" s="25">
        <v>2623.54</v>
      </c>
      <c r="N558" s="25">
        <v>1429.76</v>
      </c>
      <c r="O558" s="25">
        <v>2683.26</v>
      </c>
      <c r="P558" s="25">
        <v>2542.5300000000002</v>
      </c>
      <c r="Q558" s="25">
        <v>2277.17</v>
      </c>
      <c r="R558" s="25">
        <v>1757.3</v>
      </c>
      <c r="S558" s="25">
        <v>2674.01</v>
      </c>
      <c r="T558" s="25">
        <v>1422.47</v>
      </c>
      <c r="U558" s="25">
        <v>1687.67</v>
      </c>
      <c r="V558" s="25">
        <v>1523.56</v>
      </c>
      <c r="W558" s="25">
        <v>1253.29</v>
      </c>
      <c r="X558" s="25">
        <v>1349.46</v>
      </c>
      <c r="Y558" s="25">
        <v>1069</v>
      </c>
    </row>
    <row r="559" spans="1:25" ht="51" hidden="1" outlineLevel="1" x14ac:dyDescent="0.2">
      <c r="A559" s="3" t="s">
        <v>38</v>
      </c>
      <c r="B559" s="26">
        <v>987.75209183000004</v>
      </c>
      <c r="C559" s="26">
        <v>1000.09071937</v>
      </c>
      <c r="D559" s="26">
        <v>987.73877411000001</v>
      </c>
      <c r="E559" s="26">
        <v>1012.74169427</v>
      </c>
      <c r="F559" s="26">
        <v>1043.3059091299999</v>
      </c>
      <c r="G559" s="26">
        <v>894.10268112000006</v>
      </c>
      <c r="H559" s="26">
        <v>1011.59285641</v>
      </c>
      <c r="I559" s="26">
        <v>1043.8978361300001</v>
      </c>
      <c r="J559" s="26">
        <v>1055.00395862</v>
      </c>
      <c r="K559" s="26">
        <v>971.72071781</v>
      </c>
      <c r="L559" s="26">
        <v>944.56699666999998</v>
      </c>
      <c r="M559" s="26">
        <v>2393.5581475899999</v>
      </c>
      <c r="N559" s="26">
        <v>1199.7723255599999</v>
      </c>
      <c r="O559" s="26">
        <v>2453.2787621699999</v>
      </c>
      <c r="P559" s="26">
        <v>2312.5464312700001</v>
      </c>
      <c r="Q559" s="26">
        <v>2047.1808817799999</v>
      </c>
      <c r="R559" s="26">
        <v>1527.31232348</v>
      </c>
      <c r="S559" s="26">
        <v>2444.02780119</v>
      </c>
      <c r="T559" s="26">
        <v>1192.48393298</v>
      </c>
      <c r="U559" s="26">
        <v>1457.6840588099999</v>
      </c>
      <c r="V559" s="26">
        <v>1293.5757994400001</v>
      </c>
      <c r="W559" s="26">
        <v>1023.30411803</v>
      </c>
      <c r="X559" s="26">
        <v>1119.47393633</v>
      </c>
      <c r="Y559" s="26">
        <v>839.01492199999996</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2.68619495</v>
      </c>
      <c r="C563" s="26">
        <v>2.68619495</v>
      </c>
      <c r="D563" s="26">
        <v>2.68619495</v>
      </c>
      <c r="E563" s="26">
        <v>2.68619495</v>
      </c>
      <c r="F563" s="26">
        <v>2.68619495</v>
      </c>
      <c r="G563" s="26">
        <v>2.68619495</v>
      </c>
      <c r="H563" s="26">
        <v>2.68619495</v>
      </c>
      <c r="I563" s="26">
        <v>2.68619495</v>
      </c>
      <c r="J563" s="26">
        <v>2.68619495</v>
      </c>
      <c r="K563" s="26">
        <v>2.68619495</v>
      </c>
      <c r="L563" s="26">
        <v>2.68619495</v>
      </c>
      <c r="M563" s="26">
        <v>2.68619495</v>
      </c>
      <c r="N563" s="26">
        <v>2.68619495</v>
      </c>
      <c r="O563" s="26">
        <v>2.68619495</v>
      </c>
      <c r="P563" s="26">
        <v>2.68619495</v>
      </c>
      <c r="Q563" s="26">
        <v>2.68619495</v>
      </c>
      <c r="R563" s="26">
        <v>2.68619495</v>
      </c>
      <c r="S563" s="26">
        <v>2.68619495</v>
      </c>
      <c r="T563" s="26">
        <v>2.68619495</v>
      </c>
      <c r="U563" s="26">
        <v>2.68619495</v>
      </c>
      <c r="V563" s="26">
        <v>2.68619495</v>
      </c>
      <c r="W563" s="26">
        <v>2.68619495</v>
      </c>
      <c r="X563" s="26">
        <v>2.68619495</v>
      </c>
      <c r="Y563" s="26">
        <v>2.68619495</v>
      </c>
    </row>
    <row r="564" spans="1:25" ht="15" collapsed="1" thickBot="1" x14ac:dyDescent="0.25">
      <c r="A564" s="15">
        <v>30</v>
      </c>
      <c r="B564" s="25">
        <v>1205.69</v>
      </c>
      <c r="C564" s="25">
        <v>1217.73</v>
      </c>
      <c r="D564" s="25">
        <v>1132.3699999999999</v>
      </c>
      <c r="E564" s="25">
        <v>1137.97</v>
      </c>
      <c r="F564" s="25">
        <v>1186.8699999999999</v>
      </c>
      <c r="G564" s="25">
        <v>1095.03</v>
      </c>
      <c r="H564" s="25">
        <v>1067.75</v>
      </c>
      <c r="I564" s="25">
        <v>1088.7</v>
      </c>
      <c r="J564" s="25">
        <v>1205.01</v>
      </c>
      <c r="K564" s="25">
        <v>1146.95</v>
      </c>
      <c r="L564" s="25">
        <v>1264.07</v>
      </c>
      <c r="M564" s="25">
        <v>1312.39</v>
      </c>
      <c r="N564" s="25">
        <v>1244.31</v>
      </c>
      <c r="O564" s="25">
        <v>1300.9100000000001</v>
      </c>
      <c r="P564" s="25">
        <v>1281.68</v>
      </c>
      <c r="Q564" s="25">
        <v>1249.46</v>
      </c>
      <c r="R564" s="25">
        <v>1181.27</v>
      </c>
      <c r="S564" s="25">
        <v>1295.8800000000001</v>
      </c>
      <c r="T564" s="25">
        <v>1135.2</v>
      </c>
      <c r="U564" s="25">
        <v>1180.54</v>
      </c>
      <c r="V564" s="25">
        <v>1187.55</v>
      </c>
      <c r="W564" s="25">
        <v>1063.95</v>
      </c>
      <c r="X564" s="25">
        <v>1095.23</v>
      </c>
      <c r="Y564" s="25">
        <v>1074.08</v>
      </c>
    </row>
    <row r="565" spans="1:25" ht="51" hidden="1" outlineLevel="1" x14ac:dyDescent="0.2">
      <c r="A565" s="3" t="s">
        <v>38</v>
      </c>
      <c r="B565" s="26">
        <v>975.70657406999999</v>
      </c>
      <c r="C565" s="26">
        <v>987.74455023999997</v>
      </c>
      <c r="D565" s="26">
        <v>902.37967968999999</v>
      </c>
      <c r="E565" s="26">
        <v>907.98245896000003</v>
      </c>
      <c r="F565" s="26">
        <v>956.88018635000003</v>
      </c>
      <c r="G565" s="26">
        <v>865.04533644000003</v>
      </c>
      <c r="H565" s="26">
        <v>837.76351326999998</v>
      </c>
      <c r="I565" s="26">
        <v>858.71102894000001</v>
      </c>
      <c r="J565" s="26">
        <v>975.02169767999999</v>
      </c>
      <c r="K565" s="26">
        <v>916.96479639999995</v>
      </c>
      <c r="L565" s="26">
        <v>1034.0841778700001</v>
      </c>
      <c r="M565" s="26">
        <v>1082.4055946799999</v>
      </c>
      <c r="N565" s="26">
        <v>1014.32266107</v>
      </c>
      <c r="O565" s="26">
        <v>1070.92163929</v>
      </c>
      <c r="P565" s="26">
        <v>1051.6919021399999</v>
      </c>
      <c r="Q565" s="26">
        <v>1019.47875987</v>
      </c>
      <c r="R565" s="26">
        <v>951.28290027000003</v>
      </c>
      <c r="S565" s="26">
        <v>1065.89844062</v>
      </c>
      <c r="T565" s="26">
        <v>905.21765901000003</v>
      </c>
      <c r="U565" s="26">
        <v>950.55501006999998</v>
      </c>
      <c r="V565" s="26">
        <v>957.56346432999999</v>
      </c>
      <c r="W565" s="26">
        <v>833.96256400000004</v>
      </c>
      <c r="X565" s="26">
        <v>865.24715570000001</v>
      </c>
      <c r="Y565" s="26">
        <v>844.09578604000001</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2.68619495</v>
      </c>
      <c r="C569" s="26">
        <v>2.68619495</v>
      </c>
      <c r="D569" s="26">
        <v>2.68619495</v>
      </c>
      <c r="E569" s="26">
        <v>2.68619495</v>
      </c>
      <c r="F569" s="26">
        <v>2.68619495</v>
      </c>
      <c r="G569" s="26">
        <v>2.68619495</v>
      </c>
      <c r="H569" s="26">
        <v>2.68619495</v>
      </c>
      <c r="I569" s="26">
        <v>2.68619495</v>
      </c>
      <c r="J569" s="26">
        <v>2.68619495</v>
      </c>
      <c r="K569" s="26">
        <v>2.68619495</v>
      </c>
      <c r="L569" s="26">
        <v>2.68619495</v>
      </c>
      <c r="M569" s="26">
        <v>2.68619495</v>
      </c>
      <c r="N569" s="26">
        <v>2.68619495</v>
      </c>
      <c r="O569" s="26">
        <v>2.68619495</v>
      </c>
      <c r="P569" s="26">
        <v>2.68619495</v>
      </c>
      <c r="Q569" s="26">
        <v>2.68619495</v>
      </c>
      <c r="R569" s="26">
        <v>2.68619495</v>
      </c>
      <c r="S569" s="26">
        <v>2.68619495</v>
      </c>
      <c r="T569" s="26">
        <v>2.68619495</v>
      </c>
      <c r="U569" s="26">
        <v>2.68619495</v>
      </c>
      <c r="V569" s="26">
        <v>2.68619495</v>
      </c>
      <c r="W569" s="26">
        <v>2.68619495</v>
      </c>
      <c r="X569" s="26">
        <v>2.68619495</v>
      </c>
      <c r="Y569" s="26">
        <v>2.68619495</v>
      </c>
    </row>
    <row r="570" spans="1:25" ht="15" collapsed="1" thickBot="1" x14ac:dyDescent="0.25">
      <c r="A570" s="14">
        <v>31</v>
      </c>
      <c r="B570" s="25">
        <v>1217.74</v>
      </c>
      <c r="C570" s="25">
        <v>1211.67</v>
      </c>
      <c r="D570" s="25">
        <v>1143.6400000000001</v>
      </c>
      <c r="E570" s="25">
        <v>1149.3900000000001</v>
      </c>
      <c r="F570" s="25">
        <v>1192.8800000000001</v>
      </c>
      <c r="G570" s="25">
        <v>1089.69</v>
      </c>
      <c r="H570" s="25">
        <v>1236.3599999999999</v>
      </c>
      <c r="I570" s="25">
        <v>1632.13</v>
      </c>
      <c r="J570" s="25">
        <v>1423.94</v>
      </c>
      <c r="K570" s="25">
        <v>1254.69</v>
      </c>
      <c r="L570" s="25">
        <v>1206.8</v>
      </c>
      <c r="M570" s="25">
        <v>1330.8</v>
      </c>
      <c r="N570" s="25">
        <v>1229.8599999999999</v>
      </c>
      <c r="O570" s="25">
        <v>1192.82</v>
      </c>
      <c r="P570" s="25">
        <v>1199.47</v>
      </c>
      <c r="Q570" s="25">
        <v>1224.1400000000001</v>
      </c>
      <c r="R570" s="25">
        <v>1065.3399999999999</v>
      </c>
      <c r="S570" s="25">
        <v>1387.45</v>
      </c>
      <c r="T570" s="25">
        <v>1086.69</v>
      </c>
      <c r="U570" s="25">
        <v>1125.0999999999999</v>
      </c>
      <c r="V570" s="25">
        <v>1150.9100000000001</v>
      </c>
      <c r="W570" s="25">
        <v>992.36</v>
      </c>
      <c r="X570" s="25">
        <v>970.4</v>
      </c>
      <c r="Y570" s="25">
        <v>1021.33</v>
      </c>
    </row>
    <row r="571" spans="1:25" ht="51" hidden="1" outlineLevel="1" x14ac:dyDescent="0.2">
      <c r="A571" s="54" t="s">
        <v>38</v>
      </c>
      <c r="B571" s="26">
        <v>987.75132694000001</v>
      </c>
      <c r="C571" s="26">
        <v>981.68308210999999</v>
      </c>
      <c r="D571" s="26">
        <v>913.65805621000004</v>
      </c>
      <c r="E571" s="26">
        <v>919.40195470000003</v>
      </c>
      <c r="F571" s="26">
        <v>962.89725010999996</v>
      </c>
      <c r="G571" s="26">
        <v>859.70489241999996</v>
      </c>
      <c r="H571" s="26">
        <v>1006.36889569</v>
      </c>
      <c r="I571" s="26">
        <v>1402.1399487900001</v>
      </c>
      <c r="J571" s="26">
        <v>1193.9509426499999</v>
      </c>
      <c r="K571" s="26">
        <v>1024.7075731100001</v>
      </c>
      <c r="L571" s="26">
        <v>976.81205475000002</v>
      </c>
      <c r="M571" s="26">
        <v>1100.81809236</v>
      </c>
      <c r="N571" s="26">
        <v>999.87836633999996</v>
      </c>
      <c r="O571" s="26">
        <v>962.83413747999998</v>
      </c>
      <c r="P571" s="26">
        <v>969.48671109999998</v>
      </c>
      <c r="Q571" s="26">
        <v>994.15414344999999</v>
      </c>
      <c r="R571" s="26">
        <v>835.35621806999995</v>
      </c>
      <c r="S571" s="26">
        <v>1157.4624879999999</v>
      </c>
      <c r="T571" s="26">
        <v>856.70632608000005</v>
      </c>
      <c r="U571" s="26">
        <v>895.10954923999998</v>
      </c>
      <c r="V571" s="26">
        <v>920.91973052000003</v>
      </c>
      <c r="W571" s="26">
        <v>762.37814813</v>
      </c>
      <c r="X571" s="26">
        <v>740.41227178999998</v>
      </c>
      <c r="Y571" s="26">
        <v>791.34051543999999</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2.68619495</v>
      </c>
      <c r="C575" s="26">
        <v>2.68619495</v>
      </c>
      <c r="D575" s="26">
        <v>2.68619495</v>
      </c>
      <c r="E575" s="26">
        <v>2.68619495</v>
      </c>
      <c r="F575" s="26">
        <v>2.68619495</v>
      </c>
      <c r="G575" s="26">
        <v>2.68619495</v>
      </c>
      <c r="H575" s="26">
        <v>2.68619495</v>
      </c>
      <c r="I575" s="26">
        <v>2.68619495</v>
      </c>
      <c r="J575" s="26">
        <v>2.68619495</v>
      </c>
      <c r="K575" s="26">
        <v>2.68619495</v>
      </c>
      <c r="L575" s="26">
        <v>2.68619495</v>
      </c>
      <c r="M575" s="26">
        <v>2.68619495</v>
      </c>
      <c r="N575" s="26">
        <v>2.68619495</v>
      </c>
      <c r="O575" s="26">
        <v>2.68619495</v>
      </c>
      <c r="P575" s="26">
        <v>2.68619495</v>
      </c>
      <c r="Q575" s="26">
        <v>2.68619495</v>
      </c>
      <c r="R575" s="26">
        <v>2.68619495</v>
      </c>
      <c r="S575" s="26">
        <v>2.68619495</v>
      </c>
      <c r="T575" s="26">
        <v>2.68619495</v>
      </c>
      <c r="U575" s="26">
        <v>2.68619495</v>
      </c>
      <c r="V575" s="26">
        <v>2.68619495</v>
      </c>
      <c r="W575" s="26">
        <v>2.68619495</v>
      </c>
      <c r="X575" s="26">
        <v>2.68619495</v>
      </c>
      <c r="Y575" s="26">
        <v>2.68619495</v>
      </c>
    </row>
    <row r="576" spans="1:25" ht="15" collapsed="1" thickBot="1" x14ac:dyDescent="0.25">
      <c r="A576"/>
    </row>
    <row r="577" spans="1:26" s="6" customFormat="1" ht="30.75" customHeight="1" thickBot="1" x14ac:dyDescent="0.25">
      <c r="A577" s="161" t="s">
        <v>31</v>
      </c>
      <c r="B577" s="163" t="s">
        <v>34</v>
      </c>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5"/>
      <c r="Z577" s="5">
        <v>1</v>
      </c>
    </row>
    <row r="578" spans="1:26" s="6" customFormat="1" ht="39" customHeight="1" thickBot="1" x14ac:dyDescent="0.25">
      <c r="A578" s="162"/>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1828.17</v>
      </c>
      <c r="C579" s="25">
        <v>1828.62</v>
      </c>
      <c r="D579" s="25">
        <v>1836.94</v>
      </c>
      <c r="E579" s="25">
        <v>1836.94</v>
      </c>
      <c r="F579" s="25">
        <v>1820.69</v>
      </c>
      <c r="G579" s="25">
        <v>1953.04</v>
      </c>
      <c r="H579" s="25">
        <v>1956.29</v>
      </c>
      <c r="I579" s="25">
        <v>1993.26</v>
      </c>
      <c r="J579" s="25">
        <v>2031.07</v>
      </c>
      <c r="K579" s="25">
        <v>1921.67</v>
      </c>
      <c r="L579" s="25">
        <v>1987.33</v>
      </c>
      <c r="M579" s="25">
        <v>1775.27</v>
      </c>
      <c r="N579" s="25">
        <v>1704.08</v>
      </c>
      <c r="O579" s="25">
        <v>1569.65</v>
      </c>
      <c r="P579" s="25">
        <v>1402.12</v>
      </c>
      <c r="Q579" s="25">
        <v>1616.26</v>
      </c>
      <c r="R579" s="25">
        <v>1809.44</v>
      </c>
      <c r="S579" s="25">
        <v>1648.4</v>
      </c>
      <c r="T579" s="25">
        <v>1809.48</v>
      </c>
      <c r="U579" s="25">
        <v>1783.25</v>
      </c>
      <c r="V579" s="25">
        <v>1764.18</v>
      </c>
      <c r="W579" s="25">
        <v>2043.95</v>
      </c>
      <c r="X579" s="25">
        <v>2471.6799999999998</v>
      </c>
      <c r="Y579" s="25">
        <v>3823.69</v>
      </c>
    </row>
    <row r="580" spans="1:26" s="7" customFormat="1" ht="42.75" hidden="1" customHeight="1" outlineLevel="1" x14ac:dyDescent="0.2">
      <c r="A580" s="3" t="s">
        <v>38</v>
      </c>
      <c r="B580" s="26">
        <v>1018.2280031499999</v>
      </c>
      <c r="C580" s="26">
        <v>1018.67038574</v>
      </c>
      <c r="D580" s="26">
        <v>1026.9977318000001</v>
      </c>
      <c r="E580" s="26">
        <v>1026.99095812</v>
      </c>
      <c r="F580" s="26">
        <v>1010.7479118799999</v>
      </c>
      <c r="G580" s="26">
        <v>1143.09386002</v>
      </c>
      <c r="H580" s="26">
        <v>1146.3427847400001</v>
      </c>
      <c r="I580" s="26">
        <v>1183.3102976299999</v>
      </c>
      <c r="J580" s="26">
        <v>1221.1219444200001</v>
      </c>
      <c r="K580" s="26">
        <v>1111.7257070200001</v>
      </c>
      <c r="L580" s="26">
        <v>1177.3789036000001</v>
      </c>
      <c r="M580" s="26">
        <v>965.32711614000004</v>
      </c>
      <c r="N580" s="26">
        <v>894.13044335999996</v>
      </c>
      <c r="O580" s="26">
        <v>759.70010649000005</v>
      </c>
      <c r="P580" s="26">
        <v>592.17046404999996</v>
      </c>
      <c r="Q580" s="26">
        <v>806.31839937999996</v>
      </c>
      <c r="R580" s="26">
        <v>999.49233709999999</v>
      </c>
      <c r="S580" s="26">
        <v>838.45284389999995</v>
      </c>
      <c r="T580" s="26">
        <v>999.53584284999999</v>
      </c>
      <c r="U580" s="26">
        <v>973.30641255</v>
      </c>
      <c r="V580" s="26">
        <v>954.23660210000003</v>
      </c>
      <c r="W580" s="26">
        <v>1234.0065057500001</v>
      </c>
      <c r="X580" s="26">
        <v>1661.73638112</v>
      </c>
      <c r="Y580" s="26">
        <v>3013.73993978</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2.68619495</v>
      </c>
      <c r="C584" s="26">
        <v>2.68619495</v>
      </c>
      <c r="D584" s="26">
        <v>2.68619495</v>
      </c>
      <c r="E584" s="26">
        <v>2.68619495</v>
      </c>
      <c r="F584" s="26">
        <v>2.68619495</v>
      </c>
      <c r="G584" s="26">
        <v>2.68619495</v>
      </c>
      <c r="H584" s="26">
        <v>2.68619495</v>
      </c>
      <c r="I584" s="26">
        <v>2.68619495</v>
      </c>
      <c r="J584" s="26">
        <v>2.68619495</v>
      </c>
      <c r="K584" s="26">
        <v>2.68619495</v>
      </c>
      <c r="L584" s="26">
        <v>2.68619495</v>
      </c>
      <c r="M584" s="26">
        <v>2.68619495</v>
      </c>
      <c r="N584" s="26">
        <v>2.68619495</v>
      </c>
      <c r="O584" s="26">
        <v>2.68619495</v>
      </c>
      <c r="P584" s="26">
        <v>2.68619495</v>
      </c>
      <c r="Q584" s="26">
        <v>2.68619495</v>
      </c>
      <c r="R584" s="26">
        <v>2.68619495</v>
      </c>
      <c r="S584" s="26">
        <v>2.68619495</v>
      </c>
      <c r="T584" s="26">
        <v>2.68619495</v>
      </c>
      <c r="U584" s="26">
        <v>2.68619495</v>
      </c>
      <c r="V584" s="26">
        <v>2.68619495</v>
      </c>
      <c r="W584" s="26">
        <v>2.68619495</v>
      </c>
      <c r="X584" s="26">
        <v>2.68619495</v>
      </c>
      <c r="Y584" s="26">
        <v>2.68619495</v>
      </c>
    </row>
    <row r="585" spans="1:26" s="13" customFormat="1" ht="18.75" customHeight="1" collapsed="1" thickBot="1" x14ac:dyDescent="0.25">
      <c r="A585" s="14">
        <v>2</v>
      </c>
      <c r="B585" s="25">
        <v>2153.08</v>
      </c>
      <c r="C585" s="25">
        <v>2106.4699999999998</v>
      </c>
      <c r="D585" s="25">
        <v>2142.14</v>
      </c>
      <c r="E585" s="25">
        <v>2085.1</v>
      </c>
      <c r="F585" s="25">
        <v>2096.79</v>
      </c>
      <c r="G585" s="25">
        <v>2062.3200000000002</v>
      </c>
      <c r="H585" s="25">
        <v>1901.7</v>
      </c>
      <c r="I585" s="25">
        <v>1452.86</v>
      </c>
      <c r="J585" s="25">
        <v>1588.32</v>
      </c>
      <c r="K585" s="25">
        <v>1657.3</v>
      </c>
      <c r="L585" s="25">
        <v>1948.08</v>
      </c>
      <c r="M585" s="25">
        <v>1779.78</v>
      </c>
      <c r="N585" s="25">
        <v>1630.69</v>
      </c>
      <c r="O585" s="25">
        <v>1682.66</v>
      </c>
      <c r="P585" s="25">
        <v>1743.16</v>
      </c>
      <c r="Q585" s="25">
        <v>1614.47</v>
      </c>
      <c r="R585" s="25">
        <v>1724.07</v>
      </c>
      <c r="S585" s="25">
        <v>1780.32</v>
      </c>
      <c r="T585" s="25">
        <v>1699.39</v>
      </c>
      <c r="U585" s="25">
        <v>1745.8</v>
      </c>
      <c r="V585" s="25">
        <v>1710.93</v>
      </c>
      <c r="W585" s="25">
        <v>1886.61</v>
      </c>
      <c r="X585" s="25">
        <v>2346.1</v>
      </c>
      <c r="Y585" s="25">
        <v>3931.56</v>
      </c>
    </row>
    <row r="586" spans="1:26" s="6" customFormat="1" ht="44.25" hidden="1" customHeight="1" outlineLevel="1" x14ac:dyDescent="0.2">
      <c r="A586" s="54" t="s">
        <v>38</v>
      </c>
      <c r="B586" s="26">
        <v>1343.13246194</v>
      </c>
      <c r="C586" s="26">
        <v>1296.52051691</v>
      </c>
      <c r="D586" s="26">
        <v>1332.1919681300001</v>
      </c>
      <c r="E586" s="26">
        <v>1275.15722719</v>
      </c>
      <c r="F586" s="26">
        <v>1286.84622967</v>
      </c>
      <c r="G586" s="26">
        <v>1252.37048314</v>
      </c>
      <c r="H586" s="26">
        <v>1091.75604785</v>
      </c>
      <c r="I586" s="26">
        <v>642.91576103</v>
      </c>
      <c r="J586" s="26">
        <v>778.37621759000001</v>
      </c>
      <c r="K586" s="26">
        <v>847.35613814999999</v>
      </c>
      <c r="L586" s="26">
        <v>1138.13444469</v>
      </c>
      <c r="M586" s="26">
        <v>969.83003567000003</v>
      </c>
      <c r="N586" s="26">
        <v>820.74553758000002</v>
      </c>
      <c r="O586" s="26">
        <v>872.71122112</v>
      </c>
      <c r="P586" s="26">
        <v>933.21206867000001</v>
      </c>
      <c r="Q586" s="26">
        <v>804.52455709000003</v>
      </c>
      <c r="R586" s="26">
        <v>914.12046052000005</v>
      </c>
      <c r="S586" s="26">
        <v>970.36932818000002</v>
      </c>
      <c r="T586" s="26">
        <v>889.44113893999997</v>
      </c>
      <c r="U586" s="26">
        <v>935.85137639000004</v>
      </c>
      <c r="V586" s="26">
        <v>900.98201856000003</v>
      </c>
      <c r="W586" s="26">
        <v>1076.6657803999999</v>
      </c>
      <c r="X586" s="26">
        <v>1536.1558657200001</v>
      </c>
      <c r="Y586" s="26">
        <v>3121.6158653900002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2.68619495</v>
      </c>
      <c r="C590" s="26">
        <v>2.68619495</v>
      </c>
      <c r="D590" s="26">
        <v>2.68619495</v>
      </c>
      <c r="E590" s="26">
        <v>2.68619495</v>
      </c>
      <c r="F590" s="26">
        <v>2.68619495</v>
      </c>
      <c r="G590" s="26">
        <v>2.68619495</v>
      </c>
      <c r="H590" s="26">
        <v>2.68619495</v>
      </c>
      <c r="I590" s="26">
        <v>2.68619495</v>
      </c>
      <c r="J590" s="26">
        <v>2.68619495</v>
      </c>
      <c r="K590" s="26">
        <v>2.68619495</v>
      </c>
      <c r="L590" s="26">
        <v>2.68619495</v>
      </c>
      <c r="M590" s="26">
        <v>2.68619495</v>
      </c>
      <c r="N590" s="26">
        <v>2.68619495</v>
      </c>
      <c r="O590" s="26">
        <v>2.68619495</v>
      </c>
      <c r="P590" s="26">
        <v>2.68619495</v>
      </c>
      <c r="Q590" s="26">
        <v>2.68619495</v>
      </c>
      <c r="R590" s="26">
        <v>2.68619495</v>
      </c>
      <c r="S590" s="26">
        <v>2.68619495</v>
      </c>
      <c r="T590" s="26">
        <v>2.68619495</v>
      </c>
      <c r="U590" s="26">
        <v>2.68619495</v>
      </c>
      <c r="V590" s="26">
        <v>2.68619495</v>
      </c>
      <c r="W590" s="26">
        <v>2.68619495</v>
      </c>
      <c r="X590" s="26">
        <v>2.68619495</v>
      </c>
      <c r="Y590" s="26">
        <v>2.68619495</v>
      </c>
    </row>
    <row r="591" spans="1:26" s="13" customFormat="1" ht="18.75" customHeight="1" collapsed="1" thickBot="1" x14ac:dyDescent="0.25">
      <c r="A591" s="14">
        <v>3</v>
      </c>
      <c r="B591" s="25">
        <v>2044.75</v>
      </c>
      <c r="C591" s="25">
        <v>1990.51</v>
      </c>
      <c r="D591" s="25">
        <v>1903.87</v>
      </c>
      <c r="E591" s="25">
        <v>1959.67</v>
      </c>
      <c r="F591" s="25">
        <v>1978.83</v>
      </c>
      <c r="G591" s="25">
        <v>1978.82</v>
      </c>
      <c r="H591" s="25">
        <v>2008.23</v>
      </c>
      <c r="I591" s="25">
        <v>1927.53</v>
      </c>
      <c r="J591" s="25">
        <v>1907.5</v>
      </c>
      <c r="K591" s="25">
        <v>1722.17</v>
      </c>
      <c r="L591" s="25">
        <v>1738.37</v>
      </c>
      <c r="M591" s="25">
        <v>1480.42</v>
      </c>
      <c r="N591" s="25">
        <v>1724.92</v>
      </c>
      <c r="O591" s="25">
        <v>1499.31</v>
      </c>
      <c r="P591" s="25">
        <v>1572.8</v>
      </c>
      <c r="Q591" s="25">
        <v>1582.12</v>
      </c>
      <c r="R591" s="25">
        <v>1514.73</v>
      </c>
      <c r="S591" s="25">
        <v>1657.29</v>
      </c>
      <c r="T591" s="25">
        <v>1566.69</v>
      </c>
      <c r="U591" s="25">
        <v>1550.83</v>
      </c>
      <c r="V591" s="25">
        <v>1555.49</v>
      </c>
      <c r="W591" s="25">
        <v>1610.37</v>
      </c>
      <c r="X591" s="25">
        <v>1759.41</v>
      </c>
      <c r="Y591" s="25">
        <v>2016.47</v>
      </c>
    </row>
    <row r="592" spans="1:26" s="6" customFormat="1" ht="42.75" hidden="1" customHeight="1" outlineLevel="1" x14ac:dyDescent="0.2">
      <c r="A592" s="3" t="s">
        <v>38</v>
      </c>
      <c r="B592" s="26">
        <v>1234.7994199100001</v>
      </c>
      <c r="C592" s="26">
        <v>1180.56249684</v>
      </c>
      <c r="D592" s="26">
        <v>1093.9237358400001</v>
      </c>
      <c r="E592" s="26">
        <v>1149.7270563699999</v>
      </c>
      <c r="F592" s="26">
        <v>1168.8798056200001</v>
      </c>
      <c r="G592" s="26">
        <v>1168.8737561999999</v>
      </c>
      <c r="H592" s="26">
        <v>1198.2883115100001</v>
      </c>
      <c r="I592" s="26">
        <v>1117.5796441299999</v>
      </c>
      <c r="J592" s="26">
        <v>1097.5514008600001</v>
      </c>
      <c r="K592" s="26">
        <v>912.22246829999995</v>
      </c>
      <c r="L592" s="26">
        <v>928.42830048999997</v>
      </c>
      <c r="M592" s="26">
        <v>670.47804823000001</v>
      </c>
      <c r="N592" s="26">
        <v>914.97453268000004</v>
      </c>
      <c r="O592" s="26">
        <v>689.35883760000002</v>
      </c>
      <c r="P592" s="26">
        <v>762.85032652999996</v>
      </c>
      <c r="Q592" s="26">
        <v>772.17087613000001</v>
      </c>
      <c r="R592" s="26">
        <v>704.78726265</v>
      </c>
      <c r="S592" s="26">
        <v>847.34025415999997</v>
      </c>
      <c r="T592" s="26">
        <v>756.74099160000003</v>
      </c>
      <c r="U592" s="26">
        <v>740.88104636000003</v>
      </c>
      <c r="V592" s="26">
        <v>745.54036542999995</v>
      </c>
      <c r="W592" s="26">
        <v>800.42350996000005</v>
      </c>
      <c r="X592" s="26">
        <v>949.46064935000004</v>
      </c>
      <c r="Y592" s="26">
        <v>1206.5199172600001</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2.68619495</v>
      </c>
      <c r="C596" s="26">
        <v>2.68619495</v>
      </c>
      <c r="D596" s="26">
        <v>2.68619495</v>
      </c>
      <c r="E596" s="26">
        <v>2.68619495</v>
      </c>
      <c r="F596" s="26">
        <v>2.68619495</v>
      </c>
      <c r="G596" s="26">
        <v>2.68619495</v>
      </c>
      <c r="H596" s="26">
        <v>2.68619495</v>
      </c>
      <c r="I596" s="26">
        <v>2.68619495</v>
      </c>
      <c r="J596" s="26">
        <v>2.68619495</v>
      </c>
      <c r="K596" s="26">
        <v>2.68619495</v>
      </c>
      <c r="L596" s="26">
        <v>2.68619495</v>
      </c>
      <c r="M596" s="26">
        <v>2.68619495</v>
      </c>
      <c r="N596" s="26">
        <v>2.68619495</v>
      </c>
      <c r="O596" s="26">
        <v>2.68619495</v>
      </c>
      <c r="P596" s="26">
        <v>2.68619495</v>
      </c>
      <c r="Q596" s="26">
        <v>2.68619495</v>
      </c>
      <c r="R596" s="26">
        <v>2.68619495</v>
      </c>
      <c r="S596" s="26">
        <v>2.68619495</v>
      </c>
      <c r="T596" s="26">
        <v>2.68619495</v>
      </c>
      <c r="U596" s="26">
        <v>2.68619495</v>
      </c>
      <c r="V596" s="26">
        <v>2.68619495</v>
      </c>
      <c r="W596" s="26">
        <v>2.68619495</v>
      </c>
      <c r="X596" s="26">
        <v>2.68619495</v>
      </c>
      <c r="Y596" s="26">
        <v>2.68619495</v>
      </c>
    </row>
    <row r="597" spans="1:25" s="13" customFormat="1" ht="18.75" customHeight="1" collapsed="1" thickBot="1" x14ac:dyDescent="0.25">
      <c r="A597" s="14">
        <v>4</v>
      </c>
      <c r="B597" s="25">
        <v>1946.73</v>
      </c>
      <c r="C597" s="25">
        <v>1925.21</v>
      </c>
      <c r="D597" s="25">
        <v>1894.9</v>
      </c>
      <c r="E597" s="25">
        <v>1862.52</v>
      </c>
      <c r="F597" s="25">
        <v>1914.4</v>
      </c>
      <c r="G597" s="25">
        <v>1779.99</v>
      </c>
      <c r="H597" s="25">
        <v>1716.23</v>
      </c>
      <c r="I597" s="25">
        <v>1838.42</v>
      </c>
      <c r="J597" s="25">
        <v>1749.56</v>
      </c>
      <c r="K597" s="25">
        <v>1755.23</v>
      </c>
      <c r="L597" s="25">
        <v>1741.5</v>
      </c>
      <c r="M597" s="25">
        <v>1649.37</v>
      </c>
      <c r="N597" s="25">
        <v>1864.54</v>
      </c>
      <c r="O597" s="25">
        <v>1817.77</v>
      </c>
      <c r="P597" s="25">
        <v>1734.22</v>
      </c>
      <c r="Q597" s="25">
        <v>1874.08</v>
      </c>
      <c r="R597" s="25">
        <v>1886.96</v>
      </c>
      <c r="S597" s="25">
        <v>1755.03</v>
      </c>
      <c r="T597" s="25">
        <v>1832.85</v>
      </c>
      <c r="U597" s="25">
        <v>1884.31</v>
      </c>
      <c r="V597" s="25">
        <v>1844.21</v>
      </c>
      <c r="W597" s="25">
        <v>1785.73</v>
      </c>
      <c r="X597" s="25">
        <v>1740.71</v>
      </c>
      <c r="Y597" s="25">
        <v>1886.93</v>
      </c>
    </row>
    <row r="598" spans="1:25" s="6" customFormat="1" ht="41.25" hidden="1" customHeight="1" outlineLevel="1" x14ac:dyDescent="0.2">
      <c r="A598" s="54" t="s">
        <v>38</v>
      </c>
      <c r="B598" s="26">
        <v>1136.7884548100001</v>
      </c>
      <c r="C598" s="26">
        <v>1115.26047991</v>
      </c>
      <c r="D598" s="26">
        <v>1084.9547830900001</v>
      </c>
      <c r="E598" s="26">
        <v>1052.57348275</v>
      </c>
      <c r="F598" s="26">
        <v>1104.4534075199999</v>
      </c>
      <c r="G598" s="26">
        <v>970.03938200000005</v>
      </c>
      <c r="H598" s="26">
        <v>906.27906275999999</v>
      </c>
      <c r="I598" s="26">
        <v>1028.4693705</v>
      </c>
      <c r="J598" s="26">
        <v>939.60882771000001</v>
      </c>
      <c r="K598" s="26">
        <v>945.28025695999997</v>
      </c>
      <c r="L598" s="26">
        <v>931.55489437000006</v>
      </c>
      <c r="M598" s="26">
        <v>839.42174433000002</v>
      </c>
      <c r="N598" s="26">
        <v>1054.5948901500001</v>
      </c>
      <c r="O598" s="26">
        <v>1007.82610754</v>
      </c>
      <c r="P598" s="26">
        <v>924.27028967000001</v>
      </c>
      <c r="Q598" s="26">
        <v>1064.1366331700001</v>
      </c>
      <c r="R598" s="26">
        <v>1077.00913369</v>
      </c>
      <c r="S598" s="26">
        <v>945.08323209000002</v>
      </c>
      <c r="T598" s="26">
        <v>1022.90226216</v>
      </c>
      <c r="U598" s="26">
        <v>1074.36517611</v>
      </c>
      <c r="V598" s="26">
        <v>1034.2686491899999</v>
      </c>
      <c r="W598" s="26">
        <v>975.78534960000002</v>
      </c>
      <c r="X598" s="26">
        <v>930.76197650999995</v>
      </c>
      <c r="Y598" s="26">
        <v>1076.98417221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2.68619495</v>
      </c>
      <c r="C602" s="26">
        <v>2.68619495</v>
      </c>
      <c r="D602" s="26">
        <v>2.68619495</v>
      </c>
      <c r="E602" s="26">
        <v>2.68619495</v>
      </c>
      <c r="F602" s="26">
        <v>2.68619495</v>
      </c>
      <c r="G602" s="26">
        <v>2.68619495</v>
      </c>
      <c r="H602" s="26">
        <v>2.68619495</v>
      </c>
      <c r="I602" s="26">
        <v>2.68619495</v>
      </c>
      <c r="J602" s="26">
        <v>2.68619495</v>
      </c>
      <c r="K602" s="26">
        <v>2.68619495</v>
      </c>
      <c r="L602" s="26">
        <v>2.68619495</v>
      </c>
      <c r="M602" s="26">
        <v>2.68619495</v>
      </c>
      <c r="N602" s="26">
        <v>2.68619495</v>
      </c>
      <c r="O602" s="26">
        <v>2.68619495</v>
      </c>
      <c r="P602" s="26">
        <v>2.68619495</v>
      </c>
      <c r="Q602" s="26">
        <v>2.68619495</v>
      </c>
      <c r="R602" s="26">
        <v>2.68619495</v>
      </c>
      <c r="S602" s="26">
        <v>2.68619495</v>
      </c>
      <c r="T602" s="26">
        <v>2.68619495</v>
      </c>
      <c r="U602" s="26">
        <v>2.68619495</v>
      </c>
      <c r="V602" s="26">
        <v>2.68619495</v>
      </c>
      <c r="W602" s="26">
        <v>2.68619495</v>
      </c>
      <c r="X602" s="26">
        <v>2.68619495</v>
      </c>
      <c r="Y602" s="26">
        <v>2.68619495</v>
      </c>
    </row>
    <row r="603" spans="1:25" s="13" customFormat="1" ht="18.75" customHeight="1" collapsed="1" thickBot="1" x14ac:dyDescent="0.25">
      <c r="A603" s="14">
        <v>5</v>
      </c>
      <c r="B603" s="25">
        <v>1886.9</v>
      </c>
      <c r="C603" s="25">
        <v>1857.62</v>
      </c>
      <c r="D603" s="25">
        <v>1836.03</v>
      </c>
      <c r="E603" s="25">
        <v>1790.21</v>
      </c>
      <c r="F603" s="25">
        <v>1872.56</v>
      </c>
      <c r="G603" s="25">
        <v>1828.79</v>
      </c>
      <c r="H603" s="25">
        <v>1928.49</v>
      </c>
      <c r="I603" s="25">
        <v>1940.38</v>
      </c>
      <c r="J603" s="25">
        <v>2024.71</v>
      </c>
      <c r="K603" s="25">
        <v>2100.56</v>
      </c>
      <c r="L603" s="25">
        <v>1976.46</v>
      </c>
      <c r="M603" s="25">
        <v>2015.13</v>
      </c>
      <c r="N603" s="25">
        <v>2248.48</v>
      </c>
      <c r="O603" s="25">
        <v>2325.2199999999998</v>
      </c>
      <c r="P603" s="25">
        <v>2098.39</v>
      </c>
      <c r="Q603" s="25">
        <v>2006.11</v>
      </c>
      <c r="R603" s="25">
        <v>2262.92</v>
      </c>
      <c r="S603" s="25">
        <v>2160.9899999999998</v>
      </c>
      <c r="T603" s="25">
        <v>2218.67</v>
      </c>
      <c r="U603" s="25">
        <v>2063.94</v>
      </c>
      <c r="V603" s="25">
        <v>2242.84</v>
      </c>
      <c r="W603" s="25">
        <v>2039.57</v>
      </c>
      <c r="X603" s="25">
        <v>1909.18</v>
      </c>
      <c r="Y603" s="25">
        <v>1984.04</v>
      </c>
    </row>
    <row r="604" spans="1:25" s="6" customFormat="1" ht="41.25" hidden="1" customHeight="1" outlineLevel="1" x14ac:dyDescent="0.2">
      <c r="A604" s="3" t="s">
        <v>38</v>
      </c>
      <c r="B604" s="26">
        <v>1076.95857241</v>
      </c>
      <c r="C604" s="26">
        <v>1047.66991362</v>
      </c>
      <c r="D604" s="26">
        <v>1026.0817281300001</v>
      </c>
      <c r="E604" s="26">
        <v>980.26013253999997</v>
      </c>
      <c r="F604" s="26">
        <v>1062.6185071499999</v>
      </c>
      <c r="G604" s="26">
        <v>1018.8468258299999</v>
      </c>
      <c r="H604" s="26">
        <v>1118.5444935600001</v>
      </c>
      <c r="I604" s="26">
        <v>1130.43071351</v>
      </c>
      <c r="J604" s="26">
        <v>1214.7685121</v>
      </c>
      <c r="K604" s="26">
        <v>1290.6162180599999</v>
      </c>
      <c r="L604" s="26">
        <v>1166.515363</v>
      </c>
      <c r="M604" s="26">
        <v>1205.1835895500001</v>
      </c>
      <c r="N604" s="26">
        <v>1438.5373207499999</v>
      </c>
      <c r="O604" s="26">
        <v>1515.27301128</v>
      </c>
      <c r="P604" s="26">
        <v>1288.44750879</v>
      </c>
      <c r="Q604" s="26">
        <v>1196.1602848499999</v>
      </c>
      <c r="R604" s="26">
        <v>1452.9776455199999</v>
      </c>
      <c r="S604" s="26">
        <v>1351.04355521</v>
      </c>
      <c r="T604" s="26">
        <v>1408.7197363299999</v>
      </c>
      <c r="U604" s="26">
        <v>1253.99485473</v>
      </c>
      <c r="V604" s="26">
        <v>1432.89535714</v>
      </c>
      <c r="W604" s="26">
        <v>1229.6273498200001</v>
      </c>
      <c r="X604" s="26">
        <v>1099.2381772599999</v>
      </c>
      <c r="Y604" s="26">
        <v>1174.08940155</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2.68619495</v>
      </c>
      <c r="C608" s="26">
        <v>2.68619495</v>
      </c>
      <c r="D608" s="26">
        <v>2.68619495</v>
      </c>
      <c r="E608" s="26">
        <v>2.68619495</v>
      </c>
      <c r="F608" s="26">
        <v>2.68619495</v>
      </c>
      <c r="G608" s="26">
        <v>2.68619495</v>
      </c>
      <c r="H608" s="26">
        <v>2.68619495</v>
      </c>
      <c r="I608" s="26">
        <v>2.68619495</v>
      </c>
      <c r="J608" s="26">
        <v>2.68619495</v>
      </c>
      <c r="K608" s="26">
        <v>2.68619495</v>
      </c>
      <c r="L608" s="26">
        <v>2.68619495</v>
      </c>
      <c r="M608" s="26">
        <v>2.68619495</v>
      </c>
      <c r="N608" s="26">
        <v>2.68619495</v>
      </c>
      <c r="O608" s="26">
        <v>2.68619495</v>
      </c>
      <c r="P608" s="26">
        <v>2.68619495</v>
      </c>
      <c r="Q608" s="26">
        <v>2.68619495</v>
      </c>
      <c r="R608" s="26">
        <v>2.68619495</v>
      </c>
      <c r="S608" s="26">
        <v>2.68619495</v>
      </c>
      <c r="T608" s="26">
        <v>2.68619495</v>
      </c>
      <c r="U608" s="26">
        <v>2.68619495</v>
      </c>
      <c r="V608" s="26">
        <v>2.68619495</v>
      </c>
      <c r="W608" s="26">
        <v>2.68619495</v>
      </c>
      <c r="X608" s="26">
        <v>2.68619495</v>
      </c>
      <c r="Y608" s="26">
        <v>2.68619495</v>
      </c>
    </row>
    <row r="609" spans="1:25" s="13" customFormat="1" ht="18.75" customHeight="1" collapsed="1" thickBot="1" x14ac:dyDescent="0.25">
      <c r="A609" s="14">
        <v>6</v>
      </c>
      <c r="B609" s="25">
        <v>2003.57</v>
      </c>
      <c r="C609" s="25">
        <v>2002.12</v>
      </c>
      <c r="D609" s="25">
        <v>1960.94</v>
      </c>
      <c r="E609" s="25">
        <v>1907.5</v>
      </c>
      <c r="F609" s="25">
        <v>1988.65</v>
      </c>
      <c r="G609" s="25">
        <v>1746.34</v>
      </c>
      <c r="H609" s="25">
        <v>1949.38</v>
      </c>
      <c r="I609" s="25">
        <v>1820.58</v>
      </c>
      <c r="J609" s="25">
        <v>1961.81</v>
      </c>
      <c r="K609" s="25">
        <v>1966.84</v>
      </c>
      <c r="L609" s="25">
        <v>2180.8000000000002</v>
      </c>
      <c r="M609" s="25">
        <v>2155.89</v>
      </c>
      <c r="N609" s="25">
        <v>2320.88</v>
      </c>
      <c r="O609" s="25">
        <v>2241.42</v>
      </c>
      <c r="P609" s="25">
        <v>2196.37</v>
      </c>
      <c r="Q609" s="25">
        <v>2127.0500000000002</v>
      </c>
      <c r="R609" s="25">
        <v>2281.6799999999998</v>
      </c>
      <c r="S609" s="25">
        <v>2199.1999999999998</v>
      </c>
      <c r="T609" s="25">
        <v>2472.16</v>
      </c>
      <c r="U609" s="25">
        <v>2470.7199999999998</v>
      </c>
      <c r="V609" s="25">
        <v>2388.79</v>
      </c>
      <c r="W609" s="25">
        <v>2085.9699999999998</v>
      </c>
      <c r="X609" s="25">
        <v>2053.04</v>
      </c>
      <c r="Y609" s="25">
        <v>1870.97</v>
      </c>
    </row>
    <row r="610" spans="1:25" s="6" customFormat="1" ht="41.25" hidden="1" customHeight="1" outlineLevel="1" x14ac:dyDescent="0.2">
      <c r="A610" s="54" t="s">
        <v>38</v>
      </c>
      <c r="B610" s="26">
        <v>1193.6251296099999</v>
      </c>
      <c r="C610" s="26">
        <v>1192.1741810000001</v>
      </c>
      <c r="D610" s="26">
        <v>1150.9930387899999</v>
      </c>
      <c r="E610" s="26">
        <v>1097.55446454</v>
      </c>
      <c r="F610" s="26">
        <v>1178.7009945899999</v>
      </c>
      <c r="G610" s="26">
        <v>936.39652774000001</v>
      </c>
      <c r="H610" s="26">
        <v>1139.4307581600001</v>
      </c>
      <c r="I610" s="26">
        <v>1010.63619637</v>
      </c>
      <c r="J610" s="26">
        <v>1151.8633982599999</v>
      </c>
      <c r="K610" s="26">
        <v>1156.8939584300001</v>
      </c>
      <c r="L610" s="26">
        <v>1370.85151959</v>
      </c>
      <c r="M610" s="26">
        <v>1345.9421462600001</v>
      </c>
      <c r="N610" s="26">
        <v>1510.9327164599999</v>
      </c>
      <c r="O610" s="26">
        <v>1431.4780902800001</v>
      </c>
      <c r="P610" s="26">
        <v>1386.42257262</v>
      </c>
      <c r="Q610" s="26">
        <v>1317.1012213199999</v>
      </c>
      <c r="R610" s="26">
        <v>1471.72977388</v>
      </c>
      <c r="S610" s="26">
        <v>1389.25006379</v>
      </c>
      <c r="T610" s="26">
        <v>1662.21736766</v>
      </c>
      <c r="U610" s="26">
        <v>1660.77702714</v>
      </c>
      <c r="V610" s="26">
        <v>1578.84050301</v>
      </c>
      <c r="W610" s="26">
        <v>1276.0220064600001</v>
      </c>
      <c r="X610" s="26">
        <v>1243.09693066</v>
      </c>
      <c r="Y610" s="26">
        <v>1061.02834022</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2.68619495</v>
      </c>
      <c r="C614" s="26">
        <v>2.68619495</v>
      </c>
      <c r="D614" s="26">
        <v>2.68619495</v>
      </c>
      <c r="E614" s="26">
        <v>2.68619495</v>
      </c>
      <c r="F614" s="26">
        <v>2.68619495</v>
      </c>
      <c r="G614" s="26">
        <v>2.68619495</v>
      </c>
      <c r="H614" s="26">
        <v>2.68619495</v>
      </c>
      <c r="I614" s="26">
        <v>2.68619495</v>
      </c>
      <c r="J614" s="26">
        <v>2.68619495</v>
      </c>
      <c r="K614" s="26">
        <v>2.68619495</v>
      </c>
      <c r="L614" s="26">
        <v>2.68619495</v>
      </c>
      <c r="M614" s="26">
        <v>2.68619495</v>
      </c>
      <c r="N614" s="26">
        <v>2.68619495</v>
      </c>
      <c r="O614" s="26">
        <v>2.68619495</v>
      </c>
      <c r="P614" s="26">
        <v>2.68619495</v>
      </c>
      <c r="Q614" s="26">
        <v>2.68619495</v>
      </c>
      <c r="R614" s="26">
        <v>2.68619495</v>
      </c>
      <c r="S614" s="26">
        <v>2.68619495</v>
      </c>
      <c r="T614" s="26">
        <v>2.68619495</v>
      </c>
      <c r="U614" s="26">
        <v>2.68619495</v>
      </c>
      <c r="V614" s="26">
        <v>2.68619495</v>
      </c>
      <c r="W614" s="26">
        <v>2.68619495</v>
      </c>
      <c r="X614" s="26">
        <v>2.68619495</v>
      </c>
      <c r="Y614" s="26">
        <v>2.68619495</v>
      </c>
    </row>
    <row r="615" spans="1:25" s="13" customFormat="1" ht="18.75" customHeight="1" collapsed="1" thickBot="1" x14ac:dyDescent="0.25">
      <c r="A615" s="14">
        <v>7</v>
      </c>
      <c r="B615" s="25">
        <v>1872.61</v>
      </c>
      <c r="C615" s="25">
        <v>1820.71</v>
      </c>
      <c r="D615" s="25">
        <v>1844.04</v>
      </c>
      <c r="E615" s="25">
        <v>1805.4</v>
      </c>
      <c r="F615" s="25">
        <v>1880.67</v>
      </c>
      <c r="G615" s="25">
        <v>1785.83</v>
      </c>
      <c r="H615" s="25">
        <v>1943.11</v>
      </c>
      <c r="I615" s="25">
        <v>2003.1</v>
      </c>
      <c r="J615" s="25">
        <v>1956.69</v>
      </c>
      <c r="K615" s="25">
        <v>2175.23</v>
      </c>
      <c r="L615" s="25">
        <v>2140.9499999999998</v>
      </c>
      <c r="M615" s="25">
        <v>2456.33</v>
      </c>
      <c r="N615" s="25">
        <v>2092.83</v>
      </c>
      <c r="O615" s="25">
        <v>2149.5500000000002</v>
      </c>
      <c r="P615" s="25">
        <v>2187.2600000000002</v>
      </c>
      <c r="Q615" s="25">
        <v>2161.56</v>
      </c>
      <c r="R615" s="25">
        <v>2072.27</v>
      </c>
      <c r="S615" s="25">
        <v>2042.43</v>
      </c>
      <c r="T615" s="25">
        <v>2048.58</v>
      </c>
      <c r="U615" s="25">
        <v>2067.9899999999998</v>
      </c>
      <c r="V615" s="25">
        <v>2225.9</v>
      </c>
      <c r="W615" s="25">
        <v>2055.4299999999998</v>
      </c>
      <c r="X615" s="25">
        <v>1978.53</v>
      </c>
      <c r="Y615" s="25">
        <v>1849.02</v>
      </c>
    </row>
    <row r="616" spans="1:25" s="6" customFormat="1" ht="43.5" hidden="1" customHeight="1" outlineLevel="1" x14ac:dyDescent="0.2">
      <c r="A616" s="3" t="s">
        <v>38</v>
      </c>
      <c r="B616" s="26">
        <v>1062.66473329</v>
      </c>
      <c r="C616" s="26">
        <v>1010.7686440700001</v>
      </c>
      <c r="D616" s="26">
        <v>1034.09440116</v>
      </c>
      <c r="E616" s="26">
        <v>995.45512352000003</v>
      </c>
      <c r="F616" s="26">
        <v>1070.72749673</v>
      </c>
      <c r="G616" s="26">
        <v>975.88106144000005</v>
      </c>
      <c r="H616" s="26">
        <v>1133.1594088300001</v>
      </c>
      <c r="I616" s="26">
        <v>1193.1547822</v>
      </c>
      <c r="J616" s="26">
        <v>1146.74117467</v>
      </c>
      <c r="K616" s="26">
        <v>1365.28493112</v>
      </c>
      <c r="L616" s="26">
        <v>1331.00765548</v>
      </c>
      <c r="M616" s="26">
        <v>1646.38540225</v>
      </c>
      <c r="N616" s="26">
        <v>1282.8835008799999</v>
      </c>
      <c r="O616" s="26">
        <v>1339.60686624</v>
      </c>
      <c r="P616" s="26">
        <v>1377.30985594</v>
      </c>
      <c r="Q616" s="26">
        <v>1351.61485505</v>
      </c>
      <c r="R616" s="26">
        <v>1262.3237410199999</v>
      </c>
      <c r="S616" s="26">
        <v>1232.4842685599999</v>
      </c>
      <c r="T616" s="26">
        <v>1238.6359514799999</v>
      </c>
      <c r="U616" s="26">
        <v>1258.04667561</v>
      </c>
      <c r="V616" s="26">
        <v>1415.94966138</v>
      </c>
      <c r="W616" s="26">
        <v>1245.4802197900001</v>
      </c>
      <c r="X616" s="26">
        <v>1168.5844419299999</v>
      </c>
      <c r="Y616" s="26">
        <v>1039.0743078999999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2.68619495</v>
      </c>
      <c r="C620" s="26">
        <v>2.68619495</v>
      </c>
      <c r="D620" s="26">
        <v>2.68619495</v>
      </c>
      <c r="E620" s="26">
        <v>2.68619495</v>
      </c>
      <c r="F620" s="26">
        <v>2.68619495</v>
      </c>
      <c r="G620" s="26">
        <v>2.68619495</v>
      </c>
      <c r="H620" s="26">
        <v>2.68619495</v>
      </c>
      <c r="I620" s="26">
        <v>2.68619495</v>
      </c>
      <c r="J620" s="26">
        <v>2.68619495</v>
      </c>
      <c r="K620" s="26">
        <v>2.68619495</v>
      </c>
      <c r="L620" s="26">
        <v>2.68619495</v>
      </c>
      <c r="M620" s="26">
        <v>2.68619495</v>
      </c>
      <c r="N620" s="26">
        <v>2.68619495</v>
      </c>
      <c r="O620" s="26">
        <v>2.68619495</v>
      </c>
      <c r="P620" s="26">
        <v>2.68619495</v>
      </c>
      <c r="Q620" s="26">
        <v>2.68619495</v>
      </c>
      <c r="R620" s="26">
        <v>2.68619495</v>
      </c>
      <c r="S620" s="26">
        <v>2.68619495</v>
      </c>
      <c r="T620" s="26">
        <v>2.68619495</v>
      </c>
      <c r="U620" s="26">
        <v>2.68619495</v>
      </c>
      <c r="V620" s="26">
        <v>2.68619495</v>
      </c>
      <c r="W620" s="26">
        <v>2.68619495</v>
      </c>
      <c r="X620" s="26">
        <v>2.68619495</v>
      </c>
      <c r="Y620" s="26">
        <v>2.68619495</v>
      </c>
    </row>
    <row r="621" spans="1:25" s="13" customFormat="1" ht="18.75" customHeight="1" collapsed="1" thickBot="1" x14ac:dyDescent="0.25">
      <c r="A621" s="14">
        <v>8</v>
      </c>
      <c r="B621" s="25">
        <v>1872.6</v>
      </c>
      <c r="C621" s="25">
        <v>1805.27</v>
      </c>
      <c r="D621" s="25">
        <v>1836</v>
      </c>
      <c r="E621" s="25">
        <v>1797.72</v>
      </c>
      <c r="F621" s="25">
        <v>1880.64</v>
      </c>
      <c r="G621" s="25">
        <v>1671.6</v>
      </c>
      <c r="H621" s="25">
        <v>1907.65</v>
      </c>
      <c r="I621" s="25">
        <v>1937.55</v>
      </c>
      <c r="J621" s="25">
        <v>2021.21</v>
      </c>
      <c r="K621" s="25">
        <v>2116.63</v>
      </c>
      <c r="L621" s="25">
        <v>2136.98</v>
      </c>
      <c r="M621" s="25">
        <v>3778.77</v>
      </c>
      <c r="N621" s="25">
        <v>2713.52</v>
      </c>
      <c r="O621" s="25">
        <v>3417.57</v>
      </c>
      <c r="P621" s="25">
        <v>3540.49</v>
      </c>
      <c r="Q621" s="25">
        <v>2560.19</v>
      </c>
      <c r="R621" s="25">
        <v>2443.0700000000002</v>
      </c>
      <c r="S621" s="25">
        <v>2350.9299999999998</v>
      </c>
      <c r="T621" s="25">
        <v>2075.15</v>
      </c>
      <c r="U621" s="25">
        <v>2372.8200000000002</v>
      </c>
      <c r="V621" s="25">
        <v>2507.38</v>
      </c>
      <c r="W621" s="25">
        <v>2058.9299999999998</v>
      </c>
      <c r="X621" s="25">
        <v>2147.16</v>
      </c>
      <c r="Y621" s="25">
        <v>1856.68</v>
      </c>
    </row>
    <row r="622" spans="1:25" s="6" customFormat="1" ht="47.25" hidden="1" customHeight="1" outlineLevel="1" x14ac:dyDescent="0.2">
      <c r="A622" s="54" t="s">
        <v>38</v>
      </c>
      <c r="B622" s="26">
        <v>1062.6517103199999</v>
      </c>
      <c r="C622" s="26">
        <v>995.32476238000004</v>
      </c>
      <c r="D622" s="26">
        <v>1026.0508402099999</v>
      </c>
      <c r="E622" s="26">
        <v>987.76977724999995</v>
      </c>
      <c r="F622" s="26">
        <v>1070.6906715800001</v>
      </c>
      <c r="G622" s="26">
        <v>861.65002996999999</v>
      </c>
      <c r="H622" s="26">
        <v>1097.6988681</v>
      </c>
      <c r="I622" s="26">
        <v>1127.60405937</v>
      </c>
      <c r="J622" s="26">
        <v>1211.26164159</v>
      </c>
      <c r="K622" s="26">
        <v>1306.6885988399999</v>
      </c>
      <c r="L622" s="26">
        <v>1327.03364831</v>
      </c>
      <c r="M622" s="26">
        <v>2968.82302308</v>
      </c>
      <c r="N622" s="26">
        <v>1903.57495363</v>
      </c>
      <c r="O622" s="26">
        <v>2607.6217826500001</v>
      </c>
      <c r="P622" s="26">
        <v>2730.5424593299999</v>
      </c>
      <c r="Q622" s="26">
        <v>1750.24332215</v>
      </c>
      <c r="R622" s="26">
        <v>1633.12529795</v>
      </c>
      <c r="S622" s="26">
        <v>1540.98648069</v>
      </c>
      <c r="T622" s="26">
        <v>1265.1992804199999</v>
      </c>
      <c r="U622" s="26">
        <v>1562.8716462299999</v>
      </c>
      <c r="V622" s="26">
        <v>1697.43671468</v>
      </c>
      <c r="W622" s="26">
        <v>1248.97928875</v>
      </c>
      <c r="X622" s="26">
        <v>1337.2180328899999</v>
      </c>
      <c r="Y622" s="26">
        <v>1046.73304497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2.68619495</v>
      </c>
      <c r="C626" s="26">
        <v>2.68619495</v>
      </c>
      <c r="D626" s="26">
        <v>2.68619495</v>
      </c>
      <c r="E626" s="26">
        <v>2.68619495</v>
      </c>
      <c r="F626" s="26">
        <v>2.68619495</v>
      </c>
      <c r="G626" s="26">
        <v>2.68619495</v>
      </c>
      <c r="H626" s="26">
        <v>2.68619495</v>
      </c>
      <c r="I626" s="26">
        <v>2.68619495</v>
      </c>
      <c r="J626" s="26">
        <v>2.68619495</v>
      </c>
      <c r="K626" s="26">
        <v>2.68619495</v>
      </c>
      <c r="L626" s="26">
        <v>2.68619495</v>
      </c>
      <c r="M626" s="26">
        <v>2.68619495</v>
      </c>
      <c r="N626" s="26">
        <v>2.68619495</v>
      </c>
      <c r="O626" s="26">
        <v>2.68619495</v>
      </c>
      <c r="P626" s="26">
        <v>2.68619495</v>
      </c>
      <c r="Q626" s="26">
        <v>2.68619495</v>
      </c>
      <c r="R626" s="26">
        <v>2.68619495</v>
      </c>
      <c r="S626" s="26">
        <v>2.68619495</v>
      </c>
      <c r="T626" s="26">
        <v>2.68619495</v>
      </c>
      <c r="U626" s="26">
        <v>2.68619495</v>
      </c>
      <c r="V626" s="26">
        <v>2.68619495</v>
      </c>
      <c r="W626" s="26">
        <v>2.68619495</v>
      </c>
      <c r="X626" s="26">
        <v>2.68619495</v>
      </c>
      <c r="Y626" s="26">
        <v>2.68619495</v>
      </c>
    </row>
    <row r="627" spans="1:25" s="13" customFormat="1" ht="18.75" customHeight="1" collapsed="1" thickBot="1" x14ac:dyDescent="0.25">
      <c r="A627" s="14">
        <v>9</v>
      </c>
      <c r="B627" s="25">
        <v>1820.32</v>
      </c>
      <c r="C627" s="25">
        <v>1728.78</v>
      </c>
      <c r="D627" s="25">
        <v>1750.65</v>
      </c>
      <c r="E627" s="25">
        <v>1797.7</v>
      </c>
      <c r="F627" s="25">
        <v>1750.64</v>
      </c>
      <c r="G627" s="25">
        <v>1782.38</v>
      </c>
      <c r="H627" s="25">
        <v>1651.16</v>
      </c>
      <c r="I627" s="25">
        <v>2061.69</v>
      </c>
      <c r="J627" s="25">
        <v>2316.58</v>
      </c>
      <c r="K627" s="25">
        <v>2638.5</v>
      </c>
      <c r="L627" s="25">
        <v>2919.03</v>
      </c>
      <c r="M627" s="25">
        <v>4583.75</v>
      </c>
      <c r="N627" s="25">
        <v>3257.59</v>
      </c>
      <c r="O627" s="25">
        <v>3585.81</v>
      </c>
      <c r="P627" s="25">
        <v>2526.9699999999998</v>
      </c>
      <c r="Q627" s="25">
        <v>2846.17</v>
      </c>
      <c r="R627" s="25">
        <v>2679.15</v>
      </c>
      <c r="S627" s="25">
        <v>2423.62</v>
      </c>
      <c r="T627" s="25">
        <v>2492.0300000000002</v>
      </c>
      <c r="U627" s="25">
        <v>2390.02</v>
      </c>
      <c r="V627" s="25">
        <v>2744.29</v>
      </c>
      <c r="W627" s="25">
        <v>2375.5700000000002</v>
      </c>
      <c r="X627" s="25">
        <v>2284.21</v>
      </c>
      <c r="Y627" s="25">
        <v>1826.55</v>
      </c>
    </row>
    <row r="628" spans="1:25" s="6" customFormat="1" ht="42.75" hidden="1" customHeight="1" outlineLevel="1" x14ac:dyDescent="0.2">
      <c r="A628" s="3" t="s">
        <v>38</v>
      </c>
      <c r="B628" s="26">
        <v>1010.37124933</v>
      </c>
      <c r="C628" s="26">
        <v>918.83074119000003</v>
      </c>
      <c r="D628" s="26">
        <v>940.70283462999998</v>
      </c>
      <c r="E628" s="26">
        <v>987.74898092000001</v>
      </c>
      <c r="F628" s="26">
        <v>940.69826337999996</v>
      </c>
      <c r="G628" s="26">
        <v>972.43187366999996</v>
      </c>
      <c r="H628" s="26">
        <v>841.20965187000002</v>
      </c>
      <c r="I628" s="26">
        <v>1251.7453840400001</v>
      </c>
      <c r="J628" s="26">
        <v>1506.6309357099999</v>
      </c>
      <c r="K628" s="26">
        <v>1828.55649427</v>
      </c>
      <c r="L628" s="26">
        <v>2109.0826452199999</v>
      </c>
      <c r="M628" s="26">
        <v>3773.8016299199999</v>
      </c>
      <c r="N628" s="26">
        <v>2447.6470191200001</v>
      </c>
      <c r="O628" s="26">
        <v>2775.8605337499998</v>
      </c>
      <c r="P628" s="26">
        <v>1717.0260226299999</v>
      </c>
      <c r="Q628" s="26">
        <v>2036.22301967</v>
      </c>
      <c r="R628" s="26">
        <v>1869.2033970699999</v>
      </c>
      <c r="S628" s="26">
        <v>1613.67280271</v>
      </c>
      <c r="T628" s="26">
        <v>1682.0793890499999</v>
      </c>
      <c r="U628" s="26">
        <v>1580.0759748999999</v>
      </c>
      <c r="V628" s="26">
        <v>1934.34720683</v>
      </c>
      <c r="W628" s="26">
        <v>1565.62380957</v>
      </c>
      <c r="X628" s="26">
        <v>1474.2594089700001</v>
      </c>
      <c r="Y628" s="26">
        <v>1016.60714534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2.68619495</v>
      </c>
      <c r="C632" s="26">
        <v>2.68619495</v>
      </c>
      <c r="D632" s="26">
        <v>2.68619495</v>
      </c>
      <c r="E632" s="26">
        <v>2.68619495</v>
      </c>
      <c r="F632" s="26">
        <v>2.68619495</v>
      </c>
      <c r="G632" s="26">
        <v>2.68619495</v>
      </c>
      <c r="H632" s="26">
        <v>2.68619495</v>
      </c>
      <c r="I632" s="26">
        <v>2.68619495</v>
      </c>
      <c r="J632" s="26">
        <v>2.68619495</v>
      </c>
      <c r="K632" s="26">
        <v>2.68619495</v>
      </c>
      <c r="L632" s="26">
        <v>2.68619495</v>
      </c>
      <c r="M632" s="26">
        <v>2.68619495</v>
      </c>
      <c r="N632" s="26">
        <v>2.68619495</v>
      </c>
      <c r="O632" s="26">
        <v>2.68619495</v>
      </c>
      <c r="P632" s="26">
        <v>2.68619495</v>
      </c>
      <c r="Q632" s="26">
        <v>2.68619495</v>
      </c>
      <c r="R632" s="26">
        <v>2.68619495</v>
      </c>
      <c r="S632" s="26">
        <v>2.68619495</v>
      </c>
      <c r="T632" s="26">
        <v>2.68619495</v>
      </c>
      <c r="U632" s="26">
        <v>2.68619495</v>
      </c>
      <c r="V632" s="26">
        <v>2.68619495</v>
      </c>
      <c r="W632" s="26">
        <v>2.68619495</v>
      </c>
      <c r="X632" s="26">
        <v>2.68619495</v>
      </c>
      <c r="Y632" s="26">
        <v>2.68619495</v>
      </c>
    </row>
    <row r="633" spans="1:25" s="13" customFormat="1" ht="18.75" customHeight="1" collapsed="1" thickBot="1" x14ac:dyDescent="0.25">
      <c r="A633" s="14">
        <v>10</v>
      </c>
      <c r="B633" s="25">
        <v>1783.17</v>
      </c>
      <c r="C633" s="25">
        <v>1694.49</v>
      </c>
      <c r="D633" s="25">
        <v>1707.89</v>
      </c>
      <c r="E633" s="25">
        <v>1767.54</v>
      </c>
      <c r="F633" s="25">
        <v>1707.89</v>
      </c>
      <c r="G633" s="25">
        <v>1767.53</v>
      </c>
      <c r="H633" s="25">
        <v>1774.9</v>
      </c>
      <c r="I633" s="25">
        <v>1880.58</v>
      </c>
      <c r="J633" s="25">
        <v>2206.04</v>
      </c>
      <c r="K633" s="25">
        <v>2252.91</v>
      </c>
      <c r="L633" s="25">
        <v>2115.0300000000002</v>
      </c>
      <c r="M633" s="25">
        <v>2734.54</v>
      </c>
      <c r="N633" s="25">
        <v>2508.15</v>
      </c>
      <c r="O633" s="25">
        <v>2765.3</v>
      </c>
      <c r="P633" s="25">
        <v>2500.0300000000002</v>
      </c>
      <c r="Q633" s="25">
        <v>2693.17</v>
      </c>
      <c r="R633" s="25">
        <v>2493.62</v>
      </c>
      <c r="S633" s="25">
        <v>2486.09</v>
      </c>
      <c r="T633" s="25">
        <v>2523.35</v>
      </c>
      <c r="U633" s="25">
        <v>2284.27</v>
      </c>
      <c r="V633" s="25">
        <v>2563.64</v>
      </c>
      <c r="W633" s="25">
        <v>2221.4299999999998</v>
      </c>
      <c r="X633" s="25">
        <v>2160.4299999999998</v>
      </c>
      <c r="Y633" s="25">
        <v>1811.93</v>
      </c>
    </row>
    <row r="634" spans="1:25" s="6" customFormat="1" ht="43.5" hidden="1" customHeight="1" outlineLevel="1" x14ac:dyDescent="0.2">
      <c r="A634" s="54" t="s">
        <v>38</v>
      </c>
      <c r="B634" s="26">
        <v>973.22306198000001</v>
      </c>
      <c r="C634" s="26">
        <v>884.54535452000005</v>
      </c>
      <c r="D634" s="26">
        <v>897.94329000000005</v>
      </c>
      <c r="E634" s="26">
        <v>957.58909636999999</v>
      </c>
      <c r="F634" s="26">
        <v>897.93996362999997</v>
      </c>
      <c r="G634" s="26">
        <v>957.58612926000001</v>
      </c>
      <c r="H634" s="26">
        <v>964.95213404000003</v>
      </c>
      <c r="I634" s="26">
        <v>1070.63241915</v>
      </c>
      <c r="J634" s="26">
        <v>1396.09003929</v>
      </c>
      <c r="K634" s="26">
        <v>1442.96448558</v>
      </c>
      <c r="L634" s="26">
        <v>1305.08262969</v>
      </c>
      <c r="M634" s="26">
        <v>1924.59493858</v>
      </c>
      <c r="N634" s="26">
        <v>1698.2032032</v>
      </c>
      <c r="O634" s="26">
        <v>1955.3546558200001</v>
      </c>
      <c r="P634" s="26">
        <v>1690.08196707</v>
      </c>
      <c r="Q634" s="26">
        <v>1883.22788124</v>
      </c>
      <c r="R634" s="26">
        <v>1683.6696713199999</v>
      </c>
      <c r="S634" s="26">
        <v>1676.1479691500001</v>
      </c>
      <c r="T634" s="26">
        <v>1713.40454361</v>
      </c>
      <c r="U634" s="26">
        <v>1474.3188059900001</v>
      </c>
      <c r="V634" s="26">
        <v>1753.69104754</v>
      </c>
      <c r="W634" s="26">
        <v>1411.4802835800001</v>
      </c>
      <c r="X634" s="26">
        <v>1350.47959707</v>
      </c>
      <c r="Y634" s="26">
        <v>1001.98171342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2.68619495</v>
      </c>
      <c r="C638" s="26">
        <v>2.68619495</v>
      </c>
      <c r="D638" s="26">
        <v>2.68619495</v>
      </c>
      <c r="E638" s="26">
        <v>2.68619495</v>
      </c>
      <c r="F638" s="26">
        <v>2.68619495</v>
      </c>
      <c r="G638" s="26">
        <v>2.68619495</v>
      </c>
      <c r="H638" s="26">
        <v>2.68619495</v>
      </c>
      <c r="I638" s="26">
        <v>2.68619495</v>
      </c>
      <c r="J638" s="26">
        <v>2.68619495</v>
      </c>
      <c r="K638" s="26">
        <v>2.68619495</v>
      </c>
      <c r="L638" s="26">
        <v>2.68619495</v>
      </c>
      <c r="M638" s="26">
        <v>2.68619495</v>
      </c>
      <c r="N638" s="26">
        <v>2.68619495</v>
      </c>
      <c r="O638" s="26">
        <v>2.68619495</v>
      </c>
      <c r="P638" s="26">
        <v>2.68619495</v>
      </c>
      <c r="Q638" s="26">
        <v>2.68619495</v>
      </c>
      <c r="R638" s="26">
        <v>2.68619495</v>
      </c>
      <c r="S638" s="26">
        <v>2.68619495</v>
      </c>
      <c r="T638" s="26">
        <v>2.68619495</v>
      </c>
      <c r="U638" s="26">
        <v>2.68619495</v>
      </c>
      <c r="V638" s="26">
        <v>2.68619495</v>
      </c>
      <c r="W638" s="26">
        <v>2.68619495</v>
      </c>
      <c r="X638" s="26">
        <v>2.68619495</v>
      </c>
      <c r="Y638" s="26">
        <v>2.68619495</v>
      </c>
    </row>
    <row r="639" spans="1:25" s="13" customFormat="1" ht="18.75" customHeight="1" collapsed="1" thickBot="1" x14ac:dyDescent="0.25">
      <c r="A639" s="14">
        <v>11</v>
      </c>
      <c r="B639" s="25">
        <v>1725.61</v>
      </c>
      <c r="C639" s="25">
        <v>1753.14</v>
      </c>
      <c r="D639" s="25">
        <v>1760.28</v>
      </c>
      <c r="E639" s="25">
        <v>1790.15</v>
      </c>
      <c r="F639" s="25">
        <v>1730.33</v>
      </c>
      <c r="G639" s="25">
        <v>1709.88</v>
      </c>
      <c r="H639" s="25">
        <v>1928.82</v>
      </c>
      <c r="I639" s="25">
        <v>1874</v>
      </c>
      <c r="J639" s="25">
        <v>1718.72</v>
      </c>
      <c r="K639" s="25">
        <v>1661.24</v>
      </c>
      <c r="L639" s="25">
        <v>1678.87</v>
      </c>
      <c r="M639" s="25">
        <v>1716.85</v>
      </c>
      <c r="N639" s="25">
        <v>1524.71</v>
      </c>
      <c r="O639" s="25">
        <v>1442.07</v>
      </c>
      <c r="P639" s="25">
        <v>1455.86</v>
      </c>
      <c r="Q639" s="25">
        <v>1536.41</v>
      </c>
      <c r="R639" s="25">
        <v>1606.98</v>
      </c>
      <c r="S639" s="25">
        <v>1933.18</v>
      </c>
      <c r="T639" s="25">
        <v>1607.46</v>
      </c>
      <c r="U639" s="25">
        <v>1646.66</v>
      </c>
      <c r="V639" s="25">
        <v>1520.74</v>
      </c>
      <c r="W639" s="25">
        <v>1644.22</v>
      </c>
      <c r="X639" s="25">
        <v>1863.56</v>
      </c>
      <c r="Y639" s="25">
        <v>1834.84</v>
      </c>
    </row>
    <row r="640" spans="1:25" s="6" customFormat="1" ht="51" hidden="1" outlineLevel="1" x14ac:dyDescent="0.2">
      <c r="A640" s="3" t="s">
        <v>38</v>
      </c>
      <c r="B640" s="26">
        <v>915.66369383999995</v>
      </c>
      <c r="C640" s="26">
        <v>943.19390829999998</v>
      </c>
      <c r="D640" s="26">
        <v>950.33519595999996</v>
      </c>
      <c r="E640" s="26">
        <v>980.20621055000004</v>
      </c>
      <c r="F640" s="26">
        <v>920.38616348000005</v>
      </c>
      <c r="G640" s="26">
        <v>899.93849729999999</v>
      </c>
      <c r="H640" s="26">
        <v>1118.86971621</v>
      </c>
      <c r="I640" s="26">
        <v>1064.0526502</v>
      </c>
      <c r="J640" s="26">
        <v>908.77119747999996</v>
      </c>
      <c r="K640" s="26">
        <v>851.29828461</v>
      </c>
      <c r="L640" s="26">
        <v>868.92358909999996</v>
      </c>
      <c r="M640" s="26">
        <v>906.90182864999997</v>
      </c>
      <c r="N640" s="26">
        <v>714.76054006000004</v>
      </c>
      <c r="O640" s="26">
        <v>632.11993586000006</v>
      </c>
      <c r="P640" s="26">
        <v>645.91728687</v>
      </c>
      <c r="Q640" s="26">
        <v>726.46815623999998</v>
      </c>
      <c r="R640" s="26">
        <v>797.02891929999998</v>
      </c>
      <c r="S640" s="26">
        <v>1123.2382533299999</v>
      </c>
      <c r="T640" s="26">
        <v>797.51143547000004</v>
      </c>
      <c r="U640" s="26">
        <v>836.70899291000001</v>
      </c>
      <c r="V640" s="26">
        <v>710.78950167999994</v>
      </c>
      <c r="W640" s="26">
        <v>834.27003218000004</v>
      </c>
      <c r="X640" s="26">
        <v>1053.6153318700001</v>
      </c>
      <c r="Y640" s="26">
        <v>1024.8909058900001</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2.68619495</v>
      </c>
      <c r="C644" s="26">
        <v>2.68619495</v>
      </c>
      <c r="D644" s="26">
        <v>2.68619495</v>
      </c>
      <c r="E644" s="26">
        <v>2.68619495</v>
      </c>
      <c r="F644" s="26">
        <v>2.68619495</v>
      </c>
      <c r="G644" s="26">
        <v>2.68619495</v>
      </c>
      <c r="H644" s="26">
        <v>2.68619495</v>
      </c>
      <c r="I644" s="26">
        <v>2.68619495</v>
      </c>
      <c r="J644" s="26">
        <v>2.68619495</v>
      </c>
      <c r="K644" s="26">
        <v>2.68619495</v>
      </c>
      <c r="L644" s="26">
        <v>2.68619495</v>
      </c>
      <c r="M644" s="26">
        <v>2.68619495</v>
      </c>
      <c r="N644" s="26">
        <v>2.68619495</v>
      </c>
      <c r="O644" s="26">
        <v>2.68619495</v>
      </c>
      <c r="P644" s="26">
        <v>2.68619495</v>
      </c>
      <c r="Q644" s="26">
        <v>2.68619495</v>
      </c>
      <c r="R644" s="26">
        <v>2.68619495</v>
      </c>
      <c r="S644" s="26">
        <v>2.68619495</v>
      </c>
      <c r="T644" s="26">
        <v>2.68619495</v>
      </c>
      <c r="U644" s="26">
        <v>2.68619495</v>
      </c>
      <c r="V644" s="26">
        <v>2.68619495</v>
      </c>
      <c r="W644" s="26">
        <v>2.68619495</v>
      </c>
      <c r="X644" s="26">
        <v>2.68619495</v>
      </c>
      <c r="Y644" s="26">
        <v>2.68619495</v>
      </c>
    </row>
    <row r="645" spans="1:25" s="13" customFormat="1" ht="18.75" customHeight="1" collapsed="1" thickBot="1" x14ac:dyDescent="0.25">
      <c r="A645" s="14">
        <v>12</v>
      </c>
      <c r="B645" s="25">
        <v>1746.12</v>
      </c>
      <c r="C645" s="25">
        <v>1760.3</v>
      </c>
      <c r="D645" s="25">
        <v>1782.4</v>
      </c>
      <c r="E645" s="25">
        <v>1813.14</v>
      </c>
      <c r="F645" s="25">
        <v>1730.35</v>
      </c>
      <c r="G645" s="25">
        <v>1725.15</v>
      </c>
      <c r="H645" s="25">
        <v>1953.32</v>
      </c>
      <c r="I645" s="25">
        <v>1857.83</v>
      </c>
      <c r="J645" s="25">
        <v>1814.81</v>
      </c>
      <c r="K645" s="25">
        <v>1775.6</v>
      </c>
      <c r="L645" s="25">
        <v>1755.03</v>
      </c>
      <c r="M645" s="25">
        <v>2009.02</v>
      </c>
      <c r="N645" s="25">
        <v>1525.86</v>
      </c>
      <c r="O645" s="25">
        <v>1566.43</v>
      </c>
      <c r="P645" s="25">
        <v>1598.49</v>
      </c>
      <c r="Q645" s="25">
        <v>1601.78</v>
      </c>
      <c r="R645" s="25">
        <v>1619.25</v>
      </c>
      <c r="S645" s="25">
        <v>1852.74</v>
      </c>
      <c r="T645" s="25">
        <v>1534.78</v>
      </c>
      <c r="U645" s="25">
        <v>1565.68</v>
      </c>
      <c r="V645" s="25">
        <v>1492.23</v>
      </c>
      <c r="W645" s="25">
        <v>1521.06</v>
      </c>
      <c r="X645" s="25">
        <v>1590.86</v>
      </c>
      <c r="Y645" s="25">
        <v>1812.23</v>
      </c>
    </row>
    <row r="646" spans="1:25" s="6" customFormat="1" ht="51" hidden="1" outlineLevel="1" x14ac:dyDescent="0.2">
      <c r="A646" s="54" t="s">
        <v>38</v>
      </c>
      <c r="B646" s="26">
        <v>936.17718609999997</v>
      </c>
      <c r="C646" s="26">
        <v>950.35606529999995</v>
      </c>
      <c r="D646" s="26">
        <v>972.45397441</v>
      </c>
      <c r="E646" s="26">
        <v>1003.19812557</v>
      </c>
      <c r="F646" s="26">
        <v>920.40275083999995</v>
      </c>
      <c r="G646" s="26">
        <v>915.20799035000005</v>
      </c>
      <c r="H646" s="26">
        <v>1143.3726989700001</v>
      </c>
      <c r="I646" s="26">
        <v>1047.87896325</v>
      </c>
      <c r="J646" s="26">
        <v>1004.8673314</v>
      </c>
      <c r="K646" s="26">
        <v>965.65178552999998</v>
      </c>
      <c r="L646" s="26">
        <v>945.08849629999997</v>
      </c>
      <c r="M646" s="26">
        <v>1199.0738095300001</v>
      </c>
      <c r="N646" s="26">
        <v>715.91431009999997</v>
      </c>
      <c r="O646" s="26">
        <v>756.48824845000001</v>
      </c>
      <c r="P646" s="26">
        <v>788.54021221000005</v>
      </c>
      <c r="Q646" s="26">
        <v>791.83543410000004</v>
      </c>
      <c r="R646" s="26">
        <v>809.30807632000005</v>
      </c>
      <c r="S646" s="26">
        <v>1042.79413439</v>
      </c>
      <c r="T646" s="26">
        <v>724.83653246999995</v>
      </c>
      <c r="U646" s="26">
        <v>755.73715488000005</v>
      </c>
      <c r="V646" s="26">
        <v>682.28190135</v>
      </c>
      <c r="W646" s="26">
        <v>711.11186767000004</v>
      </c>
      <c r="X646" s="26">
        <v>780.91489303000003</v>
      </c>
      <c r="Y646" s="26">
        <v>1002.2830182599999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2.68619495</v>
      </c>
      <c r="C650" s="26">
        <v>2.68619495</v>
      </c>
      <c r="D650" s="26">
        <v>2.68619495</v>
      </c>
      <c r="E650" s="26">
        <v>2.68619495</v>
      </c>
      <c r="F650" s="26">
        <v>2.68619495</v>
      </c>
      <c r="G650" s="26">
        <v>2.68619495</v>
      </c>
      <c r="H650" s="26">
        <v>2.68619495</v>
      </c>
      <c r="I650" s="26">
        <v>2.68619495</v>
      </c>
      <c r="J650" s="26">
        <v>2.68619495</v>
      </c>
      <c r="K650" s="26">
        <v>2.68619495</v>
      </c>
      <c r="L650" s="26">
        <v>2.68619495</v>
      </c>
      <c r="M650" s="26">
        <v>2.68619495</v>
      </c>
      <c r="N650" s="26">
        <v>2.68619495</v>
      </c>
      <c r="O650" s="26">
        <v>2.68619495</v>
      </c>
      <c r="P650" s="26">
        <v>2.68619495</v>
      </c>
      <c r="Q650" s="26">
        <v>2.68619495</v>
      </c>
      <c r="R650" s="26">
        <v>2.68619495</v>
      </c>
      <c r="S650" s="26">
        <v>2.68619495</v>
      </c>
      <c r="T650" s="26">
        <v>2.68619495</v>
      </c>
      <c r="U650" s="26">
        <v>2.68619495</v>
      </c>
      <c r="V650" s="26">
        <v>2.68619495</v>
      </c>
      <c r="W650" s="26">
        <v>2.68619495</v>
      </c>
      <c r="X650" s="26">
        <v>2.68619495</v>
      </c>
      <c r="Y650" s="26">
        <v>2.68619495</v>
      </c>
    </row>
    <row r="651" spans="1:25" s="13" customFormat="1" ht="18.75" customHeight="1" collapsed="1" thickBot="1" x14ac:dyDescent="0.25">
      <c r="A651" s="14">
        <v>13</v>
      </c>
      <c r="B651" s="25">
        <v>1753.16</v>
      </c>
      <c r="C651" s="25">
        <v>1767.56</v>
      </c>
      <c r="D651" s="25">
        <v>1767.55</v>
      </c>
      <c r="E651" s="25">
        <v>1735.96</v>
      </c>
      <c r="F651" s="25">
        <v>1737.37</v>
      </c>
      <c r="G651" s="25">
        <v>1827.28</v>
      </c>
      <c r="H651" s="25">
        <v>1795.73</v>
      </c>
      <c r="I651" s="25">
        <v>1908.63</v>
      </c>
      <c r="J651" s="25">
        <v>1900.37</v>
      </c>
      <c r="K651" s="25">
        <v>1877.53</v>
      </c>
      <c r="L651" s="25">
        <v>1822.14</v>
      </c>
      <c r="M651" s="25">
        <v>1657.51</v>
      </c>
      <c r="N651" s="25">
        <v>1659.31</v>
      </c>
      <c r="O651" s="25">
        <v>1821.36</v>
      </c>
      <c r="P651" s="25">
        <v>1755.7</v>
      </c>
      <c r="Q651" s="25">
        <v>1867.91</v>
      </c>
      <c r="R651" s="25">
        <v>1862.48</v>
      </c>
      <c r="S651" s="25">
        <v>2113.25</v>
      </c>
      <c r="T651" s="25">
        <v>1828.34</v>
      </c>
      <c r="U651" s="25">
        <v>1845.86</v>
      </c>
      <c r="V651" s="25">
        <v>1775.28</v>
      </c>
      <c r="W651" s="25">
        <v>1742.71</v>
      </c>
      <c r="X651" s="25">
        <v>1794.62</v>
      </c>
      <c r="Y651" s="25">
        <v>1805.03</v>
      </c>
    </row>
    <row r="652" spans="1:25" s="6" customFormat="1" ht="51" hidden="1" outlineLevel="1" x14ac:dyDescent="0.2">
      <c r="A652" s="3" t="s">
        <v>38</v>
      </c>
      <c r="B652" s="26">
        <v>943.21621094</v>
      </c>
      <c r="C652" s="26">
        <v>957.61098512000001</v>
      </c>
      <c r="D652" s="26">
        <v>957.60742733999996</v>
      </c>
      <c r="E652" s="26">
        <v>926.01821891999998</v>
      </c>
      <c r="F652" s="26">
        <v>927.42873569000005</v>
      </c>
      <c r="G652" s="26">
        <v>1017.3311365</v>
      </c>
      <c r="H652" s="26">
        <v>985.78743657999996</v>
      </c>
      <c r="I652" s="26">
        <v>1098.6866573100001</v>
      </c>
      <c r="J652" s="26">
        <v>1090.4229986600001</v>
      </c>
      <c r="K652" s="26">
        <v>1067.5845113</v>
      </c>
      <c r="L652" s="26">
        <v>1012.19770944</v>
      </c>
      <c r="M652" s="26">
        <v>847.55893831000003</v>
      </c>
      <c r="N652" s="26">
        <v>849.36089939999999</v>
      </c>
      <c r="O652" s="26">
        <v>1011.41196684</v>
      </c>
      <c r="P652" s="26">
        <v>945.75586773999999</v>
      </c>
      <c r="Q652" s="26">
        <v>1057.9651725399999</v>
      </c>
      <c r="R652" s="26">
        <v>1052.53146296</v>
      </c>
      <c r="S652" s="26">
        <v>1303.3037160599999</v>
      </c>
      <c r="T652" s="26">
        <v>1018.38891326</v>
      </c>
      <c r="U652" s="26">
        <v>1035.9164328700001</v>
      </c>
      <c r="V652" s="26">
        <v>965.33783667</v>
      </c>
      <c r="W652" s="26">
        <v>932.76350835000005</v>
      </c>
      <c r="X652" s="26">
        <v>984.67022157999997</v>
      </c>
      <c r="Y652" s="26">
        <v>995.08382693999999</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2.68619495</v>
      </c>
      <c r="C656" s="26">
        <v>2.68619495</v>
      </c>
      <c r="D656" s="26">
        <v>2.68619495</v>
      </c>
      <c r="E656" s="26">
        <v>2.68619495</v>
      </c>
      <c r="F656" s="26">
        <v>2.68619495</v>
      </c>
      <c r="G656" s="26">
        <v>2.68619495</v>
      </c>
      <c r="H656" s="26">
        <v>2.68619495</v>
      </c>
      <c r="I656" s="26">
        <v>2.68619495</v>
      </c>
      <c r="J656" s="26">
        <v>2.68619495</v>
      </c>
      <c r="K656" s="26">
        <v>2.68619495</v>
      </c>
      <c r="L656" s="26">
        <v>2.68619495</v>
      </c>
      <c r="M656" s="26">
        <v>2.68619495</v>
      </c>
      <c r="N656" s="26">
        <v>2.68619495</v>
      </c>
      <c r="O656" s="26">
        <v>2.68619495</v>
      </c>
      <c r="P656" s="26">
        <v>2.68619495</v>
      </c>
      <c r="Q656" s="26">
        <v>2.68619495</v>
      </c>
      <c r="R656" s="26">
        <v>2.68619495</v>
      </c>
      <c r="S656" s="26">
        <v>2.68619495</v>
      </c>
      <c r="T656" s="26">
        <v>2.68619495</v>
      </c>
      <c r="U656" s="26">
        <v>2.68619495</v>
      </c>
      <c r="V656" s="26">
        <v>2.68619495</v>
      </c>
      <c r="W656" s="26">
        <v>2.68619495</v>
      </c>
      <c r="X656" s="26">
        <v>2.68619495</v>
      </c>
      <c r="Y656" s="26">
        <v>2.68619495</v>
      </c>
    </row>
    <row r="657" spans="1:25" s="13" customFormat="1" ht="18.75" customHeight="1" collapsed="1" thickBot="1" x14ac:dyDescent="0.25">
      <c r="A657" s="14">
        <v>14</v>
      </c>
      <c r="B657" s="25">
        <v>1812.33</v>
      </c>
      <c r="C657" s="25">
        <v>1797.7</v>
      </c>
      <c r="D657" s="25">
        <v>1812.87</v>
      </c>
      <c r="E657" s="25">
        <v>1805.28</v>
      </c>
      <c r="F657" s="25">
        <v>1805.21</v>
      </c>
      <c r="G657" s="25">
        <v>1750.65</v>
      </c>
      <c r="H657" s="25">
        <v>1797.68</v>
      </c>
      <c r="I657" s="25">
        <v>1784.77</v>
      </c>
      <c r="J657" s="25">
        <v>1906.14</v>
      </c>
      <c r="K657" s="25">
        <v>2029.35</v>
      </c>
      <c r="L657" s="25">
        <v>2044.3</v>
      </c>
      <c r="M657" s="25">
        <v>2079.9299999999998</v>
      </c>
      <c r="N657" s="25">
        <v>2367.5300000000002</v>
      </c>
      <c r="O657" s="25">
        <v>2390.37</v>
      </c>
      <c r="P657" s="25">
        <v>2584.84</v>
      </c>
      <c r="Q657" s="25">
        <v>2419.9699999999998</v>
      </c>
      <c r="R657" s="25">
        <v>2116.75</v>
      </c>
      <c r="S657" s="25">
        <v>1873.7</v>
      </c>
      <c r="T657" s="25">
        <v>1990.9</v>
      </c>
      <c r="U657" s="25">
        <v>2037.07</v>
      </c>
      <c r="V657" s="25">
        <v>2134.75</v>
      </c>
      <c r="W657" s="25">
        <v>1912.84</v>
      </c>
      <c r="X657" s="25">
        <v>1613.94</v>
      </c>
      <c r="Y657" s="25">
        <v>1697.6</v>
      </c>
    </row>
    <row r="658" spans="1:25" s="6" customFormat="1" ht="51" hidden="1" outlineLevel="1" x14ac:dyDescent="0.2">
      <c r="A658" s="54" t="s">
        <v>38</v>
      </c>
      <c r="B658" s="26">
        <v>1002.38105337</v>
      </c>
      <c r="C658" s="26">
        <v>987.75154583000005</v>
      </c>
      <c r="D658" s="26">
        <v>1002.92433522</v>
      </c>
      <c r="E658" s="26">
        <v>995.33422934999999</v>
      </c>
      <c r="F658" s="26">
        <v>995.26520957000002</v>
      </c>
      <c r="G658" s="26">
        <v>940.70685605999995</v>
      </c>
      <c r="H658" s="26">
        <v>987.73020414999996</v>
      </c>
      <c r="I658" s="26">
        <v>974.82676975000004</v>
      </c>
      <c r="J658" s="26">
        <v>1096.1895987</v>
      </c>
      <c r="K658" s="26">
        <v>1219.4075479000001</v>
      </c>
      <c r="L658" s="26">
        <v>1234.3554803300001</v>
      </c>
      <c r="M658" s="26">
        <v>1269.9854941200001</v>
      </c>
      <c r="N658" s="26">
        <v>1557.5812246600001</v>
      </c>
      <c r="O658" s="26">
        <v>1580.4250643800001</v>
      </c>
      <c r="P658" s="26">
        <v>1774.88954184</v>
      </c>
      <c r="Q658" s="26">
        <v>1610.0265129500001</v>
      </c>
      <c r="R658" s="26">
        <v>1306.8056128999999</v>
      </c>
      <c r="S658" s="26">
        <v>1063.7511058499999</v>
      </c>
      <c r="T658" s="26">
        <v>1180.9538739899999</v>
      </c>
      <c r="U658" s="26">
        <v>1227.1193250199999</v>
      </c>
      <c r="V658" s="26">
        <v>1324.8018569799999</v>
      </c>
      <c r="W658" s="26">
        <v>1102.89089614</v>
      </c>
      <c r="X658" s="26">
        <v>803.99481118000006</v>
      </c>
      <c r="Y658" s="26">
        <v>887.65778036999995</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2.68619495</v>
      </c>
      <c r="C662" s="26">
        <v>2.68619495</v>
      </c>
      <c r="D662" s="26">
        <v>2.68619495</v>
      </c>
      <c r="E662" s="26">
        <v>2.68619495</v>
      </c>
      <c r="F662" s="26">
        <v>2.68619495</v>
      </c>
      <c r="G662" s="26">
        <v>2.68619495</v>
      </c>
      <c r="H662" s="26">
        <v>2.68619495</v>
      </c>
      <c r="I662" s="26">
        <v>2.68619495</v>
      </c>
      <c r="J662" s="26">
        <v>2.68619495</v>
      </c>
      <c r="K662" s="26">
        <v>2.68619495</v>
      </c>
      <c r="L662" s="26">
        <v>2.68619495</v>
      </c>
      <c r="M662" s="26">
        <v>2.68619495</v>
      </c>
      <c r="N662" s="26">
        <v>2.68619495</v>
      </c>
      <c r="O662" s="26">
        <v>2.68619495</v>
      </c>
      <c r="P662" s="26">
        <v>2.68619495</v>
      </c>
      <c r="Q662" s="26">
        <v>2.68619495</v>
      </c>
      <c r="R662" s="26">
        <v>2.68619495</v>
      </c>
      <c r="S662" s="26">
        <v>2.68619495</v>
      </c>
      <c r="T662" s="26">
        <v>2.68619495</v>
      </c>
      <c r="U662" s="26">
        <v>2.68619495</v>
      </c>
      <c r="V662" s="26">
        <v>2.68619495</v>
      </c>
      <c r="W662" s="26">
        <v>2.68619495</v>
      </c>
      <c r="X662" s="26">
        <v>2.68619495</v>
      </c>
      <c r="Y662" s="26">
        <v>2.68619495</v>
      </c>
    </row>
    <row r="663" spans="1:25" s="13" customFormat="1" ht="18.75" customHeight="1" collapsed="1" thickBot="1" x14ac:dyDescent="0.25">
      <c r="A663" s="14">
        <v>15</v>
      </c>
      <c r="B663" s="25">
        <v>1804.71</v>
      </c>
      <c r="C663" s="25">
        <v>1754.74</v>
      </c>
      <c r="D663" s="25">
        <v>1790.37</v>
      </c>
      <c r="E663" s="25">
        <v>1768.21</v>
      </c>
      <c r="F663" s="25">
        <v>1826.31</v>
      </c>
      <c r="G663" s="25">
        <v>1700</v>
      </c>
      <c r="H663" s="25">
        <v>1874.38</v>
      </c>
      <c r="I663" s="25">
        <v>1936.31</v>
      </c>
      <c r="J663" s="25">
        <v>2082.13</v>
      </c>
      <c r="K663" s="25">
        <v>2057.9499999999998</v>
      </c>
      <c r="L663" s="25">
        <v>2152.5500000000002</v>
      </c>
      <c r="M663" s="25">
        <v>3134.23</v>
      </c>
      <c r="N663" s="25">
        <v>2566.1</v>
      </c>
      <c r="O663" s="25">
        <v>4160.9799999999996</v>
      </c>
      <c r="P663" s="25">
        <v>4734.66</v>
      </c>
      <c r="Q663" s="25">
        <v>3558.27</v>
      </c>
      <c r="R663" s="25">
        <v>2361.42</v>
      </c>
      <c r="S663" s="25">
        <v>3271.71</v>
      </c>
      <c r="T663" s="25">
        <v>1931.49</v>
      </c>
      <c r="U663" s="25">
        <v>2961.07</v>
      </c>
      <c r="V663" s="25">
        <v>2331.0500000000002</v>
      </c>
      <c r="W663" s="25">
        <v>1705.59</v>
      </c>
      <c r="X663" s="25">
        <v>1417.18</v>
      </c>
      <c r="Y663" s="25">
        <v>1790.8</v>
      </c>
    </row>
    <row r="664" spans="1:25" s="6" customFormat="1" ht="51" hidden="1" outlineLevel="1" x14ac:dyDescent="0.2">
      <c r="A664" s="3" t="s">
        <v>38</v>
      </c>
      <c r="B664" s="26">
        <v>994.75901713999997</v>
      </c>
      <c r="C664" s="26">
        <v>944.78897573999996</v>
      </c>
      <c r="D664" s="26">
        <v>980.42038219999995</v>
      </c>
      <c r="E664" s="26">
        <v>958.26156857000001</v>
      </c>
      <c r="F664" s="26">
        <v>1016.36690716</v>
      </c>
      <c r="G664" s="26">
        <v>890.04908885999998</v>
      </c>
      <c r="H664" s="26">
        <v>1064.43233661</v>
      </c>
      <c r="I664" s="26">
        <v>1126.36760121</v>
      </c>
      <c r="J664" s="26">
        <v>1272.1837667699999</v>
      </c>
      <c r="K664" s="26">
        <v>1248.00785627</v>
      </c>
      <c r="L664" s="26">
        <v>1342.6030850699999</v>
      </c>
      <c r="M664" s="26">
        <v>2324.2810340199999</v>
      </c>
      <c r="N664" s="26">
        <v>1756.1505954199999</v>
      </c>
      <c r="O664" s="26">
        <v>3351.0317817099999</v>
      </c>
      <c r="P664" s="26">
        <v>3924.7105684899998</v>
      </c>
      <c r="Q664" s="26">
        <v>2748.3228618500002</v>
      </c>
      <c r="R664" s="26">
        <v>1551.47297826</v>
      </c>
      <c r="S664" s="26">
        <v>2461.7678595299999</v>
      </c>
      <c r="T664" s="26">
        <v>1121.5463129899999</v>
      </c>
      <c r="U664" s="26">
        <v>2151.12206836</v>
      </c>
      <c r="V664" s="26">
        <v>1521.1033906600001</v>
      </c>
      <c r="W664" s="26">
        <v>895.63994407999996</v>
      </c>
      <c r="X664" s="26">
        <v>607.22953108000002</v>
      </c>
      <c r="Y664" s="26">
        <v>980.85656874999995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2.68619495</v>
      </c>
      <c r="C668" s="26">
        <v>2.68619495</v>
      </c>
      <c r="D668" s="26">
        <v>2.68619495</v>
      </c>
      <c r="E668" s="26">
        <v>2.68619495</v>
      </c>
      <c r="F668" s="26">
        <v>2.68619495</v>
      </c>
      <c r="G668" s="26">
        <v>2.68619495</v>
      </c>
      <c r="H668" s="26">
        <v>2.68619495</v>
      </c>
      <c r="I668" s="26">
        <v>2.68619495</v>
      </c>
      <c r="J668" s="26">
        <v>2.68619495</v>
      </c>
      <c r="K668" s="26">
        <v>2.68619495</v>
      </c>
      <c r="L668" s="26">
        <v>2.68619495</v>
      </c>
      <c r="M668" s="26">
        <v>2.68619495</v>
      </c>
      <c r="N668" s="26">
        <v>2.68619495</v>
      </c>
      <c r="O668" s="26">
        <v>2.68619495</v>
      </c>
      <c r="P668" s="26">
        <v>2.68619495</v>
      </c>
      <c r="Q668" s="26">
        <v>2.68619495</v>
      </c>
      <c r="R668" s="26">
        <v>2.68619495</v>
      </c>
      <c r="S668" s="26">
        <v>2.68619495</v>
      </c>
      <c r="T668" s="26">
        <v>2.68619495</v>
      </c>
      <c r="U668" s="26">
        <v>2.68619495</v>
      </c>
      <c r="V668" s="26">
        <v>2.68619495</v>
      </c>
      <c r="W668" s="26">
        <v>2.68619495</v>
      </c>
      <c r="X668" s="26">
        <v>2.68619495</v>
      </c>
      <c r="Y668" s="26">
        <v>2.68619495</v>
      </c>
    </row>
    <row r="669" spans="1:25" s="13" customFormat="1" ht="18.75" customHeight="1" collapsed="1" thickBot="1" x14ac:dyDescent="0.25">
      <c r="A669" s="14">
        <v>16</v>
      </c>
      <c r="B669" s="25">
        <v>1048.8599999999999</v>
      </c>
      <c r="C669" s="25">
        <v>1443.79</v>
      </c>
      <c r="D669" s="25">
        <v>1721.71</v>
      </c>
      <c r="E669" s="25">
        <v>1774.9</v>
      </c>
      <c r="F669" s="25">
        <v>1743.24</v>
      </c>
      <c r="G669" s="25">
        <v>1797.69</v>
      </c>
      <c r="H669" s="25">
        <v>1760.88</v>
      </c>
      <c r="I669" s="25">
        <v>2202.2199999999998</v>
      </c>
      <c r="J669" s="25">
        <v>2312.5700000000002</v>
      </c>
      <c r="K669" s="25">
        <v>2441.88</v>
      </c>
      <c r="L669" s="25">
        <v>2271.48</v>
      </c>
      <c r="M669" s="25">
        <v>4239.8599999999997</v>
      </c>
      <c r="N669" s="25">
        <v>2500.5500000000002</v>
      </c>
      <c r="O669" s="25">
        <v>2795.54</v>
      </c>
      <c r="P669" s="25">
        <v>2220.64</v>
      </c>
      <c r="Q669" s="25">
        <v>2115.9699999999998</v>
      </c>
      <c r="R669" s="25">
        <v>2206.37</v>
      </c>
      <c r="S669" s="25">
        <v>2130.0700000000002</v>
      </c>
      <c r="T669" s="25">
        <v>2108.6799999999998</v>
      </c>
      <c r="U669" s="25">
        <v>2576.2600000000002</v>
      </c>
      <c r="V669" s="25">
        <v>2251.6999999999998</v>
      </c>
      <c r="W669" s="25">
        <v>1932.61</v>
      </c>
      <c r="X669" s="25">
        <v>1628.98</v>
      </c>
      <c r="Y669" s="25">
        <v>1819.19</v>
      </c>
    </row>
    <row r="670" spans="1:25" s="6" customFormat="1" ht="42.75" hidden="1" customHeight="1" outlineLevel="1" x14ac:dyDescent="0.2">
      <c r="A670" s="54" t="s">
        <v>38</v>
      </c>
      <c r="B670" s="26">
        <v>238.914421</v>
      </c>
      <c r="C670" s="26">
        <v>633.84605718</v>
      </c>
      <c r="D670" s="26">
        <v>911.75898305999999</v>
      </c>
      <c r="E670" s="26">
        <v>964.95587955999997</v>
      </c>
      <c r="F670" s="26">
        <v>933.29290151999999</v>
      </c>
      <c r="G670" s="26">
        <v>987.74760696999999</v>
      </c>
      <c r="H670" s="26">
        <v>950.93399214999999</v>
      </c>
      <c r="I670" s="26">
        <v>1392.2754580799999</v>
      </c>
      <c r="J670" s="26">
        <v>1502.6253429000001</v>
      </c>
      <c r="K670" s="26">
        <v>1631.93096756</v>
      </c>
      <c r="L670" s="26">
        <v>1461.5359562399999</v>
      </c>
      <c r="M670" s="26">
        <v>3429.91519591</v>
      </c>
      <c r="N670" s="26">
        <v>1690.60456626</v>
      </c>
      <c r="O670" s="26">
        <v>1985.5957311699999</v>
      </c>
      <c r="P670" s="26">
        <v>1410.6980212000001</v>
      </c>
      <c r="Q670" s="26">
        <v>1306.0261984599999</v>
      </c>
      <c r="R670" s="26">
        <v>1396.4267651299999</v>
      </c>
      <c r="S670" s="26">
        <v>1320.12730986</v>
      </c>
      <c r="T670" s="26">
        <v>1298.73166236</v>
      </c>
      <c r="U670" s="26">
        <v>1766.31622657</v>
      </c>
      <c r="V670" s="26">
        <v>1441.75293835</v>
      </c>
      <c r="W670" s="26">
        <v>1122.6681484999999</v>
      </c>
      <c r="X670" s="26">
        <v>819.03423369999996</v>
      </c>
      <c r="Y670" s="26">
        <v>1009.24250957</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2.68619495</v>
      </c>
      <c r="C674" s="26">
        <v>2.68619495</v>
      </c>
      <c r="D674" s="26">
        <v>2.68619495</v>
      </c>
      <c r="E674" s="26">
        <v>2.68619495</v>
      </c>
      <c r="F674" s="26">
        <v>2.68619495</v>
      </c>
      <c r="G674" s="26">
        <v>2.68619495</v>
      </c>
      <c r="H674" s="26">
        <v>2.68619495</v>
      </c>
      <c r="I674" s="26">
        <v>2.68619495</v>
      </c>
      <c r="J674" s="26">
        <v>2.68619495</v>
      </c>
      <c r="K674" s="26">
        <v>2.68619495</v>
      </c>
      <c r="L674" s="26">
        <v>2.68619495</v>
      </c>
      <c r="M674" s="26">
        <v>2.68619495</v>
      </c>
      <c r="N674" s="26">
        <v>2.68619495</v>
      </c>
      <c r="O674" s="26">
        <v>2.68619495</v>
      </c>
      <c r="P674" s="26">
        <v>2.68619495</v>
      </c>
      <c r="Q674" s="26">
        <v>2.68619495</v>
      </c>
      <c r="R674" s="26">
        <v>2.68619495</v>
      </c>
      <c r="S674" s="26">
        <v>2.68619495</v>
      </c>
      <c r="T674" s="26">
        <v>2.68619495</v>
      </c>
      <c r="U674" s="26">
        <v>2.68619495</v>
      </c>
      <c r="V674" s="26">
        <v>2.68619495</v>
      </c>
      <c r="W674" s="26">
        <v>2.68619495</v>
      </c>
      <c r="X674" s="26">
        <v>2.68619495</v>
      </c>
      <c r="Y674" s="26">
        <v>2.68619495</v>
      </c>
    </row>
    <row r="675" spans="1:25" s="13" customFormat="1" ht="18.75" customHeight="1" collapsed="1" thickBot="1" x14ac:dyDescent="0.25">
      <c r="A675" s="14">
        <v>17</v>
      </c>
      <c r="B675" s="25">
        <v>1716.51</v>
      </c>
      <c r="C675" s="25">
        <v>1023.9</v>
      </c>
      <c r="D675" s="25">
        <v>1546.15</v>
      </c>
      <c r="E675" s="25">
        <v>1767.54</v>
      </c>
      <c r="F675" s="25">
        <v>1721.7</v>
      </c>
      <c r="G675" s="25">
        <v>1782.38</v>
      </c>
      <c r="H675" s="25">
        <v>1789.98</v>
      </c>
      <c r="I675" s="25">
        <v>1837.47</v>
      </c>
      <c r="J675" s="25">
        <v>1802.64</v>
      </c>
      <c r="K675" s="25">
        <v>1894.53</v>
      </c>
      <c r="L675" s="25">
        <v>1754.56</v>
      </c>
      <c r="M675" s="25">
        <v>2405.5500000000002</v>
      </c>
      <c r="N675" s="25">
        <v>1970.43</v>
      </c>
      <c r="O675" s="25">
        <v>2241.41</v>
      </c>
      <c r="P675" s="25">
        <v>2045.29</v>
      </c>
      <c r="Q675" s="25">
        <v>2034.82</v>
      </c>
      <c r="R675" s="25">
        <v>2220.38</v>
      </c>
      <c r="S675" s="25">
        <v>2097.63</v>
      </c>
      <c r="T675" s="25">
        <v>1881.71</v>
      </c>
      <c r="U675" s="25">
        <v>2298.96</v>
      </c>
      <c r="V675" s="25">
        <v>2197</v>
      </c>
      <c r="W675" s="25">
        <v>1658.79</v>
      </c>
      <c r="X675" s="25">
        <v>1401.75</v>
      </c>
      <c r="Y675" s="25">
        <v>1751</v>
      </c>
    </row>
    <row r="676" spans="1:25" s="6" customFormat="1" ht="38.25" hidden="1" customHeight="1" outlineLevel="1" x14ac:dyDescent="0.2">
      <c r="A676" s="3" t="s">
        <v>38</v>
      </c>
      <c r="B676" s="26">
        <v>906.56465480999998</v>
      </c>
      <c r="C676" s="26">
        <v>213.95156922000001</v>
      </c>
      <c r="D676" s="26">
        <v>736.20254755999997</v>
      </c>
      <c r="E676" s="26">
        <v>957.58945617999996</v>
      </c>
      <c r="F676" s="26">
        <v>911.75464323000006</v>
      </c>
      <c r="G676" s="26">
        <v>972.43263698999999</v>
      </c>
      <c r="H676" s="26">
        <v>980.02983325000002</v>
      </c>
      <c r="I676" s="26">
        <v>1027.5200994500001</v>
      </c>
      <c r="J676" s="26">
        <v>992.69787714999995</v>
      </c>
      <c r="K676" s="26">
        <v>1084.5818207499999</v>
      </c>
      <c r="L676" s="26">
        <v>944.61828293999997</v>
      </c>
      <c r="M676" s="26">
        <v>1595.6039191899999</v>
      </c>
      <c r="N676" s="26">
        <v>1160.4860502700001</v>
      </c>
      <c r="O676" s="26">
        <v>1431.4591255299999</v>
      </c>
      <c r="P676" s="26">
        <v>1235.34387793</v>
      </c>
      <c r="Q676" s="26">
        <v>1224.8755016099999</v>
      </c>
      <c r="R676" s="26">
        <v>1410.43829409</v>
      </c>
      <c r="S676" s="26">
        <v>1287.6857737600001</v>
      </c>
      <c r="T676" s="26">
        <v>1071.76036473</v>
      </c>
      <c r="U676" s="26">
        <v>1489.01531677</v>
      </c>
      <c r="V676" s="26">
        <v>1387.0581556699999</v>
      </c>
      <c r="W676" s="26">
        <v>848.83933678000005</v>
      </c>
      <c r="X676" s="26">
        <v>591.80621834999999</v>
      </c>
      <c r="Y676" s="26">
        <v>941.05160722999995</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2.68619495</v>
      </c>
      <c r="C680" s="26">
        <v>2.68619495</v>
      </c>
      <c r="D680" s="26">
        <v>2.68619495</v>
      </c>
      <c r="E680" s="26">
        <v>2.68619495</v>
      </c>
      <c r="F680" s="26">
        <v>2.68619495</v>
      </c>
      <c r="G680" s="26">
        <v>2.68619495</v>
      </c>
      <c r="H680" s="26">
        <v>2.68619495</v>
      </c>
      <c r="I680" s="26">
        <v>2.68619495</v>
      </c>
      <c r="J680" s="26">
        <v>2.68619495</v>
      </c>
      <c r="K680" s="26">
        <v>2.68619495</v>
      </c>
      <c r="L680" s="26">
        <v>2.68619495</v>
      </c>
      <c r="M680" s="26">
        <v>2.68619495</v>
      </c>
      <c r="N680" s="26">
        <v>2.68619495</v>
      </c>
      <c r="O680" s="26">
        <v>2.68619495</v>
      </c>
      <c r="P680" s="26">
        <v>2.68619495</v>
      </c>
      <c r="Q680" s="26">
        <v>2.68619495</v>
      </c>
      <c r="R680" s="26">
        <v>2.68619495</v>
      </c>
      <c r="S680" s="26">
        <v>2.68619495</v>
      </c>
      <c r="T680" s="26">
        <v>2.68619495</v>
      </c>
      <c r="U680" s="26">
        <v>2.68619495</v>
      </c>
      <c r="V680" s="26">
        <v>2.68619495</v>
      </c>
      <c r="W680" s="26">
        <v>2.68619495</v>
      </c>
      <c r="X680" s="26">
        <v>2.68619495</v>
      </c>
      <c r="Y680" s="26">
        <v>2.68619495</v>
      </c>
    </row>
    <row r="681" spans="1:25" s="13" customFormat="1" ht="18.75" customHeight="1" collapsed="1" thickBot="1" x14ac:dyDescent="0.25">
      <c r="A681" s="15">
        <v>18</v>
      </c>
      <c r="B681" s="25">
        <v>1021.72</v>
      </c>
      <c r="C681" s="25">
        <v>1443.79</v>
      </c>
      <c r="D681" s="25">
        <v>1728.77</v>
      </c>
      <c r="E681" s="25">
        <v>1767.54</v>
      </c>
      <c r="F681" s="25">
        <v>1835.96</v>
      </c>
      <c r="G681" s="25">
        <v>1780.46</v>
      </c>
      <c r="H681" s="25">
        <v>1898.43</v>
      </c>
      <c r="I681" s="25">
        <v>1865.51</v>
      </c>
      <c r="J681" s="25">
        <v>2014.51</v>
      </c>
      <c r="K681" s="25">
        <v>1959.53</v>
      </c>
      <c r="L681" s="25">
        <v>1993.9</v>
      </c>
      <c r="M681" s="25">
        <v>2265.21</v>
      </c>
      <c r="N681" s="25">
        <v>2268.83</v>
      </c>
      <c r="O681" s="25">
        <v>2134.36</v>
      </c>
      <c r="P681" s="25">
        <v>2216.16</v>
      </c>
      <c r="Q681" s="25">
        <v>2311.35</v>
      </c>
      <c r="R681" s="25">
        <v>2216.6999999999998</v>
      </c>
      <c r="S681" s="25">
        <v>1957.32</v>
      </c>
      <c r="T681" s="25">
        <v>2094.35</v>
      </c>
      <c r="U681" s="25">
        <v>2220.6799999999998</v>
      </c>
      <c r="V681" s="25">
        <v>2406.3200000000002</v>
      </c>
      <c r="W681" s="25">
        <v>1961.69</v>
      </c>
      <c r="X681" s="25">
        <v>1901.08</v>
      </c>
      <c r="Y681" s="25">
        <v>1857.13</v>
      </c>
    </row>
    <row r="682" spans="1:25" s="6" customFormat="1" ht="51" hidden="1" outlineLevel="1" x14ac:dyDescent="0.2">
      <c r="A682" s="3" t="s">
        <v>38</v>
      </c>
      <c r="B682" s="26">
        <v>211.77402344000001</v>
      </c>
      <c r="C682" s="26">
        <v>633.84640612999999</v>
      </c>
      <c r="D682" s="26">
        <v>918.82688215999997</v>
      </c>
      <c r="E682" s="26">
        <v>957.58947980999994</v>
      </c>
      <c r="F682" s="26">
        <v>1026.01869459</v>
      </c>
      <c r="G682" s="26">
        <v>970.51457161999997</v>
      </c>
      <c r="H682" s="26">
        <v>1088.48613069</v>
      </c>
      <c r="I682" s="26">
        <v>1055.5652753700001</v>
      </c>
      <c r="J682" s="26">
        <v>1204.5668548799999</v>
      </c>
      <c r="K682" s="26">
        <v>1149.5811989900001</v>
      </c>
      <c r="L682" s="26">
        <v>1183.95593201</v>
      </c>
      <c r="M682" s="26">
        <v>1455.2604085400001</v>
      </c>
      <c r="N682" s="26">
        <v>1458.88809653</v>
      </c>
      <c r="O682" s="26">
        <v>1324.41307239</v>
      </c>
      <c r="P682" s="26">
        <v>1406.21086096</v>
      </c>
      <c r="Q682" s="26">
        <v>1501.40062898</v>
      </c>
      <c r="R682" s="26">
        <v>1406.75754198</v>
      </c>
      <c r="S682" s="26">
        <v>1147.37627054</v>
      </c>
      <c r="T682" s="26">
        <v>1284.4071862999999</v>
      </c>
      <c r="U682" s="26">
        <v>1410.7318755599999</v>
      </c>
      <c r="V682" s="26">
        <v>1596.3770268599999</v>
      </c>
      <c r="W682" s="26">
        <v>1151.7460635800001</v>
      </c>
      <c r="X682" s="26">
        <v>1091.13192488</v>
      </c>
      <c r="Y682" s="26">
        <v>1047.1877228599999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2.68619495</v>
      </c>
      <c r="C686" s="26">
        <v>2.68619495</v>
      </c>
      <c r="D686" s="26">
        <v>2.68619495</v>
      </c>
      <c r="E686" s="26">
        <v>2.68619495</v>
      </c>
      <c r="F686" s="26">
        <v>2.68619495</v>
      </c>
      <c r="G686" s="26">
        <v>2.68619495</v>
      </c>
      <c r="H686" s="26">
        <v>2.68619495</v>
      </c>
      <c r="I686" s="26">
        <v>2.68619495</v>
      </c>
      <c r="J686" s="26">
        <v>2.68619495</v>
      </c>
      <c r="K686" s="26">
        <v>2.68619495</v>
      </c>
      <c r="L686" s="26">
        <v>2.68619495</v>
      </c>
      <c r="M686" s="26">
        <v>2.68619495</v>
      </c>
      <c r="N686" s="26">
        <v>2.68619495</v>
      </c>
      <c r="O686" s="26">
        <v>2.68619495</v>
      </c>
      <c r="P686" s="26">
        <v>2.68619495</v>
      </c>
      <c r="Q686" s="26">
        <v>2.68619495</v>
      </c>
      <c r="R686" s="26">
        <v>2.68619495</v>
      </c>
      <c r="S686" s="26">
        <v>2.68619495</v>
      </c>
      <c r="T686" s="26">
        <v>2.68619495</v>
      </c>
      <c r="U686" s="26">
        <v>2.68619495</v>
      </c>
      <c r="V686" s="26">
        <v>2.68619495</v>
      </c>
      <c r="W686" s="26">
        <v>2.68619495</v>
      </c>
      <c r="X686" s="26">
        <v>2.68619495</v>
      </c>
      <c r="Y686" s="26">
        <v>2.68619495</v>
      </c>
    </row>
    <row r="687" spans="1:25" s="13" customFormat="1" ht="18.75" customHeight="1" collapsed="1" thickBot="1" x14ac:dyDescent="0.25">
      <c r="A687" s="14">
        <v>19</v>
      </c>
      <c r="B687" s="25">
        <v>1805.12</v>
      </c>
      <c r="C687" s="25">
        <v>1805.29</v>
      </c>
      <c r="D687" s="25">
        <v>1797.7</v>
      </c>
      <c r="E687" s="25">
        <v>1774.9</v>
      </c>
      <c r="F687" s="25">
        <v>1843.98</v>
      </c>
      <c r="G687" s="25">
        <v>1941.47</v>
      </c>
      <c r="H687" s="25">
        <v>1842.57</v>
      </c>
      <c r="I687" s="25">
        <v>1630.5</v>
      </c>
      <c r="J687" s="25">
        <v>1616.9</v>
      </c>
      <c r="K687" s="25">
        <v>1623.44</v>
      </c>
      <c r="L687" s="25">
        <v>1754.76</v>
      </c>
      <c r="M687" s="25">
        <v>1854.29</v>
      </c>
      <c r="N687" s="25">
        <v>1662.97</v>
      </c>
      <c r="O687" s="25">
        <v>1725.77</v>
      </c>
      <c r="P687" s="25">
        <v>1875.92</v>
      </c>
      <c r="Q687" s="25">
        <v>1970.57</v>
      </c>
      <c r="R687" s="25">
        <v>1801.31</v>
      </c>
      <c r="S687" s="25">
        <v>1663.37</v>
      </c>
      <c r="T687" s="25">
        <v>1792.44</v>
      </c>
      <c r="U687" s="25">
        <v>1815.87</v>
      </c>
      <c r="V687" s="25">
        <v>1837.37</v>
      </c>
      <c r="W687" s="25">
        <v>1813.66</v>
      </c>
      <c r="X687" s="25">
        <v>1811.16</v>
      </c>
      <c r="Y687" s="25">
        <v>1675.01</v>
      </c>
    </row>
    <row r="688" spans="1:25" s="6" customFormat="1" ht="51" hidden="1" outlineLevel="1" x14ac:dyDescent="0.2">
      <c r="A688" s="54" t="s">
        <v>38</v>
      </c>
      <c r="B688" s="26">
        <v>995.1786816</v>
      </c>
      <c r="C688" s="26">
        <v>995.34361034999995</v>
      </c>
      <c r="D688" s="26">
        <v>987.75282992999996</v>
      </c>
      <c r="E688" s="26">
        <v>964.95555273000002</v>
      </c>
      <c r="F688" s="26">
        <v>1034.03446564</v>
      </c>
      <c r="G688" s="26">
        <v>1131.5203849500001</v>
      </c>
      <c r="H688" s="26">
        <v>1032.62800803</v>
      </c>
      <c r="I688" s="26">
        <v>820.55626568000002</v>
      </c>
      <c r="J688" s="26">
        <v>806.95664128999999</v>
      </c>
      <c r="K688" s="26">
        <v>813.49751470000001</v>
      </c>
      <c r="L688" s="26">
        <v>944.81557040999996</v>
      </c>
      <c r="M688" s="26">
        <v>1044.34502692</v>
      </c>
      <c r="N688" s="26">
        <v>853.02370998000004</v>
      </c>
      <c r="O688" s="26">
        <v>915.82161216999998</v>
      </c>
      <c r="P688" s="26">
        <v>1065.9753048099999</v>
      </c>
      <c r="Q688" s="26">
        <v>1160.6255977999999</v>
      </c>
      <c r="R688" s="26">
        <v>991.36793955999997</v>
      </c>
      <c r="S688" s="26">
        <v>853.42637114000001</v>
      </c>
      <c r="T688" s="26">
        <v>982.49761605000003</v>
      </c>
      <c r="U688" s="26">
        <v>1005.927034</v>
      </c>
      <c r="V688" s="26">
        <v>1027.42172949</v>
      </c>
      <c r="W688" s="26">
        <v>1003.71610313</v>
      </c>
      <c r="X688" s="26">
        <v>1001.2174463600001</v>
      </c>
      <c r="Y688" s="26">
        <v>865.06811889000005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2.68619495</v>
      </c>
      <c r="C692" s="26">
        <v>2.68619495</v>
      </c>
      <c r="D692" s="26">
        <v>2.68619495</v>
      </c>
      <c r="E692" s="26">
        <v>2.68619495</v>
      </c>
      <c r="F692" s="26">
        <v>2.68619495</v>
      </c>
      <c r="G692" s="26">
        <v>2.68619495</v>
      </c>
      <c r="H692" s="26">
        <v>2.68619495</v>
      </c>
      <c r="I692" s="26">
        <v>2.68619495</v>
      </c>
      <c r="J692" s="26">
        <v>2.68619495</v>
      </c>
      <c r="K692" s="26">
        <v>2.68619495</v>
      </c>
      <c r="L692" s="26">
        <v>2.68619495</v>
      </c>
      <c r="M692" s="26">
        <v>2.68619495</v>
      </c>
      <c r="N692" s="26">
        <v>2.68619495</v>
      </c>
      <c r="O692" s="26">
        <v>2.68619495</v>
      </c>
      <c r="P692" s="26">
        <v>2.68619495</v>
      </c>
      <c r="Q692" s="26">
        <v>2.68619495</v>
      </c>
      <c r="R692" s="26">
        <v>2.68619495</v>
      </c>
      <c r="S692" s="26">
        <v>2.68619495</v>
      </c>
      <c r="T692" s="26">
        <v>2.68619495</v>
      </c>
      <c r="U692" s="26">
        <v>2.68619495</v>
      </c>
      <c r="V692" s="26">
        <v>2.68619495</v>
      </c>
      <c r="W692" s="26">
        <v>2.68619495</v>
      </c>
      <c r="X692" s="26">
        <v>2.68619495</v>
      </c>
      <c r="Y692" s="26">
        <v>2.68619495</v>
      </c>
    </row>
    <row r="693" spans="1:25" s="13" customFormat="1" ht="18.75" customHeight="1" collapsed="1" thickBot="1" x14ac:dyDescent="0.25">
      <c r="A693" s="14">
        <v>20</v>
      </c>
      <c r="B693" s="25">
        <v>1637.19</v>
      </c>
      <c r="C693" s="25">
        <v>1608.68</v>
      </c>
      <c r="D693" s="25">
        <v>1608.96</v>
      </c>
      <c r="E693" s="25">
        <v>1603.9</v>
      </c>
      <c r="F693" s="25">
        <v>1652.98</v>
      </c>
      <c r="G693" s="25">
        <v>1726.77</v>
      </c>
      <c r="H693" s="25">
        <v>1658.49</v>
      </c>
      <c r="I693" s="25">
        <v>1846.79</v>
      </c>
      <c r="J693" s="25">
        <v>1703.99</v>
      </c>
      <c r="K693" s="25">
        <v>1645.09</v>
      </c>
      <c r="L693" s="25">
        <v>1520.25</v>
      </c>
      <c r="M693" s="25">
        <v>1742.95</v>
      </c>
      <c r="N693" s="25">
        <v>1397.6</v>
      </c>
      <c r="O693" s="25">
        <v>1415.72</v>
      </c>
      <c r="P693" s="25">
        <v>1427.09</v>
      </c>
      <c r="Q693" s="25">
        <v>1402.29</v>
      </c>
      <c r="R693" s="25">
        <v>1488.19</v>
      </c>
      <c r="S693" s="25">
        <v>1608.04</v>
      </c>
      <c r="T693" s="25">
        <v>1540.2</v>
      </c>
      <c r="U693" s="25">
        <v>1552.86</v>
      </c>
      <c r="V693" s="25">
        <v>1463.84</v>
      </c>
      <c r="W693" s="25">
        <v>1577.98</v>
      </c>
      <c r="X693" s="25">
        <v>1808.44</v>
      </c>
      <c r="Y693" s="25">
        <v>1669.67</v>
      </c>
    </row>
    <row r="694" spans="1:25" s="6" customFormat="1" ht="51" hidden="1" outlineLevel="1" x14ac:dyDescent="0.2">
      <c r="A694" s="3" t="s">
        <v>38</v>
      </c>
      <c r="B694" s="26">
        <v>827.24073300999999</v>
      </c>
      <c r="C694" s="26">
        <v>798.73133289999998</v>
      </c>
      <c r="D694" s="26">
        <v>799.00964583999996</v>
      </c>
      <c r="E694" s="26">
        <v>793.95059446000005</v>
      </c>
      <c r="F694" s="26">
        <v>843.03443789999994</v>
      </c>
      <c r="G694" s="26">
        <v>916.82172471000001</v>
      </c>
      <c r="H694" s="26">
        <v>848.54323609999994</v>
      </c>
      <c r="I694" s="26">
        <v>1036.8421305100001</v>
      </c>
      <c r="J694" s="26">
        <v>894.04399477000004</v>
      </c>
      <c r="K694" s="26">
        <v>835.14479935999998</v>
      </c>
      <c r="L694" s="26">
        <v>710.30096246999994</v>
      </c>
      <c r="M694" s="26">
        <v>933.00813183000002</v>
      </c>
      <c r="N694" s="26">
        <v>587.65682906999996</v>
      </c>
      <c r="O694" s="26">
        <v>605.77819909000004</v>
      </c>
      <c r="P694" s="26">
        <v>617.14398185000005</v>
      </c>
      <c r="Q694" s="26">
        <v>592.34514863000004</v>
      </c>
      <c r="R694" s="26">
        <v>678.23960362000003</v>
      </c>
      <c r="S694" s="26">
        <v>798.09208273000002</v>
      </c>
      <c r="T694" s="26">
        <v>730.25581029</v>
      </c>
      <c r="U694" s="26">
        <v>742.91718738999998</v>
      </c>
      <c r="V694" s="26">
        <v>653.89105813000003</v>
      </c>
      <c r="W694" s="26">
        <v>768.03458149000005</v>
      </c>
      <c r="X694" s="26">
        <v>998.49731685999996</v>
      </c>
      <c r="Y694" s="26">
        <v>859.72855778999997</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2.68619495</v>
      </c>
      <c r="C698" s="26">
        <v>2.68619495</v>
      </c>
      <c r="D698" s="26">
        <v>2.68619495</v>
      </c>
      <c r="E698" s="26">
        <v>2.68619495</v>
      </c>
      <c r="F698" s="26">
        <v>2.68619495</v>
      </c>
      <c r="G698" s="26">
        <v>2.68619495</v>
      </c>
      <c r="H698" s="26">
        <v>2.68619495</v>
      </c>
      <c r="I698" s="26">
        <v>2.68619495</v>
      </c>
      <c r="J698" s="26">
        <v>2.68619495</v>
      </c>
      <c r="K698" s="26">
        <v>2.68619495</v>
      </c>
      <c r="L698" s="26">
        <v>2.68619495</v>
      </c>
      <c r="M698" s="26">
        <v>2.68619495</v>
      </c>
      <c r="N698" s="26">
        <v>2.68619495</v>
      </c>
      <c r="O698" s="26">
        <v>2.68619495</v>
      </c>
      <c r="P698" s="26">
        <v>2.68619495</v>
      </c>
      <c r="Q698" s="26">
        <v>2.68619495</v>
      </c>
      <c r="R698" s="26">
        <v>2.68619495</v>
      </c>
      <c r="S698" s="26">
        <v>2.68619495</v>
      </c>
      <c r="T698" s="26">
        <v>2.68619495</v>
      </c>
      <c r="U698" s="26">
        <v>2.68619495</v>
      </c>
      <c r="V698" s="26">
        <v>2.68619495</v>
      </c>
      <c r="W698" s="26">
        <v>2.68619495</v>
      </c>
      <c r="X698" s="26">
        <v>2.68619495</v>
      </c>
      <c r="Y698" s="26">
        <v>2.68619495</v>
      </c>
    </row>
    <row r="699" spans="1:25" s="13" customFormat="1" ht="18.75" customHeight="1" collapsed="1" thickBot="1" x14ac:dyDescent="0.25">
      <c r="A699" s="14">
        <v>21</v>
      </c>
      <c r="B699" s="25">
        <v>1637.19</v>
      </c>
      <c r="C699" s="25">
        <v>1634.11</v>
      </c>
      <c r="D699" s="25">
        <v>1614.08</v>
      </c>
      <c r="E699" s="25">
        <v>1624.52</v>
      </c>
      <c r="F699" s="25">
        <v>1663.86</v>
      </c>
      <c r="G699" s="25">
        <v>1719.28</v>
      </c>
      <c r="H699" s="25">
        <v>1657.57</v>
      </c>
      <c r="I699" s="25">
        <v>1633.52</v>
      </c>
      <c r="J699" s="25">
        <v>1587.04</v>
      </c>
      <c r="K699" s="25">
        <v>1502.93</v>
      </c>
      <c r="L699" s="25">
        <v>1483.77</v>
      </c>
      <c r="M699" s="25">
        <v>1594.14</v>
      </c>
      <c r="N699" s="25">
        <v>1331.01</v>
      </c>
      <c r="O699" s="25">
        <v>1376.62</v>
      </c>
      <c r="P699" s="25">
        <v>1358.54</v>
      </c>
      <c r="Q699" s="25">
        <v>1311.67</v>
      </c>
      <c r="R699" s="25">
        <v>1452.87</v>
      </c>
      <c r="S699" s="25">
        <v>1652.14</v>
      </c>
      <c r="T699" s="25">
        <v>1531.62</v>
      </c>
      <c r="U699" s="25">
        <v>1463.81</v>
      </c>
      <c r="V699" s="25">
        <v>1443.5</v>
      </c>
      <c r="W699" s="25">
        <v>1633.99</v>
      </c>
      <c r="X699" s="25">
        <v>1808.94</v>
      </c>
      <c r="Y699" s="25">
        <v>1702.74</v>
      </c>
    </row>
    <row r="700" spans="1:25" s="6" customFormat="1" ht="51" hidden="1" outlineLevel="1" x14ac:dyDescent="0.2">
      <c r="A700" s="54" t="s">
        <v>38</v>
      </c>
      <c r="B700" s="26">
        <v>827.24015953000003</v>
      </c>
      <c r="C700" s="26">
        <v>824.16869174999999</v>
      </c>
      <c r="D700" s="26">
        <v>804.13140959999998</v>
      </c>
      <c r="E700" s="26">
        <v>814.57272783999997</v>
      </c>
      <c r="F700" s="26">
        <v>853.9121437</v>
      </c>
      <c r="G700" s="26">
        <v>909.33490940000002</v>
      </c>
      <c r="H700" s="26">
        <v>847.61974072999999</v>
      </c>
      <c r="I700" s="26">
        <v>823.57030566000003</v>
      </c>
      <c r="J700" s="26">
        <v>777.09558618999995</v>
      </c>
      <c r="K700" s="26">
        <v>692.97980744999995</v>
      </c>
      <c r="L700" s="26">
        <v>673.82238325000003</v>
      </c>
      <c r="M700" s="26">
        <v>784.19541707999997</v>
      </c>
      <c r="N700" s="26">
        <v>521.06018674999996</v>
      </c>
      <c r="O700" s="26">
        <v>566.67215800999998</v>
      </c>
      <c r="P700" s="26">
        <v>548.58961744999999</v>
      </c>
      <c r="Q700" s="26">
        <v>501.72096151</v>
      </c>
      <c r="R700" s="26">
        <v>642.92271202999996</v>
      </c>
      <c r="S700" s="26">
        <v>842.19619360000002</v>
      </c>
      <c r="T700" s="26">
        <v>721.67761294000002</v>
      </c>
      <c r="U700" s="26">
        <v>653.86833314</v>
      </c>
      <c r="V700" s="26">
        <v>633.54949256999998</v>
      </c>
      <c r="W700" s="26">
        <v>824.04626930999996</v>
      </c>
      <c r="X700" s="26">
        <v>998.99338674000001</v>
      </c>
      <c r="Y700" s="26">
        <v>892.79461960000003</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2.68619495</v>
      </c>
      <c r="C704" s="26">
        <v>2.68619495</v>
      </c>
      <c r="D704" s="26">
        <v>2.68619495</v>
      </c>
      <c r="E704" s="26">
        <v>2.68619495</v>
      </c>
      <c r="F704" s="26">
        <v>2.68619495</v>
      </c>
      <c r="G704" s="26">
        <v>2.68619495</v>
      </c>
      <c r="H704" s="26">
        <v>2.68619495</v>
      </c>
      <c r="I704" s="26">
        <v>2.68619495</v>
      </c>
      <c r="J704" s="26">
        <v>2.68619495</v>
      </c>
      <c r="K704" s="26">
        <v>2.68619495</v>
      </c>
      <c r="L704" s="26">
        <v>2.68619495</v>
      </c>
      <c r="M704" s="26">
        <v>2.68619495</v>
      </c>
      <c r="N704" s="26">
        <v>2.68619495</v>
      </c>
      <c r="O704" s="26">
        <v>2.68619495</v>
      </c>
      <c r="P704" s="26">
        <v>2.68619495</v>
      </c>
      <c r="Q704" s="26">
        <v>2.68619495</v>
      </c>
      <c r="R704" s="26">
        <v>2.68619495</v>
      </c>
      <c r="S704" s="26">
        <v>2.68619495</v>
      </c>
      <c r="T704" s="26">
        <v>2.68619495</v>
      </c>
      <c r="U704" s="26">
        <v>2.68619495</v>
      </c>
      <c r="V704" s="26">
        <v>2.68619495</v>
      </c>
      <c r="W704" s="26">
        <v>2.68619495</v>
      </c>
      <c r="X704" s="26">
        <v>2.68619495</v>
      </c>
      <c r="Y704" s="26">
        <v>2.68619495</v>
      </c>
    </row>
    <row r="705" spans="1:25" s="13" customFormat="1" ht="18.75" customHeight="1" collapsed="1" thickBot="1" x14ac:dyDescent="0.25">
      <c r="A705" s="14">
        <v>22</v>
      </c>
      <c r="B705" s="25">
        <v>1652.99</v>
      </c>
      <c r="C705" s="25">
        <v>1650.17</v>
      </c>
      <c r="D705" s="25">
        <v>1624.52</v>
      </c>
      <c r="E705" s="25">
        <v>1624.52</v>
      </c>
      <c r="F705" s="25">
        <v>1686.48</v>
      </c>
      <c r="G705" s="25">
        <v>1738.94</v>
      </c>
      <c r="H705" s="25">
        <v>1539.95</v>
      </c>
      <c r="I705" s="25">
        <v>1577.16</v>
      </c>
      <c r="J705" s="25">
        <v>1509.54</v>
      </c>
      <c r="K705" s="25">
        <v>1445.86</v>
      </c>
      <c r="L705" s="25">
        <v>1412.53</v>
      </c>
      <c r="M705" s="25">
        <v>1467.96</v>
      </c>
      <c r="N705" s="25">
        <v>1311.34</v>
      </c>
      <c r="O705" s="25">
        <v>1350.92</v>
      </c>
      <c r="P705" s="25">
        <v>1327.83</v>
      </c>
      <c r="Q705" s="25">
        <v>1377.14</v>
      </c>
      <c r="R705" s="25">
        <v>1522.9</v>
      </c>
      <c r="S705" s="25">
        <v>1432.58</v>
      </c>
      <c r="T705" s="25">
        <v>1473.43</v>
      </c>
      <c r="U705" s="25">
        <v>1412.86</v>
      </c>
      <c r="V705" s="25">
        <v>1400.65</v>
      </c>
      <c r="W705" s="25">
        <v>1527.02</v>
      </c>
      <c r="X705" s="25">
        <v>1643.23</v>
      </c>
      <c r="Y705" s="25">
        <v>1685.9</v>
      </c>
    </row>
    <row r="706" spans="1:25" s="6" customFormat="1" ht="51" hidden="1" outlineLevel="1" x14ac:dyDescent="0.2">
      <c r="A706" s="3" t="s">
        <v>38</v>
      </c>
      <c r="B706" s="26">
        <v>843.04799665999997</v>
      </c>
      <c r="C706" s="26">
        <v>840.22383642</v>
      </c>
      <c r="D706" s="26">
        <v>814.57458890999999</v>
      </c>
      <c r="E706" s="26">
        <v>814.57280361000005</v>
      </c>
      <c r="F706" s="26">
        <v>876.53283635000003</v>
      </c>
      <c r="G706" s="26">
        <v>928.99791930000004</v>
      </c>
      <c r="H706" s="26">
        <v>730.00223593999999</v>
      </c>
      <c r="I706" s="26">
        <v>767.20936324000002</v>
      </c>
      <c r="J706" s="26">
        <v>699.59693816000004</v>
      </c>
      <c r="K706" s="26">
        <v>635.91062747000001</v>
      </c>
      <c r="L706" s="26">
        <v>602.58601894000003</v>
      </c>
      <c r="M706" s="26">
        <v>658.01605855000003</v>
      </c>
      <c r="N706" s="26">
        <v>501.39719869999999</v>
      </c>
      <c r="O706" s="26">
        <v>540.97389347000001</v>
      </c>
      <c r="P706" s="26">
        <v>517.88753568000004</v>
      </c>
      <c r="Q706" s="26">
        <v>567.19813064000004</v>
      </c>
      <c r="R706" s="26">
        <v>712.95219945999997</v>
      </c>
      <c r="S706" s="26">
        <v>622.63552047999997</v>
      </c>
      <c r="T706" s="26">
        <v>663.48682114999997</v>
      </c>
      <c r="U706" s="26">
        <v>602.91785952999999</v>
      </c>
      <c r="V706" s="26">
        <v>590.70318517999999</v>
      </c>
      <c r="W706" s="26">
        <v>717.07819558000006</v>
      </c>
      <c r="X706" s="26">
        <v>833.28321225000002</v>
      </c>
      <c r="Y706" s="26">
        <v>875.95024258000001</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2.68619495</v>
      </c>
      <c r="C710" s="26">
        <v>2.68619495</v>
      </c>
      <c r="D710" s="26">
        <v>2.68619495</v>
      </c>
      <c r="E710" s="26">
        <v>2.68619495</v>
      </c>
      <c r="F710" s="26">
        <v>2.68619495</v>
      </c>
      <c r="G710" s="26">
        <v>2.68619495</v>
      </c>
      <c r="H710" s="26">
        <v>2.68619495</v>
      </c>
      <c r="I710" s="26">
        <v>2.68619495</v>
      </c>
      <c r="J710" s="26">
        <v>2.68619495</v>
      </c>
      <c r="K710" s="26">
        <v>2.68619495</v>
      </c>
      <c r="L710" s="26">
        <v>2.68619495</v>
      </c>
      <c r="M710" s="26">
        <v>2.68619495</v>
      </c>
      <c r="N710" s="26">
        <v>2.68619495</v>
      </c>
      <c r="O710" s="26">
        <v>2.68619495</v>
      </c>
      <c r="P710" s="26">
        <v>2.68619495</v>
      </c>
      <c r="Q710" s="26">
        <v>2.68619495</v>
      </c>
      <c r="R710" s="26">
        <v>2.68619495</v>
      </c>
      <c r="S710" s="26">
        <v>2.68619495</v>
      </c>
      <c r="T710" s="26">
        <v>2.68619495</v>
      </c>
      <c r="U710" s="26">
        <v>2.68619495</v>
      </c>
      <c r="V710" s="26">
        <v>2.68619495</v>
      </c>
      <c r="W710" s="26">
        <v>2.68619495</v>
      </c>
      <c r="X710" s="26">
        <v>2.68619495</v>
      </c>
      <c r="Y710" s="26">
        <v>2.68619495</v>
      </c>
    </row>
    <row r="711" spans="1:25" s="13" customFormat="1" ht="18.75" customHeight="1" collapsed="1" thickBot="1" x14ac:dyDescent="0.25">
      <c r="A711" s="14">
        <v>23</v>
      </c>
      <c r="B711" s="25">
        <v>1916.47</v>
      </c>
      <c r="C711" s="25">
        <v>1753.08</v>
      </c>
      <c r="D711" s="25">
        <v>1753.08</v>
      </c>
      <c r="E711" s="25">
        <v>1624.52</v>
      </c>
      <c r="F711" s="25">
        <v>1579.61</v>
      </c>
      <c r="G711" s="25">
        <v>1629.84</v>
      </c>
      <c r="H711" s="25">
        <v>1765.29</v>
      </c>
      <c r="I711" s="25">
        <v>1579.84</v>
      </c>
      <c r="J711" s="25">
        <v>1440.67</v>
      </c>
      <c r="K711" s="25">
        <v>1387.51</v>
      </c>
      <c r="L711" s="25">
        <v>1460.5</v>
      </c>
      <c r="M711" s="25">
        <v>1109.74</v>
      </c>
      <c r="N711" s="25">
        <v>1240.42</v>
      </c>
      <c r="O711" s="25">
        <v>1259.6500000000001</v>
      </c>
      <c r="P711" s="25">
        <v>1441.75</v>
      </c>
      <c r="Q711" s="25">
        <v>1386.09</v>
      </c>
      <c r="R711" s="25">
        <v>1463.12</v>
      </c>
      <c r="S711" s="25">
        <v>1393.41</v>
      </c>
      <c r="T711" s="25">
        <v>1492.35</v>
      </c>
      <c r="U711" s="25">
        <v>1422.37</v>
      </c>
      <c r="V711" s="25">
        <v>1376.68</v>
      </c>
      <c r="W711" s="25">
        <v>1550.52</v>
      </c>
      <c r="X711" s="25">
        <v>1700.35</v>
      </c>
      <c r="Y711" s="25">
        <v>1675.01</v>
      </c>
    </row>
    <row r="712" spans="1:25" s="6" customFormat="1" ht="51" hidden="1" outlineLevel="1" x14ac:dyDescent="0.2">
      <c r="A712" s="54" t="s">
        <v>38</v>
      </c>
      <c r="B712" s="26">
        <v>1106.52264208</v>
      </c>
      <c r="C712" s="26">
        <v>943.13572105000003</v>
      </c>
      <c r="D712" s="26">
        <v>943.13111157000003</v>
      </c>
      <c r="E712" s="26">
        <v>814.57378716000005</v>
      </c>
      <c r="F712" s="26">
        <v>769.66425015000004</v>
      </c>
      <c r="G712" s="26">
        <v>819.89535982999996</v>
      </c>
      <c r="H712" s="26">
        <v>955.34108316000004</v>
      </c>
      <c r="I712" s="26">
        <v>769.89724447000003</v>
      </c>
      <c r="J712" s="26">
        <v>630.72651069999995</v>
      </c>
      <c r="K712" s="26">
        <v>577.56207807999999</v>
      </c>
      <c r="L712" s="26">
        <v>650.55510620999996</v>
      </c>
      <c r="M712" s="26">
        <v>299.79253906999998</v>
      </c>
      <c r="N712" s="26">
        <v>430.47526657999998</v>
      </c>
      <c r="O712" s="26">
        <v>449.70315369000002</v>
      </c>
      <c r="P712" s="26">
        <v>631.80817809999996</v>
      </c>
      <c r="Q712" s="26">
        <v>576.14835452</v>
      </c>
      <c r="R712" s="26">
        <v>653.17280195000001</v>
      </c>
      <c r="S712" s="26">
        <v>583.46191164000004</v>
      </c>
      <c r="T712" s="26">
        <v>682.40690870000003</v>
      </c>
      <c r="U712" s="26">
        <v>612.41906306999999</v>
      </c>
      <c r="V712" s="26">
        <v>566.73319275999995</v>
      </c>
      <c r="W712" s="26">
        <v>740.57501649999995</v>
      </c>
      <c r="X712" s="26">
        <v>890.40218476999996</v>
      </c>
      <c r="Y712" s="26">
        <v>865.06577473000004</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2.68619495</v>
      </c>
      <c r="C716" s="26">
        <v>2.68619495</v>
      </c>
      <c r="D716" s="26">
        <v>2.68619495</v>
      </c>
      <c r="E716" s="26">
        <v>2.68619495</v>
      </c>
      <c r="F716" s="26">
        <v>2.68619495</v>
      </c>
      <c r="G716" s="26">
        <v>2.68619495</v>
      </c>
      <c r="H716" s="26">
        <v>2.68619495</v>
      </c>
      <c r="I716" s="26">
        <v>2.68619495</v>
      </c>
      <c r="J716" s="26">
        <v>2.68619495</v>
      </c>
      <c r="K716" s="26">
        <v>2.68619495</v>
      </c>
      <c r="L716" s="26">
        <v>2.68619495</v>
      </c>
      <c r="M716" s="26">
        <v>2.68619495</v>
      </c>
      <c r="N716" s="26">
        <v>2.68619495</v>
      </c>
      <c r="O716" s="26">
        <v>2.68619495</v>
      </c>
      <c r="P716" s="26">
        <v>2.68619495</v>
      </c>
      <c r="Q716" s="26">
        <v>2.68619495</v>
      </c>
      <c r="R716" s="26">
        <v>2.68619495</v>
      </c>
      <c r="S716" s="26">
        <v>2.68619495</v>
      </c>
      <c r="T716" s="26">
        <v>2.68619495</v>
      </c>
      <c r="U716" s="26">
        <v>2.68619495</v>
      </c>
      <c r="V716" s="26">
        <v>2.68619495</v>
      </c>
      <c r="W716" s="26">
        <v>2.68619495</v>
      </c>
      <c r="X716" s="26">
        <v>2.68619495</v>
      </c>
      <c r="Y716" s="26">
        <v>2.68619495</v>
      </c>
    </row>
    <row r="717" spans="1:25" s="13" customFormat="1" ht="18.75" customHeight="1" collapsed="1" thickBot="1" x14ac:dyDescent="0.25">
      <c r="A717" s="14">
        <v>24</v>
      </c>
      <c r="B717" s="25">
        <v>1930.66</v>
      </c>
      <c r="C717" s="25">
        <v>1759.21</v>
      </c>
      <c r="D717" s="25">
        <v>1765.4</v>
      </c>
      <c r="E717" s="25">
        <v>1624.52</v>
      </c>
      <c r="F717" s="25">
        <v>1584.64</v>
      </c>
      <c r="G717" s="25">
        <v>1635.23</v>
      </c>
      <c r="H717" s="25">
        <v>1650.16</v>
      </c>
      <c r="I717" s="25">
        <v>1614.16</v>
      </c>
      <c r="J717" s="25">
        <v>1531.35</v>
      </c>
      <c r="K717" s="25">
        <v>1399.1</v>
      </c>
      <c r="L717" s="25">
        <v>1324.03</v>
      </c>
      <c r="M717" s="25">
        <v>1098.78</v>
      </c>
      <c r="N717" s="25">
        <v>1230.9000000000001</v>
      </c>
      <c r="O717" s="25">
        <v>1245.42</v>
      </c>
      <c r="P717" s="25">
        <v>1384.45</v>
      </c>
      <c r="Q717" s="25">
        <v>1387.95</v>
      </c>
      <c r="R717" s="25">
        <v>1412.39</v>
      </c>
      <c r="S717" s="25">
        <v>1468.95</v>
      </c>
      <c r="T717" s="25">
        <v>1529.87</v>
      </c>
      <c r="U717" s="25">
        <v>1391.71</v>
      </c>
      <c r="V717" s="25">
        <v>1358.76</v>
      </c>
      <c r="W717" s="25">
        <v>1511.72</v>
      </c>
      <c r="X717" s="25">
        <v>1599.73</v>
      </c>
      <c r="Y717" s="25">
        <v>1691.44</v>
      </c>
    </row>
    <row r="718" spans="1:25" s="6" customFormat="1" ht="51" hidden="1" outlineLevel="1" x14ac:dyDescent="0.2">
      <c r="A718" s="54" t="s">
        <v>38</v>
      </c>
      <c r="B718" s="26">
        <v>1120.7091204200001</v>
      </c>
      <c r="C718" s="26">
        <v>949.25976974000002</v>
      </c>
      <c r="D718" s="26">
        <v>955.45814174999998</v>
      </c>
      <c r="E718" s="26">
        <v>814.57254695999995</v>
      </c>
      <c r="F718" s="26">
        <v>774.69338329000004</v>
      </c>
      <c r="G718" s="26">
        <v>825.28801535000002</v>
      </c>
      <c r="H718" s="26">
        <v>840.21511461</v>
      </c>
      <c r="I718" s="26">
        <v>804.21307753999997</v>
      </c>
      <c r="J718" s="26">
        <v>721.40270135000003</v>
      </c>
      <c r="K718" s="26">
        <v>589.15083532999995</v>
      </c>
      <c r="L718" s="26">
        <v>514.07890616999998</v>
      </c>
      <c r="M718" s="26">
        <v>288.83337994999999</v>
      </c>
      <c r="N718" s="26">
        <v>420.94913929000001</v>
      </c>
      <c r="O718" s="26">
        <v>435.47389822000002</v>
      </c>
      <c r="P718" s="26">
        <v>574.50427615000001</v>
      </c>
      <c r="Q718" s="26">
        <v>578.00464579000004</v>
      </c>
      <c r="R718" s="26">
        <v>602.44746644999998</v>
      </c>
      <c r="S718" s="26">
        <v>659.00430598000003</v>
      </c>
      <c r="T718" s="26">
        <v>719.91960802000006</v>
      </c>
      <c r="U718" s="26">
        <v>581.76697824999997</v>
      </c>
      <c r="V718" s="26">
        <v>548.81603672999995</v>
      </c>
      <c r="W718" s="26">
        <v>701.77833915999997</v>
      </c>
      <c r="X718" s="26">
        <v>789.78359209999996</v>
      </c>
      <c r="Y718" s="26">
        <v>881.49170705999995</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2.68619495</v>
      </c>
      <c r="C722" s="26">
        <v>2.68619495</v>
      </c>
      <c r="D722" s="26">
        <v>2.68619495</v>
      </c>
      <c r="E722" s="26">
        <v>2.68619495</v>
      </c>
      <c r="F722" s="26">
        <v>2.68619495</v>
      </c>
      <c r="G722" s="26">
        <v>2.68619495</v>
      </c>
      <c r="H722" s="26">
        <v>2.68619495</v>
      </c>
      <c r="I722" s="26">
        <v>2.68619495</v>
      </c>
      <c r="J722" s="26">
        <v>2.68619495</v>
      </c>
      <c r="K722" s="26">
        <v>2.68619495</v>
      </c>
      <c r="L722" s="26">
        <v>2.68619495</v>
      </c>
      <c r="M722" s="26">
        <v>2.68619495</v>
      </c>
      <c r="N722" s="26">
        <v>2.68619495</v>
      </c>
      <c r="O722" s="26">
        <v>2.68619495</v>
      </c>
      <c r="P722" s="26">
        <v>2.68619495</v>
      </c>
      <c r="Q722" s="26">
        <v>2.68619495</v>
      </c>
      <c r="R722" s="26">
        <v>2.68619495</v>
      </c>
      <c r="S722" s="26">
        <v>2.68619495</v>
      </c>
      <c r="T722" s="26">
        <v>2.68619495</v>
      </c>
      <c r="U722" s="26">
        <v>2.68619495</v>
      </c>
      <c r="V722" s="26">
        <v>2.68619495</v>
      </c>
      <c r="W722" s="26">
        <v>2.68619495</v>
      </c>
      <c r="X722" s="26">
        <v>2.68619495</v>
      </c>
      <c r="Y722" s="26">
        <v>2.68619495</v>
      </c>
    </row>
    <row r="723" spans="1:25" s="13" customFormat="1" ht="18.75" customHeight="1" collapsed="1" thickBot="1" x14ac:dyDescent="0.25">
      <c r="A723" s="14">
        <v>25</v>
      </c>
      <c r="B723" s="25">
        <v>1791.32</v>
      </c>
      <c r="C723" s="25">
        <v>1765.41</v>
      </c>
      <c r="D723" s="25">
        <v>1712.64</v>
      </c>
      <c r="E723" s="25">
        <v>1745.01</v>
      </c>
      <c r="F723" s="25">
        <v>1675.02</v>
      </c>
      <c r="G723" s="25">
        <v>1725.66</v>
      </c>
      <c r="H723" s="25">
        <v>1628.89</v>
      </c>
      <c r="I723" s="25">
        <v>1533.31</v>
      </c>
      <c r="J723" s="25">
        <v>1525.85</v>
      </c>
      <c r="K723" s="25">
        <v>1536.06</v>
      </c>
      <c r="L723" s="25">
        <v>1564.34</v>
      </c>
      <c r="M723" s="25">
        <v>1134.6600000000001</v>
      </c>
      <c r="N723" s="25">
        <v>1416.65</v>
      </c>
      <c r="O723" s="25">
        <v>1150.72</v>
      </c>
      <c r="P723" s="25">
        <v>1143.94</v>
      </c>
      <c r="Q723" s="25">
        <v>1296.8</v>
      </c>
      <c r="R723" s="25">
        <v>1372.13</v>
      </c>
      <c r="S723" s="25">
        <v>1178.82</v>
      </c>
      <c r="T723" s="25">
        <v>1484.32</v>
      </c>
      <c r="U723" s="25">
        <v>1430.48</v>
      </c>
      <c r="V723" s="25">
        <v>1517.89</v>
      </c>
      <c r="W723" s="25">
        <v>1601.43</v>
      </c>
      <c r="X723" s="25">
        <v>1497.79</v>
      </c>
      <c r="Y723" s="25">
        <v>1685.91</v>
      </c>
    </row>
    <row r="724" spans="1:25" s="6" customFormat="1" ht="48" hidden="1" customHeight="1" outlineLevel="1" x14ac:dyDescent="0.2">
      <c r="A724" s="3" t="s">
        <v>38</v>
      </c>
      <c r="B724" s="26">
        <v>981.37541949000001</v>
      </c>
      <c r="C724" s="26">
        <v>955.46391246999997</v>
      </c>
      <c r="D724" s="26">
        <v>902.69079076000003</v>
      </c>
      <c r="E724" s="26">
        <v>935.05972376</v>
      </c>
      <c r="F724" s="26">
        <v>865.07476996000003</v>
      </c>
      <c r="G724" s="26">
        <v>915.71512610000002</v>
      </c>
      <c r="H724" s="26">
        <v>818.94514049999998</v>
      </c>
      <c r="I724" s="26">
        <v>723.36211030000004</v>
      </c>
      <c r="J724" s="26">
        <v>715.90334192</v>
      </c>
      <c r="K724" s="26">
        <v>726.11764458000005</v>
      </c>
      <c r="L724" s="26">
        <v>754.39868314</v>
      </c>
      <c r="M724" s="26">
        <v>324.71758857999998</v>
      </c>
      <c r="N724" s="26">
        <v>606.70863562</v>
      </c>
      <c r="O724" s="26">
        <v>340.77028733999998</v>
      </c>
      <c r="P724" s="26">
        <v>333.99546471999997</v>
      </c>
      <c r="Q724" s="26">
        <v>486.85829159999997</v>
      </c>
      <c r="R724" s="26">
        <v>562.18580230999999</v>
      </c>
      <c r="S724" s="26">
        <v>368.87830897999999</v>
      </c>
      <c r="T724" s="26">
        <v>674.37408384000003</v>
      </c>
      <c r="U724" s="26">
        <v>620.53044892000003</v>
      </c>
      <c r="V724" s="26">
        <v>707.94666485000005</v>
      </c>
      <c r="W724" s="26">
        <v>791.48485429000004</v>
      </c>
      <c r="X724" s="26">
        <v>687.8408005</v>
      </c>
      <c r="Y724" s="26">
        <v>875.96168943999999</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2.68619495</v>
      </c>
      <c r="C728" s="26">
        <v>2.68619495</v>
      </c>
      <c r="D728" s="26">
        <v>2.68619495</v>
      </c>
      <c r="E728" s="26">
        <v>2.68619495</v>
      </c>
      <c r="F728" s="26">
        <v>2.68619495</v>
      </c>
      <c r="G728" s="26">
        <v>2.68619495</v>
      </c>
      <c r="H728" s="26">
        <v>2.68619495</v>
      </c>
      <c r="I728" s="26">
        <v>2.68619495</v>
      </c>
      <c r="J728" s="26">
        <v>2.68619495</v>
      </c>
      <c r="K728" s="26">
        <v>2.68619495</v>
      </c>
      <c r="L728" s="26">
        <v>2.68619495</v>
      </c>
      <c r="M728" s="26">
        <v>2.68619495</v>
      </c>
      <c r="N728" s="26">
        <v>2.68619495</v>
      </c>
      <c r="O728" s="26">
        <v>2.68619495</v>
      </c>
      <c r="P728" s="26">
        <v>2.68619495</v>
      </c>
      <c r="Q728" s="26">
        <v>2.68619495</v>
      </c>
      <c r="R728" s="26">
        <v>2.68619495</v>
      </c>
      <c r="S728" s="26">
        <v>2.68619495</v>
      </c>
      <c r="T728" s="26">
        <v>2.68619495</v>
      </c>
      <c r="U728" s="26">
        <v>2.68619495</v>
      </c>
      <c r="V728" s="26">
        <v>2.68619495</v>
      </c>
      <c r="W728" s="26">
        <v>2.68619495</v>
      </c>
      <c r="X728" s="26">
        <v>2.68619495</v>
      </c>
      <c r="Y728" s="26">
        <v>2.68619495</v>
      </c>
    </row>
    <row r="729" spans="1:25" s="13" customFormat="1" ht="18.75" customHeight="1" collapsed="1" thickBot="1" x14ac:dyDescent="0.25">
      <c r="A729" s="15">
        <v>26</v>
      </c>
      <c r="B729" s="25">
        <v>1791.32</v>
      </c>
      <c r="C729" s="25">
        <v>1753.08</v>
      </c>
      <c r="D729" s="25">
        <v>1695.05</v>
      </c>
      <c r="E729" s="25">
        <v>1720.72</v>
      </c>
      <c r="F729" s="25">
        <v>1680.71</v>
      </c>
      <c r="G729" s="25">
        <v>1716.22</v>
      </c>
      <c r="H729" s="25">
        <v>1566.63</v>
      </c>
      <c r="I729" s="25">
        <v>1554.95</v>
      </c>
      <c r="J729" s="25">
        <v>1558.82</v>
      </c>
      <c r="K729" s="25">
        <v>1527.42</v>
      </c>
      <c r="L729" s="25">
        <v>1493.6</v>
      </c>
      <c r="M729" s="25">
        <v>1089.6099999999999</v>
      </c>
      <c r="N729" s="25">
        <v>1317.88</v>
      </c>
      <c r="O729" s="25">
        <v>1124.81</v>
      </c>
      <c r="P729" s="25">
        <v>1134.5999999999999</v>
      </c>
      <c r="Q729" s="25">
        <v>1251.6099999999999</v>
      </c>
      <c r="R729" s="25">
        <v>1351.77</v>
      </c>
      <c r="S729" s="25">
        <v>1111.55</v>
      </c>
      <c r="T729" s="25">
        <v>1420.37</v>
      </c>
      <c r="U729" s="25">
        <v>1382.28</v>
      </c>
      <c r="V729" s="25">
        <v>1460.94</v>
      </c>
      <c r="W729" s="25">
        <v>1534.42</v>
      </c>
      <c r="X729" s="25">
        <v>1570.11</v>
      </c>
      <c r="Y729" s="25">
        <v>1583.7</v>
      </c>
    </row>
    <row r="730" spans="1:25" s="6" customFormat="1" ht="51" hidden="1" outlineLevel="1" x14ac:dyDescent="0.2">
      <c r="A730" s="3" t="s">
        <v>38</v>
      </c>
      <c r="B730" s="26">
        <v>981.37617026999999</v>
      </c>
      <c r="C730" s="26">
        <v>943.13586926000005</v>
      </c>
      <c r="D730" s="26">
        <v>885.10638614000004</v>
      </c>
      <c r="E730" s="26">
        <v>910.77294763999998</v>
      </c>
      <c r="F730" s="26">
        <v>870.76651716000003</v>
      </c>
      <c r="G730" s="26">
        <v>906.27504112999998</v>
      </c>
      <c r="H730" s="26">
        <v>756.68624670999998</v>
      </c>
      <c r="I730" s="26">
        <v>744.99905789000002</v>
      </c>
      <c r="J730" s="26">
        <v>748.86935567</v>
      </c>
      <c r="K730" s="26">
        <v>717.47407166999994</v>
      </c>
      <c r="L730" s="26">
        <v>683.64964249000002</v>
      </c>
      <c r="M730" s="26">
        <v>279.66114439</v>
      </c>
      <c r="N730" s="26">
        <v>507.93255121999999</v>
      </c>
      <c r="O730" s="26">
        <v>314.86634072999999</v>
      </c>
      <c r="P730" s="26">
        <v>324.65072227000002</v>
      </c>
      <c r="Q730" s="26">
        <v>441.66661965999998</v>
      </c>
      <c r="R730" s="26">
        <v>541.82563747999995</v>
      </c>
      <c r="S730" s="26">
        <v>301.60798466</v>
      </c>
      <c r="T730" s="26">
        <v>610.42220769999994</v>
      </c>
      <c r="U730" s="26">
        <v>572.33403697999995</v>
      </c>
      <c r="V730" s="26">
        <v>650.99774305000005</v>
      </c>
      <c r="W730" s="26">
        <v>724.47248850000005</v>
      </c>
      <c r="X730" s="26">
        <v>760.15900423000005</v>
      </c>
      <c r="Y730" s="26">
        <v>773.75774935000004</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2.68619495</v>
      </c>
      <c r="C734" s="26">
        <v>2.68619495</v>
      </c>
      <c r="D734" s="26">
        <v>2.68619495</v>
      </c>
      <c r="E734" s="26">
        <v>2.68619495</v>
      </c>
      <c r="F734" s="26">
        <v>2.68619495</v>
      </c>
      <c r="G734" s="26">
        <v>2.68619495</v>
      </c>
      <c r="H734" s="26">
        <v>2.68619495</v>
      </c>
      <c r="I734" s="26">
        <v>2.68619495</v>
      </c>
      <c r="J734" s="26">
        <v>2.68619495</v>
      </c>
      <c r="K734" s="26">
        <v>2.68619495</v>
      </c>
      <c r="L734" s="26">
        <v>2.68619495</v>
      </c>
      <c r="M734" s="26">
        <v>2.68619495</v>
      </c>
      <c r="N734" s="26">
        <v>2.68619495</v>
      </c>
      <c r="O734" s="26">
        <v>2.68619495</v>
      </c>
      <c r="P734" s="26">
        <v>2.68619495</v>
      </c>
      <c r="Q734" s="26">
        <v>2.68619495</v>
      </c>
      <c r="R734" s="26">
        <v>2.68619495</v>
      </c>
      <c r="S734" s="26">
        <v>2.68619495</v>
      </c>
      <c r="T734" s="26">
        <v>2.68619495</v>
      </c>
      <c r="U734" s="26">
        <v>2.68619495</v>
      </c>
      <c r="V734" s="26">
        <v>2.68619495</v>
      </c>
      <c r="W734" s="26">
        <v>2.68619495</v>
      </c>
      <c r="X734" s="26">
        <v>2.68619495</v>
      </c>
      <c r="Y734" s="26">
        <v>2.68619495</v>
      </c>
    </row>
    <row r="735" spans="1:25" s="13" customFormat="1" ht="18.75" customHeight="1" collapsed="1" thickBot="1" x14ac:dyDescent="0.25">
      <c r="A735" s="14">
        <v>27</v>
      </c>
      <c r="B735" s="25">
        <v>1684.16</v>
      </c>
      <c r="C735" s="25">
        <v>1654.95</v>
      </c>
      <c r="D735" s="25">
        <v>1611.75</v>
      </c>
      <c r="E735" s="25">
        <v>1630.17</v>
      </c>
      <c r="F735" s="25">
        <v>1639.65</v>
      </c>
      <c r="G735" s="25">
        <v>1676.04</v>
      </c>
      <c r="H735" s="25">
        <v>1848.29</v>
      </c>
      <c r="I735" s="25">
        <v>1649.11</v>
      </c>
      <c r="J735" s="25">
        <v>1634.82</v>
      </c>
      <c r="K735" s="25">
        <v>1648.78</v>
      </c>
      <c r="L735" s="25">
        <v>1782.91</v>
      </c>
      <c r="M735" s="25">
        <v>1230.5899999999999</v>
      </c>
      <c r="N735" s="25">
        <v>1511.82</v>
      </c>
      <c r="O735" s="25">
        <v>1225.5899999999999</v>
      </c>
      <c r="P735" s="25">
        <v>1167.71</v>
      </c>
      <c r="Q735" s="25">
        <v>1304.22</v>
      </c>
      <c r="R735" s="25">
        <v>1417.5</v>
      </c>
      <c r="S735" s="25">
        <v>1211.29</v>
      </c>
      <c r="T735" s="25">
        <v>1475.98</v>
      </c>
      <c r="U735" s="25">
        <v>1385.87</v>
      </c>
      <c r="V735" s="25">
        <v>1470.1</v>
      </c>
      <c r="W735" s="25">
        <v>1435.76</v>
      </c>
      <c r="X735" s="25">
        <v>1295.07</v>
      </c>
      <c r="Y735" s="25">
        <v>1502.86</v>
      </c>
    </row>
    <row r="736" spans="1:25" s="6" customFormat="1" ht="51" hidden="1" outlineLevel="1" x14ac:dyDescent="0.2">
      <c r="A736" s="54" t="s">
        <v>38</v>
      </c>
      <c r="B736" s="26">
        <v>874.21437257000002</v>
      </c>
      <c r="C736" s="26">
        <v>845.00645477</v>
      </c>
      <c r="D736" s="26">
        <v>801.80272223999998</v>
      </c>
      <c r="E736" s="26">
        <v>820.22820726999998</v>
      </c>
      <c r="F736" s="26">
        <v>829.70478204999995</v>
      </c>
      <c r="G736" s="26">
        <v>866.09599636999997</v>
      </c>
      <c r="H736" s="26">
        <v>1038.3410311099999</v>
      </c>
      <c r="I736" s="26">
        <v>839.16818626999998</v>
      </c>
      <c r="J736" s="26">
        <v>824.87007067000002</v>
      </c>
      <c r="K736" s="26">
        <v>838.82891398000004</v>
      </c>
      <c r="L736" s="26">
        <v>972.96561266000003</v>
      </c>
      <c r="M736" s="26">
        <v>420.63942976999999</v>
      </c>
      <c r="N736" s="26">
        <v>701.87349811000001</v>
      </c>
      <c r="O736" s="26">
        <v>415.64682600999998</v>
      </c>
      <c r="P736" s="26">
        <v>357.76127724000003</v>
      </c>
      <c r="Q736" s="26">
        <v>494.27872622000001</v>
      </c>
      <c r="R736" s="26">
        <v>607.55866205999996</v>
      </c>
      <c r="S736" s="26">
        <v>401.34181367000002</v>
      </c>
      <c r="T736" s="26">
        <v>666.02925661999996</v>
      </c>
      <c r="U736" s="26">
        <v>575.92549106000001</v>
      </c>
      <c r="V736" s="26">
        <v>660.15054034000002</v>
      </c>
      <c r="W736" s="26">
        <v>625.81067096000004</v>
      </c>
      <c r="X736" s="26">
        <v>485.1241655</v>
      </c>
      <c r="Y736" s="26">
        <v>692.91671322000002</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2.68619495</v>
      </c>
      <c r="C740" s="26">
        <v>2.68619495</v>
      </c>
      <c r="D740" s="26">
        <v>2.68619495</v>
      </c>
      <c r="E740" s="26">
        <v>2.68619495</v>
      </c>
      <c r="F740" s="26">
        <v>2.68619495</v>
      </c>
      <c r="G740" s="26">
        <v>2.68619495</v>
      </c>
      <c r="H740" s="26">
        <v>2.68619495</v>
      </c>
      <c r="I740" s="26">
        <v>2.68619495</v>
      </c>
      <c r="J740" s="26">
        <v>2.68619495</v>
      </c>
      <c r="K740" s="26">
        <v>2.68619495</v>
      </c>
      <c r="L740" s="26">
        <v>2.68619495</v>
      </c>
      <c r="M740" s="26">
        <v>2.68619495</v>
      </c>
      <c r="N740" s="26">
        <v>2.68619495</v>
      </c>
      <c r="O740" s="26">
        <v>2.68619495</v>
      </c>
      <c r="P740" s="26">
        <v>2.68619495</v>
      </c>
      <c r="Q740" s="26">
        <v>2.68619495</v>
      </c>
      <c r="R740" s="26">
        <v>2.68619495</v>
      </c>
      <c r="S740" s="26">
        <v>2.68619495</v>
      </c>
      <c r="T740" s="26">
        <v>2.68619495</v>
      </c>
      <c r="U740" s="26">
        <v>2.68619495</v>
      </c>
      <c r="V740" s="26">
        <v>2.68619495</v>
      </c>
      <c r="W740" s="26">
        <v>2.68619495</v>
      </c>
      <c r="X740" s="26">
        <v>2.68619495</v>
      </c>
      <c r="Y740" s="26">
        <v>2.68619495</v>
      </c>
    </row>
    <row r="741" spans="1:25" s="13" customFormat="1" ht="18.75" customHeight="1" collapsed="1" thickBot="1" x14ac:dyDescent="0.25">
      <c r="A741" s="14">
        <v>28</v>
      </c>
      <c r="B741" s="25">
        <v>1754.75</v>
      </c>
      <c r="C741" s="25">
        <v>1729.36</v>
      </c>
      <c r="D741" s="25">
        <v>1678.15</v>
      </c>
      <c r="E741" s="25">
        <v>1703.32</v>
      </c>
      <c r="F741" s="25">
        <v>1728.92</v>
      </c>
      <c r="G741" s="25">
        <v>1689.03</v>
      </c>
      <c r="H741" s="25">
        <v>1807.09</v>
      </c>
      <c r="I741" s="25">
        <v>1933.48</v>
      </c>
      <c r="J741" s="25">
        <v>1871.47</v>
      </c>
      <c r="K741" s="25">
        <v>2158.35</v>
      </c>
      <c r="L741" s="25">
        <v>2299.7600000000002</v>
      </c>
      <c r="M741" s="25">
        <v>4340.6899999999996</v>
      </c>
      <c r="N741" s="25">
        <v>2715.67</v>
      </c>
      <c r="O741" s="25">
        <v>2358.73</v>
      </c>
      <c r="P741" s="25">
        <v>2113.39</v>
      </c>
      <c r="Q741" s="25">
        <v>3952.84</v>
      </c>
      <c r="R741" s="25">
        <v>2343.63</v>
      </c>
      <c r="S741" s="25">
        <v>3611.02</v>
      </c>
      <c r="T741" s="25">
        <v>2142.21</v>
      </c>
      <c r="U741" s="25">
        <v>2154.91</v>
      </c>
      <c r="V741" s="25">
        <v>2095.19</v>
      </c>
      <c r="W741" s="25">
        <v>2147.5700000000002</v>
      </c>
      <c r="X741" s="25">
        <v>2159.31</v>
      </c>
      <c r="Y741" s="25">
        <v>1654.05</v>
      </c>
    </row>
    <row r="742" spans="1:25" s="6" customFormat="1" ht="51" hidden="1" outlineLevel="1" x14ac:dyDescent="0.2">
      <c r="A742" s="54" t="s">
        <v>38</v>
      </c>
      <c r="B742" s="26">
        <v>944.80363882999995</v>
      </c>
      <c r="C742" s="26">
        <v>919.40997956000001</v>
      </c>
      <c r="D742" s="26">
        <v>868.20292677999998</v>
      </c>
      <c r="E742" s="26">
        <v>893.37021297000001</v>
      </c>
      <c r="F742" s="26">
        <v>918.97716887000001</v>
      </c>
      <c r="G742" s="26">
        <v>879.08739637999997</v>
      </c>
      <c r="H742" s="26">
        <v>997.14231236000001</v>
      </c>
      <c r="I742" s="26">
        <v>1123.53121444</v>
      </c>
      <c r="J742" s="26">
        <v>1061.52151955</v>
      </c>
      <c r="K742" s="26">
        <v>1348.4010297699999</v>
      </c>
      <c r="L742" s="26">
        <v>1489.8143458</v>
      </c>
      <c r="M742" s="26">
        <v>3530.7429421100001</v>
      </c>
      <c r="N742" s="26">
        <v>1905.72528448</v>
      </c>
      <c r="O742" s="26">
        <v>1548.7876855699999</v>
      </c>
      <c r="P742" s="26">
        <v>1303.44457229</v>
      </c>
      <c r="Q742" s="26">
        <v>3142.8936609000002</v>
      </c>
      <c r="R742" s="26">
        <v>1533.6793885899999</v>
      </c>
      <c r="S742" s="26">
        <v>2801.0766131400001</v>
      </c>
      <c r="T742" s="26">
        <v>1332.2671817800001</v>
      </c>
      <c r="U742" s="26">
        <v>1344.9600052599999</v>
      </c>
      <c r="V742" s="26">
        <v>1285.2458397299999</v>
      </c>
      <c r="W742" s="26">
        <v>1337.6281278599999</v>
      </c>
      <c r="X742" s="26">
        <v>1349.36628597</v>
      </c>
      <c r="Y742" s="26">
        <v>844.09897605000003</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2.68619495</v>
      </c>
      <c r="C746" s="26">
        <v>2.68619495</v>
      </c>
      <c r="D746" s="26">
        <v>2.68619495</v>
      </c>
      <c r="E746" s="26">
        <v>2.68619495</v>
      </c>
      <c r="F746" s="26">
        <v>2.68619495</v>
      </c>
      <c r="G746" s="26">
        <v>2.68619495</v>
      </c>
      <c r="H746" s="26">
        <v>2.68619495</v>
      </c>
      <c r="I746" s="26">
        <v>2.68619495</v>
      </c>
      <c r="J746" s="26">
        <v>2.68619495</v>
      </c>
      <c r="K746" s="26">
        <v>2.68619495</v>
      </c>
      <c r="L746" s="26">
        <v>2.68619495</v>
      </c>
      <c r="M746" s="26">
        <v>2.68619495</v>
      </c>
      <c r="N746" s="26">
        <v>2.68619495</v>
      </c>
      <c r="O746" s="26">
        <v>2.68619495</v>
      </c>
      <c r="P746" s="26">
        <v>2.68619495</v>
      </c>
      <c r="Q746" s="26">
        <v>2.68619495</v>
      </c>
      <c r="R746" s="26">
        <v>2.68619495</v>
      </c>
      <c r="S746" s="26">
        <v>2.68619495</v>
      </c>
      <c r="T746" s="26">
        <v>2.68619495</v>
      </c>
      <c r="U746" s="26">
        <v>2.68619495</v>
      </c>
      <c r="V746" s="26">
        <v>2.68619495</v>
      </c>
      <c r="W746" s="26">
        <v>2.68619495</v>
      </c>
      <c r="X746" s="26">
        <v>2.68619495</v>
      </c>
      <c r="Y746" s="26">
        <v>2.68619495</v>
      </c>
    </row>
    <row r="747" spans="1:25" s="13" customFormat="1" ht="18.75" customHeight="1" collapsed="1" thickBot="1" x14ac:dyDescent="0.25">
      <c r="A747" s="14">
        <v>29</v>
      </c>
      <c r="B747" s="25">
        <v>1797.7</v>
      </c>
      <c r="C747" s="25">
        <v>1810.04</v>
      </c>
      <c r="D747" s="25">
        <v>1797.68</v>
      </c>
      <c r="E747" s="25">
        <v>1822.69</v>
      </c>
      <c r="F747" s="25">
        <v>1853.25</v>
      </c>
      <c r="G747" s="25">
        <v>1704.05</v>
      </c>
      <c r="H747" s="25">
        <v>1821.54</v>
      </c>
      <c r="I747" s="25">
        <v>1853.84</v>
      </c>
      <c r="J747" s="25">
        <v>1864.95</v>
      </c>
      <c r="K747" s="25">
        <v>1781.67</v>
      </c>
      <c r="L747" s="25">
        <v>1754.51</v>
      </c>
      <c r="M747" s="25">
        <v>3203.5</v>
      </c>
      <c r="N747" s="25">
        <v>2009.72</v>
      </c>
      <c r="O747" s="25">
        <v>3263.22</v>
      </c>
      <c r="P747" s="25">
        <v>3122.49</v>
      </c>
      <c r="Q747" s="25">
        <v>2857.13</v>
      </c>
      <c r="R747" s="25">
        <v>2337.2600000000002</v>
      </c>
      <c r="S747" s="25">
        <v>3253.97</v>
      </c>
      <c r="T747" s="25">
        <v>2002.43</v>
      </c>
      <c r="U747" s="25">
        <v>2267.63</v>
      </c>
      <c r="V747" s="25">
        <v>2103.52</v>
      </c>
      <c r="W747" s="25">
        <v>1833.25</v>
      </c>
      <c r="X747" s="25">
        <v>1929.42</v>
      </c>
      <c r="Y747" s="25">
        <v>1648.96</v>
      </c>
    </row>
    <row r="748" spans="1:25" s="6" customFormat="1" ht="51" hidden="1" outlineLevel="1" x14ac:dyDescent="0.2">
      <c r="A748" s="3" t="s">
        <v>38</v>
      </c>
      <c r="B748" s="26">
        <v>987.75209183000004</v>
      </c>
      <c r="C748" s="26">
        <v>1000.09071937</v>
      </c>
      <c r="D748" s="26">
        <v>987.73877411000001</v>
      </c>
      <c r="E748" s="26">
        <v>1012.74169427</v>
      </c>
      <c r="F748" s="26">
        <v>1043.3059091299999</v>
      </c>
      <c r="G748" s="26">
        <v>894.10268112000006</v>
      </c>
      <c r="H748" s="26">
        <v>1011.59285641</v>
      </c>
      <c r="I748" s="26">
        <v>1043.8978361300001</v>
      </c>
      <c r="J748" s="26">
        <v>1055.00395862</v>
      </c>
      <c r="K748" s="26">
        <v>971.72071781</v>
      </c>
      <c r="L748" s="26">
        <v>944.56699666999998</v>
      </c>
      <c r="M748" s="26">
        <v>2393.5581475899999</v>
      </c>
      <c r="N748" s="26">
        <v>1199.7723255599999</v>
      </c>
      <c r="O748" s="26">
        <v>2453.2787621699999</v>
      </c>
      <c r="P748" s="26">
        <v>2312.5464312700001</v>
      </c>
      <c r="Q748" s="26">
        <v>2047.1808817799999</v>
      </c>
      <c r="R748" s="26">
        <v>1527.31232348</v>
      </c>
      <c r="S748" s="26">
        <v>2444.02780119</v>
      </c>
      <c r="T748" s="26">
        <v>1192.48393298</v>
      </c>
      <c r="U748" s="26">
        <v>1457.6840588099999</v>
      </c>
      <c r="V748" s="26">
        <v>1293.5757994400001</v>
      </c>
      <c r="W748" s="26">
        <v>1023.30411803</v>
      </c>
      <c r="X748" s="26">
        <v>1119.47393633</v>
      </c>
      <c r="Y748" s="26">
        <v>839.01492199999996</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2.68619495</v>
      </c>
      <c r="C752" s="26">
        <v>2.68619495</v>
      </c>
      <c r="D752" s="26">
        <v>2.68619495</v>
      </c>
      <c r="E752" s="26">
        <v>2.68619495</v>
      </c>
      <c r="F752" s="26">
        <v>2.68619495</v>
      </c>
      <c r="G752" s="26">
        <v>2.68619495</v>
      </c>
      <c r="H752" s="26">
        <v>2.68619495</v>
      </c>
      <c r="I752" s="26">
        <v>2.68619495</v>
      </c>
      <c r="J752" s="26">
        <v>2.68619495</v>
      </c>
      <c r="K752" s="26">
        <v>2.68619495</v>
      </c>
      <c r="L752" s="26">
        <v>2.68619495</v>
      </c>
      <c r="M752" s="26">
        <v>2.68619495</v>
      </c>
      <c r="N752" s="26">
        <v>2.68619495</v>
      </c>
      <c r="O752" s="26">
        <v>2.68619495</v>
      </c>
      <c r="P752" s="26">
        <v>2.68619495</v>
      </c>
      <c r="Q752" s="26">
        <v>2.68619495</v>
      </c>
      <c r="R752" s="26">
        <v>2.68619495</v>
      </c>
      <c r="S752" s="26">
        <v>2.68619495</v>
      </c>
      <c r="T752" s="26">
        <v>2.68619495</v>
      </c>
      <c r="U752" s="26">
        <v>2.68619495</v>
      </c>
      <c r="V752" s="26">
        <v>2.68619495</v>
      </c>
      <c r="W752" s="26">
        <v>2.68619495</v>
      </c>
      <c r="X752" s="26">
        <v>2.68619495</v>
      </c>
      <c r="Y752" s="26">
        <v>2.68619495</v>
      </c>
    </row>
    <row r="753" spans="1:26" s="13" customFormat="1" ht="18.75" customHeight="1" collapsed="1" thickBot="1" x14ac:dyDescent="0.25">
      <c r="A753" s="15">
        <v>30</v>
      </c>
      <c r="B753" s="25">
        <v>1785.65</v>
      </c>
      <c r="C753" s="25">
        <v>1797.69</v>
      </c>
      <c r="D753" s="25">
        <v>1712.33</v>
      </c>
      <c r="E753" s="25">
        <v>1717.93</v>
      </c>
      <c r="F753" s="25">
        <v>1766.83</v>
      </c>
      <c r="G753" s="25">
        <v>1674.99</v>
      </c>
      <c r="H753" s="25">
        <v>1647.71</v>
      </c>
      <c r="I753" s="25">
        <v>1668.66</v>
      </c>
      <c r="J753" s="25">
        <v>1784.97</v>
      </c>
      <c r="K753" s="25">
        <v>1726.91</v>
      </c>
      <c r="L753" s="25">
        <v>1844.03</v>
      </c>
      <c r="M753" s="25">
        <v>1892.35</v>
      </c>
      <c r="N753" s="25">
        <v>1824.27</v>
      </c>
      <c r="O753" s="25">
        <v>1880.87</v>
      </c>
      <c r="P753" s="25">
        <v>1861.64</v>
      </c>
      <c r="Q753" s="25">
        <v>1829.42</v>
      </c>
      <c r="R753" s="25">
        <v>1761.23</v>
      </c>
      <c r="S753" s="25">
        <v>1875.84</v>
      </c>
      <c r="T753" s="25">
        <v>1715.16</v>
      </c>
      <c r="U753" s="25">
        <v>1760.5</v>
      </c>
      <c r="V753" s="25">
        <v>1767.51</v>
      </c>
      <c r="W753" s="25">
        <v>1643.91</v>
      </c>
      <c r="X753" s="25">
        <v>1675.19</v>
      </c>
      <c r="Y753" s="25">
        <v>1654.04</v>
      </c>
    </row>
    <row r="754" spans="1:26" s="6" customFormat="1" ht="51" hidden="1" outlineLevel="1" x14ac:dyDescent="0.2">
      <c r="A754" s="3" t="s">
        <v>38</v>
      </c>
      <c r="B754" s="26">
        <v>975.70657406999999</v>
      </c>
      <c r="C754" s="26">
        <v>987.74455023999997</v>
      </c>
      <c r="D754" s="26">
        <v>902.37967968999999</v>
      </c>
      <c r="E754" s="26">
        <v>907.98245896000003</v>
      </c>
      <c r="F754" s="26">
        <v>956.88018635000003</v>
      </c>
      <c r="G754" s="26">
        <v>865.04533644000003</v>
      </c>
      <c r="H754" s="26">
        <v>837.76351326999998</v>
      </c>
      <c r="I754" s="26">
        <v>858.71102894000001</v>
      </c>
      <c r="J754" s="26">
        <v>975.02169767999999</v>
      </c>
      <c r="K754" s="26">
        <v>916.96479639999995</v>
      </c>
      <c r="L754" s="26">
        <v>1034.0841778700001</v>
      </c>
      <c r="M754" s="26">
        <v>1082.4055946799999</v>
      </c>
      <c r="N754" s="26">
        <v>1014.32266107</v>
      </c>
      <c r="O754" s="26">
        <v>1070.92163929</v>
      </c>
      <c r="P754" s="26">
        <v>1051.6919021399999</v>
      </c>
      <c r="Q754" s="26">
        <v>1019.47875987</v>
      </c>
      <c r="R754" s="26">
        <v>951.28290027000003</v>
      </c>
      <c r="S754" s="26">
        <v>1065.89844062</v>
      </c>
      <c r="T754" s="26">
        <v>905.21765901000003</v>
      </c>
      <c r="U754" s="26">
        <v>950.55501006999998</v>
      </c>
      <c r="V754" s="26">
        <v>957.56346432999999</v>
      </c>
      <c r="W754" s="26">
        <v>833.96256400000004</v>
      </c>
      <c r="X754" s="26">
        <v>865.24715570000001</v>
      </c>
      <c r="Y754" s="26">
        <v>844.09578604000001</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2.68619495</v>
      </c>
      <c r="C758" s="26">
        <v>2.68619495</v>
      </c>
      <c r="D758" s="26">
        <v>2.68619495</v>
      </c>
      <c r="E758" s="26">
        <v>2.68619495</v>
      </c>
      <c r="F758" s="26">
        <v>2.68619495</v>
      </c>
      <c r="G758" s="26">
        <v>2.68619495</v>
      </c>
      <c r="H758" s="26">
        <v>2.68619495</v>
      </c>
      <c r="I758" s="26">
        <v>2.68619495</v>
      </c>
      <c r="J758" s="26">
        <v>2.68619495</v>
      </c>
      <c r="K758" s="26">
        <v>2.68619495</v>
      </c>
      <c r="L758" s="26">
        <v>2.68619495</v>
      </c>
      <c r="M758" s="26">
        <v>2.68619495</v>
      </c>
      <c r="N758" s="26">
        <v>2.68619495</v>
      </c>
      <c r="O758" s="26">
        <v>2.68619495</v>
      </c>
      <c r="P758" s="26">
        <v>2.68619495</v>
      </c>
      <c r="Q758" s="26">
        <v>2.68619495</v>
      </c>
      <c r="R758" s="26">
        <v>2.68619495</v>
      </c>
      <c r="S758" s="26">
        <v>2.68619495</v>
      </c>
      <c r="T758" s="26">
        <v>2.68619495</v>
      </c>
      <c r="U758" s="26">
        <v>2.68619495</v>
      </c>
      <c r="V758" s="26">
        <v>2.68619495</v>
      </c>
      <c r="W758" s="26">
        <v>2.68619495</v>
      </c>
      <c r="X758" s="26">
        <v>2.68619495</v>
      </c>
      <c r="Y758" s="26">
        <v>2.68619495</v>
      </c>
    </row>
    <row r="759" spans="1:26" s="13" customFormat="1" ht="18.75" customHeight="1" collapsed="1" thickBot="1" x14ac:dyDescent="0.25">
      <c r="A759" s="14">
        <v>31</v>
      </c>
      <c r="B759" s="25">
        <v>1797.7</v>
      </c>
      <c r="C759" s="25">
        <v>1791.63</v>
      </c>
      <c r="D759" s="25">
        <v>1723.6</v>
      </c>
      <c r="E759" s="25">
        <v>1729.35</v>
      </c>
      <c r="F759" s="25">
        <v>1772.84</v>
      </c>
      <c r="G759" s="25">
        <v>1669.65</v>
      </c>
      <c r="H759" s="25">
        <v>1816.32</v>
      </c>
      <c r="I759" s="25">
        <v>2212.09</v>
      </c>
      <c r="J759" s="25">
        <v>2003.9</v>
      </c>
      <c r="K759" s="25">
        <v>1834.65</v>
      </c>
      <c r="L759" s="25">
        <v>1786.76</v>
      </c>
      <c r="M759" s="25">
        <v>1910.76</v>
      </c>
      <c r="N759" s="25">
        <v>1809.82</v>
      </c>
      <c r="O759" s="25">
        <v>1772.78</v>
      </c>
      <c r="P759" s="25">
        <v>1779.43</v>
      </c>
      <c r="Q759" s="25">
        <v>1804.1</v>
      </c>
      <c r="R759" s="25">
        <v>1645.3</v>
      </c>
      <c r="S759" s="25">
        <v>1967.41</v>
      </c>
      <c r="T759" s="25">
        <v>1666.65</v>
      </c>
      <c r="U759" s="25">
        <v>1705.06</v>
      </c>
      <c r="V759" s="25">
        <v>1730.87</v>
      </c>
      <c r="W759" s="25">
        <v>1572.32</v>
      </c>
      <c r="X759" s="25">
        <v>1550.36</v>
      </c>
      <c r="Y759" s="25">
        <v>1601.29</v>
      </c>
    </row>
    <row r="760" spans="1:26" s="6" customFormat="1" ht="51" hidden="1" outlineLevel="1" x14ac:dyDescent="0.2">
      <c r="A760" s="54" t="s">
        <v>38</v>
      </c>
      <c r="B760" s="26">
        <v>987.75132694000001</v>
      </c>
      <c r="C760" s="26">
        <v>981.68308210999999</v>
      </c>
      <c r="D760" s="26">
        <v>913.65805621000004</v>
      </c>
      <c r="E760" s="26">
        <v>919.40195470000003</v>
      </c>
      <c r="F760" s="26">
        <v>962.89725010999996</v>
      </c>
      <c r="G760" s="26">
        <v>859.70489241999996</v>
      </c>
      <c r="H760" s="26">
        <v>1006.36889569</v>
      </c>
      <c r="I760" s="26">
        <v>1402.1399487900001</v>
      </c>
      <c r="J760" s="26">
        <v>1193.9509426499999</v>
      </c>
      <c r="K760" s="26">
        <v>1024.7075731100001</v>
      </c>
      <c r="L760" s="26">
        <v>976.81205475000002</v>
      </c>
      <c r="M760" s="26">
        <v>1100.81809236</v>
      </c>
      <c r="N760" s="26">
        <v>999.87836633999996</v>
      </c>
      <c r="O760" s="26">
        <v>962.83413747999998</v>
      </c>
      <c r="P760" s="26">
        <v>969.48671109999998</v>
      </c>
      <c r="Q760" s="26">
        <v>994.15414344999999</v>
      </c>
      <c r="R760" s="26">
        <v>835.35621806999995</v>
      </c>
      <c r="S760" s="26">
        <v>1157.4624879999999</v>
      </c>
      <c r="T760" s="26">
        <v>856.70632608000005</v>
      </c>
      <c r="U760" s="26">
        <v>895.10954923999998</v>
      </c>
      <c r="V760" s="26">
        <v>920.91973052000003</v>
      </c>
      <c r="W760" s="26">
        <v>762.37814813</v>
      </c>
      <c r="X760" s="26">
        <v>740.41227178999998</v>
      </c>
      <c r="Y760" s="26">
        <v>791.34051543999999</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2.68619495</v>
      </c>
      <c r="C764" s="26">
        <v>2.68619495</v>
      </c>
      <c r="D764" s="26">
        <v>2.68619495</v>
      </c>
      <c r="E764" s="26">
        <v>2.68619495</v>
      </c>
      <c r="F764" s="26">
        <v>2.68619495</v>
      </c>
      <c r="G764" s="26">
        <v>2.68619495</v>
      </c>
      <c r="H764" s="26">
        <v>2.68619495</v>
      </c>
      <c r="I764" s="26">
        <v>2.68619495</v>
      </c>
      <c r="J764" s="26">
        <v>2.68619495</v>
      </c>
      <c r="K764" s="26">
        <v>2.68619495</v>
      </c>
      <c r="L764" s="26">
        <v>2.68619495</v>
      </c>
      <c r="M764" s="26">
        <v>2.68619495</v>
      </c>
      <c r="N764" s="26">
        <v>2.68619495</v>
      </c>
      <c r="O764" s="26">
        <v>2.68619495</v>
      </c>
      <c r="P764" s="26">
        <v>2.68619495</v>
      </c>
      <c r="Q764" s="26">
        <v>2.68619495</v>
      </c>
      <c r="R764" s="26">
        <v>2.68619495</v>
      </c>
      <c r="S764" s="26">
        <v>2.68619495</v>
      </c>
      <c r="T764" s="26">
        <v>2.68619495</v>
      </c>
      <c r="U764" s="26">
        <v>2.68619495</v>
      </c>
      <c r="V764" s="26">
        <v>2.68619495</v>
      </c>
      <c r="W764" s="26">
        <v>2.68619495</v>
      </c>
      <c r="X764" s="26">
        <v>2.68619495</v>
      </c>
      <c r="Y764" s="26">
        <v>2.68619495</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143</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1" t="s">
        <v>31</v>
      </c>
      <c r="B769" s="163" t="s">
        <v>32</v>
      </c>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5"/>
      <c r="Z769" s="5">
        <v>1</v>
      </c>
    </row>
    <row r="770" spans="1:26" s="6" customFormat="1" ht="39" customHeight="1" thickBot="1" x14ac:dyDescent="0.25">
      <c r="A770" s="162"/>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1047.47</v>
      </c>
      <c r="C771" s="25">
        <v>1047.9100000000001</v>
      </c>
      <c r="D771" s="25">
        <v>1056.24</v>
      </c>
      <c r="E771" s="25">
        <v>1056.23</v>
      </c>
      <c r="F771" s="25">
        <v>1039.99</v>
      </c>
      <c r="G771" s="25">
        <v>1172.3399999999999</v>
      </c>
      <c r="H771" s="25">
        <v>1175.58</v>
      </c>
      <c r="I771" s="25">
        <v>1212.55</v>
      </c>
      <c r="J771" s="25">
        <v>1250.3599999999999</v>
      </c>
      <c r="K771" s="25">
        <v>1140.97</v>
      </c>
      <c r="L771" s="25">
        <v>1206.6199999999999</v>
      </c>
      <c r="M771" s="25">
        <v>994.57</v>
      </c>
      <c r="N771" s="25">
        <v>923.37</v>
      </c>
      <c r="O771" s="25">
        <v>788.94</v>
      </c>
      <c r="P771" s="25">
        <v>621.41</v>
      </c>
      <c r="Q771" s="25">
        <v>835.56</v>
      </c>
      <c r="R771" s="25">
        <v>1028.73</v>
      </c>
      <c r="S771" s="25">
        <v>867.69</v>
      </c>
      <c r="T771" s="25">
        <v>1028.78</v>
      </c>
      <c r="U771" s="25">
        <v>1002.55</v>
      </c>
      <c r="V771" s="25">
        <v>983.48</v>
      </c>
      <c r="W771" s="25">
        <v>1263.25</v>
      </c>
      <c r="X771" s="25">
        <v>1690.98</v>
      </c>
      <c r="Y771" s="25">
        <v>3042.98</v>
      </c>
    </row>
    <row r="772" spans="1:26" s="7" customFormat="1" ht="42.75" hidden="1" customHeight="1" outlineLevel="1" x14ac:dyDescent="0.2">
      <c r="A772" s="3" t="s">
        <v>38</v>
      </c>
      <c r="B772" s="26">
        <v>1018.2280031499999</v>
      </c>
      <c r="C772" s="26">
        <v>1018.67038574</v>
      </c>
      <c r="D772" s="26">
        <v>1026.9977318000001</v>
      </c>
      <c r="E772" s="26">
        <v>1026.99095812</v>
      </c>
      <c r="F772" s="26">
        <v>1010.7479118799999</v>
      </c>
      <c r="G772" s="26">
        <v>1143.09386002</v>
      </c>
      <c r="H772" s="26">
        <v>1146.3427847400001</v>
      </c>
      <c r="I772" s="26">
        <v>1183.3102976299999</v>
      </c>
      <c r="J772" s="26">
        <v>1221.1219444200001</v>
      </c>
      <c r="K772" s="26">
        <v>1111.7257070200001</v>
      </c>
      <c r="L772" s="26">
        <v>1177.3789036000001</v>
      </c>
      <c r="M772" s="26">
        <v>965.32711614000004</v>
      </c>
      <c r="N772" s="26">
        <v>894.13044335999996</v>
      </c>
      <c r="O772" s="26">
        <v>759.70010649000005</v>
      </c>
      <c r="P772" s="26">
        <v>592.17046404999996</v>
      </c>
      <c r="Q772" s="26">
        <v>806.31839937999996</v>
      </c>
      <c r="R772" s="26">
        <v>999.49233709999999</v>
      </c>
      <c r="S772" s="26">
        <v>838.45284389999995</v>
      </c>
      <c r="T772" s="26">
        <v>999.53584284999999</v>
      </c>
      <c r="U772" s="26">
        <v>973.30641255</v>
      </c>
      <c r="V772" s="26">
        <v>954.23660210000003</v>
      </c>
      <c r="W772" s="26">
        <v>1234.0065057500001</v>
      </c>
      <c r="X772" s="26">
        <v>1661.73638112</v>
      </c>
      <c r="Y772" s="26">
        <v>3013.73993978</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0.45544000000000001</v>
      </c>
      <c r="C774" s="26">
        <v>0.45544000000000001</v>
      </c>
      <c r="D774" s="26">
        <v>0.45544000000000001</v>
      </c>
      <c r="E774" s="26">
        <v>0.45544000000000001</v>
      </c>
      <c r="F774" s="26">
        <v>0.45544000000000001</v>
      </c>
      <c r="G774" s="26">
        <v>0.45544000000000001</v>
      </c>
      <c r="H774" s="26">
        <v>0.45544000000000001</v>
      </c>
      <c r="I774" s="26">
        <v>0.45544000000000001</v>
      </c>
      <c r="J774" s="26">
        <v>0.45544000000000001</v>
      </c>
      <c r="K774" s="26">
        <v>0.45544000000000001</v>
      </c>
      <c r="L774" s="26">
        <v>0.45544000000000001</v>
      </c>
      <c r="M774" s="26">
        <v>0.45544000000000001</v>
      </c>
      <c r="N774" s="26">
        <v>0.45544000000000001</v>
      </c>
      <c r="O774" s="26">
        <v>0.45544000000000001</v>
      </c>
      <c r="P774" s="26">
        <v>0.45544000000000001</v>
      </c>
      <c r="Q774" s="26">
        <v>0.45544000000000001</v>
      </c>
      <c r="R774" s="26">
        <v>0.45544000000000001</v>
      </c>
      <c r="S774" s="26">
        <v>0.45544000000000001</v>
      </c>
      <c r="T774" s="26">
        <v>0.45544000000000001</v>
      </c>
      <c r="U774" s="26">
        <v>0.45544000000000001</v>
      </c>
      <c r="V774" s="26">
        <v>0.45544000000000001</v>
      </c>
      <c r="W774" s="26">
        <v>0.45544000000000001</v>
      </c>
      <c r="X774" s="26">
        <v>0.45544000000000001</v>
      </c>
      <c r="Y774" s="26">
        <v>0.45544000000000001</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2.68619495</v>
      </c>
      <c r="C776" s="26">
        <v>2.68619495</v>
      </c>
      <c r="D776" s="26">
        <v>2.68619495</v>
      </c>
      <c r="E776" s="26">
        <v>2.68619495</v>
      </c>
      <c r="F776" s="26">
        <v>2.68619495</v>
      </c>
      <c r="G776" s="26">
        <v>2.68619495</v>
      </c>
      <c r="H776" s="26">
        <v>2.68619495</v>
      </c>
      <c r="I776" s="26">
        <v>2.68619495</v>
      </c>
      <c r="J776" s="26">
        <v>2.68619495</v>
      </c>
      <c r="K776" s="26">
        <v>2.68619495</v>
      </c>
      <c r="L776" s="26">
        <v>2.68619495</v>
      </c>
      <c r="M776" s="26">
        <v>2.68619495</v>
      </c>
      <c r="N776" s="26">
        <v>2.68619495</v>
      </c>
      <c r="O776" s="26">
        <v>2.68619495</v>
      </c>
      <c r="P776" s="26">
        <v>2.68619495</v>
      </c>
      <c r="Q776" s="26">
        <v>2.68619495</v>
      </c>
      <c r="R776" s="26">
        <v>2.68619495</v>
      </c>
      <c r="S776" s="26">
        <v>2.68619495</v>
      </c>
      <c r="T776" s="26">
        <v>2.68619495</v>
      </c>
      <c r="U776" s="26">
        <v>2.68619495</v>
      </c>
      <c r="V776" s="26">
        <v>2.68619495</v>
      </c>
      <c r="W776" s="26">
        <v>2.68619495</v>
      </c>
      <c r="X776" s="26">
        <v>2.68619495</v>
      </c>
      <c r="Y776" s="26">
        <v>2.68619495</v>
      </c>
    </row>
    <row r="777" spans="1:26" s="13" customFormat="1" ht="18.75" customHeight="1" collapsed="1" thickBot="1" x14ac:dyDescent="0.25">
      <c r="A777" s="14">
        <v>2</v>
      </c>
      <c r="B777" s="25">
        <v>1372.37</v>
      </c>
      <c r="C777" s="25">
        <v>1325.76</v>
      </c>
      <c r="D777" s="25">
        <v>1361.43</v>
      </c>
      <c r="E777" s="25">
        <v>1304.4000000000001</v>
      </c>
      <c r="F777" s="25">
        <v>1316.09</v>
      </c>
      <c r="G777" s="25">
        <v>1281.6099999999999</v>
      </c>
      <c r="H777" s="25">
        <v>1121</v>
      </c>
      <c r="I777" s="25">
        <v>672.16</v>
      </c>
      <c r="J777" s="25">
        <v>807.62</v>
      </c>
      <c r="K777" s="25">
        <v>876.6</v>
      </c>
      <c r="L777" s="25">
        <v>1167.3800000000001</v>
      </c>
      <c r="M777" s="25">
        <v>999.07</v>
      </c>
      <c r="N777" s="25">
        <v>849.99</v>
      </c>
      <c r="O777" s="25">
        <v>901.95</v>
      </c>
      <c r="P777" s="25">
        <v>962.45</v>
      </c>
      <c r="Q777" s="25">
        <v>833.77</v>
      </c>
      <c r="R777" s="25">
        <v>943.36</v>
      </c>
      <c r="S777" s="25">
        <v>999.61</v>
      </c>
      <c r="T777" s="25">
        <v>918.68</v>
      </c>
      <c r="U777" s="25">
        <v>965.09</v>
      </c>
      <c r="V777" s="25">
        <v>930.22</v>
      </c>
      <c r="W777" s="25">
        <v>1105.9100000000001</v>
      </c>
      <c r="X777" s="25">
        <v>1565.4</v>
      </c>
      <c r="Y777" s="25">
        <v>3150.86</v>
      </c>
    </row>
    <row r="778" spans="1:26" s="6" customFormat="1" ht="44.25" hidden="1" customHeight="1" outlineLevel="1" x14ac:dyDescent="0.2">
      <c r="A778" s="54" t="s">
        <v>38</v>
      </c>
      <c r="B778" s="26">
        <v>1343.13246194</v>
      </c>
      <c r="C778" s="26">
        <v>1296.52051691</v>
      </c>
      <c r="D778" s="26">
        <v>1332.1919681300001</v>
      </c>
      <c r="E778" s="26">
        <v>1275.15722719</v>
      </c>
      <c r="F778" s="26">
        <v>1286.84622967</v>
      </c>
      <c r="G778" s="26">
        <v>1252.37048314</v>
      </c>
      <c r="H778" s="26">
        <v>1091.75604785</v>
      </c>
      <c r="I778" s="26">
        <v>642.91576103</v>
      </c>
      <c r="J778" s="26">
        <v>778.37621759000001</v>
      </c>
      <c r="K778" s="26">
        <v>847.35613814999999</v>
      </c>
      <c r="L778" s="26">
        <v>1138.13444469</v>
      </c>
      <c r="M778" s="26">
        <v>969.83003567000003</v>
      </c>
      <c r="N778" s="26">
        <v>820.74553758000002</v>
      </c>
      <c r="O778" s="26">
        <v>872.71122112</v>
      </c>
      <c r="P778" s="26">
        <v>933.21206867000001</v>
      </c>
      <c r="Q778" s="26">
        <v>804.52455709000003</v>
      </c>
      <c r="R778" s="26">
        <v>914.12046052000005</v>
      </c>
      <c r="S778" s="26">
        <v>970.36932818000002</v>
      </c>
      <c r="T778" s="26">
        <v>889.44113893999997</v>
      </c>
      <c r="U778" s="26">
        <v>935.85137639000004</v>
      </c>
      <c r="V778" s="26">
        <v>900.98201856000003</v>
      </c>
      <c r="W778" s="26">
        <v>1076.6657803999999</v>
      </c>
      <c r="X778" s="26">
        <v>1536.1558657200001</v>
      </c>
      <c r="Y778" s="26">
        <v>3121.6158653900002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0.45544000000000001</v>
      </c>
      <c r="C780" s="26">
        <v>0.45544000000000001</v>
      </c>
      <c r="D780" s="26">
        <v>0.45544000000000001</v>
      </c>
      <c r="E780" s="26">
        <v>0.45544000000000001</v>
      </c>
      <c r="F780" s="26">
        <v>0.45544000000000001</v>
      </c>
      <c r="G780" s="26">
        <v>0.45544000000000001</v>
      </c>
      <c r="H780" s="26">
        <v>0.45544000000000001</v>
      </c>
      <c r="I780" s="26">
        <v>0.45544000000000001</v>
      </c>
      <c r="J780" s="26">
        <v>0.45544000000000001</v>
      </c>
      <c r="K780" s="26">
        <v>0.45544000000000001</v>
      </c>
      <c r="L780" s="26">
        <v>0.45544000000000001</v>
      </c>
      <c r="M780" s="26">
        <v>0.45544000000000001</v>
      </c>
      <c r="N780" s="26">
        <v>0.45544000000000001</v>
      </c>
      <c r="O780" s="26">
        <v>0.45544000000000001</v>
      </c>
      <c r="P780" s="26">
        <v>0.45544000000000001</v>
      </c>
      <c r="Q780" s="26">
        <v>0.45544000000000001</v>
      </c>
      <c r="R780" s="26">
        <v>0.45544000000000001</v>
      </c>
      <c r="S780" s="26">
        <v>0.45544000000000001</v>
      </c>
      <c r="T780" s="26">
        <v>0.45544000000000001</v>
      </c>
      <c r="U780" s="26">
        <v>0.45544000000000001</v>
      </c>
      <c r="V780" s="26">
        <v>0.45544000000000001</v>
      </c>
      <c r="W780" s="26">
        <v>0.45544000000000001</v>
      </c>
      <c r="X780" s="26">
        <v>0.45544000000000001</v>
      </c>
      <c r="Y780" s="26">
        <v>0.45544000000000001</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2.68619495</v>
      </c>
      <c r="C782" s="26">
        <v>2.68619495</v>
      </c>
      <c r="D782" s="26">
        <v>2.68619495</v>
      </c>
      <c r="E782" s="26">
        <v>2.68619495</v>
      </c>
      <c r="F782" s="26">
        <v>2.68619495</v>
      </c>
      <c r="G782" s="26">
        <v>2.68619495</v>
      </c>
      <c r="H782" s="26">
        <v>2.68619495</v>
      </c>
      <c r="I782" s="26">
        <v>2.68619495</v>
      </c>
      <c r="J782" s="26">
        <v>2.68619495</v>
      </c>
      <c r="K782" s="26">
        <v>2.68619495</v>
      </c>
      <c r="L782" s="26">
        <v>2.68619495</v>
      </c>
      <c r="M782" s="26">
        <v>2.68619495</v>
      </c>
      <c r="N782" s="26">
        <v>2.68619495</v>
      </c>
      <c r="O782" s="26">
        <v>2.68619495</v>
      </c>
      <c r="P782" s="26">
        <v>2.68619495</v>
      </c>
      <c r="Q782" s="26">
        <v>2.68619495</v>
      </c>
      <c r="R782" s="26">
        <v>2.68619495</v>
      </c>
      <c r="S782" s="26">
        <v>2.68619495</v>
      </c>
      <c r="T782" s="26">
        <v>2.68619495</v>
      </c>
      <c r="U782" s="26">
        <v>2.68619495</v>
      </c>
      <c r="V782" s="26">
        <v>2.68619495</v>
      </c>
      <c r="W782" s="26">
        <v>2.68619495</v>
      </c>
      <c r="X782" s="26">
        <v>2.68619495</v>
      </c>
      <c r="Y782" s="26">
        <v>2.68619495</v>
      </c>
    </row>
    <row r="783" spans="1:26" s="13" customFormat="1" ht="18.75" customHeight="1" collapsed="1" thickBot="1" x14ac:dyDescent="0.25">
      <c r="A783" s="14">
        <v>3</v>
      </c>
      <c r="B783" s="25">
        <v>1264.04</v>
      </c>
      <c r="C783" s="25">
        <v>1209.8</v>
      </c>
      <c r="D783" s="25">
        <v>1123.17</v>
      </c>
      <c r="E783" s="25">
        <v>1178.97</v>
      </c>
      <c r="F783" s="25">
        <v>1198.1199999999999</v>
      </c>
      <c r="G783" s="25">
        <v>1198.1199999999999</v>
      </c>
      <c r="H783" s="25">
        <v>1227.53</v>
      </c>
      <c r="I783" s="25">
        <v>1146.82</v>
      </c>
      <c r="J783" s="25">
        <v>1126.79</v>
      </c>
      <c r="K783" s="25">
        <v>941.46</v>
      </c>
      <c r="L783" s="25">
        <v>957.67</v>
      </c>
      <c r="M783" s="25">
        <v>699.72</v>
      </c>
      <c r="N783" s="25">
        <v>944.22</v>
      </c>
      <c r="O783" s="25">
        <v>718.6</v>
      </c>
      <c r="P783" s="25">
        <v>792.09</v>
      </c>
      <c r="Q783" s="25">
        <v>801.41</v>
      </c>
      <c r="R783" s="25">
        <v>734.03</v>
      </c>
      <c r="S783" s="25">
        <v>876.58</v>
      </c>
      <c r="T783" s="25">
        <v>785.98</v>
      </c>
      <c r="U783" s="25">
        <v>770.12</v>
      </c>
      <c r="V783" s="25">
        <v>774.78</v>
      </c>
      <c r="W783" s="25">
        <v>829.67</v>
      </c>
      <c r="X783" s="25">
        <v>978.7</v>
      </c>
      <c r="Y783" s="25">
        <v>1235.76</v>
      </c>
    </row>
    <row r="784" spans="1:26" s="6" customFormat="1" ht="42.75" hidden="1" customHeight="1" outlineLevel="1" x14ac:dyDescent="0.2">
      <c r="A784" s="3" t="s">
        <v>38</v>
      </c>
      <c r="B784" s="26">
        <v>1234.7994199100001</v>
      </c>
      <c r="C784" s="26">
        <v>1180.56249684</v>
      </c>
      <c r="D784" s="26">
        <v>1093.9237358400001</v>
      </c>
      <c r="E784" s="26">
        <v>1149.7270563699999</v>
      </c>
      <c r="F784" s="26">
        <v>1168.8798056200001</v>
      </c>
      <c r="G784" s="26">
        <v>1168.8737561999999</v>
      </c>
      <c r="H784" s="26">
        <v>1198.2883115100001</v>
      </c>
      <c r="I784" s="26">
        <v>1117.5796441299999</v>
      </c>
      <c r="J784" s="26">
        <v>1097.5514008600001</v>
      </c>
      <c r="K784" s="26">
        <v>912.22246829999995</v>
      </c>
      <c r="L784" s="26">
        <v>928.42830048999997</v>
      </c>
      <c r="M784" s="26">
        <v>670.47804823000001</v>
      </c>
      <c r="N784" s="26">
        <v>914.97453268000004</v>
      </c>
      <c r="O784" s="26">
        <v>689.35883760000002</v>
      </c>
      <c r="P784" s="26">
        <v>762.85032652999996</v>
      </c>
      <c r="Q784" s="26">
        <v>772.17087613000001</v>
      </c>
      <c r="R784" s="26">
        <v>704.78726265</v>
      </c>
      <c r="S784" s="26">
        <v>847.34025415999997</v>
      </c>
      <c r="T784" s="26">
        <v>756.74099160000003</v>
      </c>
      <c r="U784" s="26">
        <v>740.88104636000003</v>
      </c>
      <c r="V784" s="26">
        <v>745.54036542999995</v>
      </c>
      <c r="W784" s="26">
        <v>800.42350996000005</v>
      </c>
      <c r="X784" s="26">
        <v>949.46064935000004</v>
      </c>
      <c r="Y784" s="26">
        <v>1206.5199172600001</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0.45544000000000001</v>
      </c>
      <c r="C786" s="26">
        <v>0.45544000000000001</v>
      </c>
      <c r="D786" s="26">
        <v>0.45544000000000001</v>
      </c>
      <c r="E786" s="26">
        <v>0.45544000000000001</v>
      </c>
      <c r="F786" s="26">
        <v>0.45544000000000001</v>
      </c>
      <c r="G786" s="26">
        <v>0.45544000000000001</v>
      </c>
      <c r="H786" s="26">
        <v>0.45544000000000001</v>
      </c>
      <c r="I786" s="26">
        <v>0.45544000000000001</v>
      </c>
      <c r="J786" s="26">
        <v>0.45544000000000001</v>
      </c>
      <c r="K786" s="26">
        <v>0.45544000000000001</v>
      </c>
      <c r="L786" s="26">
        <v>0.45544000000000001</v>
      </c>
      <c r="M786" s="26">
        <v>0.45544000000000001</v>
      </c>
      <c r="N786" s="26">
        <v>0.45544000000000001</v>
      </c>
      <c r="O786" s="26">
        <v>0.45544000000000001</v>
      </c>
      <c r="P786" s="26">
        <v>0.45544000000000001</v>
      </c>
      <c r="Q786" s="26">
        <v>0.45544000000000001</v>
      </c>
      <c r="R786" s="26">
        <v>0.45544000000000001</v>
      </c>
      <c r="S786" s="26">
        <v>0.45544000000000001</v>
      </c>
      <c r="T786" s="26">
        <v>0.45544000000000001</v>
      </c>
      <c r="U786" s="26">
        <v>0.45544000000000001</v>
      </c>
      <c r="V786" s="26">
        <v>0.45544000000000001</v>
      </c>
      <c r="W786" s="26">
        <v>0.45544000000000001</v>
      </c>
      <c r="X786" s="26">
        <v>0.45544000000000001</v>
      </c>
      <c r="Y786" s="26">
        <v>0.45544000000000001</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2.68619495</v>
      </c>
      <c r="C788" s="26">
        <v>2.68619495</v>
      </c>
      <c r="D788" s="26">
        <v>2.68619495</v>
      </c>
      <c r="E788" s="26">
        <v>2.68619495</v>
      </c>
      <c r="F788" s="26">
        <v>2.68619495</v>
      </c>
      <c r="G788" s="26">
        <v>2.68619495</v>
      </c>
      <c r="H788" s="26">
        <v>2.68619495</v>
      </c>
      <c r="I788" s="26">
        <v>2.68619495</v>
      </c>
      <c r="J788" s="26">
        <v>2.68619495</v>
      </c>
      <c r="K788" s="26">
        <v>2.68619495</v>
      </c>
      <c r="L788" s="26">
        <v>2.68619495</v>
      </c>
      <c r="M788" s="26">
        <v>2.68619495</v>
      </c>
      <c r="N788" s="26">
        <v>2.68619495</v>
      </c>
      <c r="O788" s="26">
        <v>2.68619495</v>
      </c>
      <c r="P788" s="26">
        <v>2.68619495</v>
      </c>
      <c r="Q788" s="26">
        <v>2.68619495</v>
      </c>
      <c r="R788" s="26">
        <v>2.68619495</v>
      </c>
      <c r="S788" s="26">
        <v>2.68619495</v>
      </c>
      <c r="T788" s="26">
        <v>2.68619495</v>
      </c>
      <c r="U788" s="26">
        <v>2.68619495</v>
      </c>
      <c r="V788" s="26">
        <v>2.68619495</v>
      </c>
      <c r="W788" s="26">
        <v>2.68619495</v>
      </c>
      <c r="X788" s="26">
        <v>2.68619495</v>
      </c>
      <c r="Y788" s="26">
        <v>2.68619495</v>
      </c>
    </row>
    <row r="789" spans="1:25" s="13" customFormat="1" ht="18.75" customHeight="1" collapsed="1" thickBot="1" x14ac:dyDescent="0.25">
      <c r="A789" s="14">
        <v>4</v>
      </c>
      <c r="B789" s="25">
        <v>1166.03</v>
      </c>
      <c r="C789" s="25">
        <v>1144.5</v>
      </c>
      <c r="D789" s="25">
        <v>1114.2</v>
      </c>
      <c r="E789" s="25">
        <v>1081.82</v>
      </c>
      <c r="F789" s="25">
        <v>1133.7</v>
      </c>
      <c r="G789" s="25">
        <v>999.28</v>
      </c>
      <c r="H789" s="25">
        <v>935.52</v>
      </c>
      <c r="I789" s="25">
        <v>1057.71</v>
      </c>
      <c r="J789" s="25">
        <v>968.85</v>
      </c>
      <c r="K789" s="25">
        <v>974.52</v>
      </c>
      <c r="L789" s="25">
        <v>960.8</v>
      </c>
      <c r="M789" s="25">
        <v>868.66</v>
      </c>
      <c r="N789" s="25">
        <v>1083.8399999999999</v>
      </c>
      <c r="O789" s="25">
        <v>1037.07</v>
      </c>
      <c r="P789" s="25">
        <v>953.51</v>
      </c>
      <c r="Q789" s="25">
        <v>1093.3800000000001</v>
      </c>
      <c r="R789" s="25">
        <v>1106.25</v>
      </c>
      <c r="S789" s="25">
        <v>974.32</v>
      </c>
      <c r="T789" s="25">
        <v>1052.1400000000001</v>
      </c>
      <c r="U789" s="25">
        <v>1103.6099999999999</v>
      </c>
      <c r="V789" s="25">
        <v>1063.51</v>
      </c>
      <c r="W789" s="25">
        <v>1005.03</v>
      </c>
      <c r="X789" s="25">
        <v>960</v>
      </c>
      <c r="Y789" s="25">
        <v>1106.23</v>
      </c>
    </row>
    <row r="790" spans="1:25" s="6" customFormat="1" ht="41.25" hidden="1" customHeight="1" outlineLevel="1" x14ac:dyDescent="0.2">
      <c r="A790" s="54" t="s">
        <v>38</v>
      </c>
      <c r="B790" s="26">
        <v>1136.7884548100001</v>
      </c>
      <c r="C790" s="26">
        <v>1115.26047991</v>
      </c>
      <c r="D790" s="26">
        <v>1084.9547830900001</v>
      </c>
      <c r="E790" s="26">
        <v>1052.57348275</v>
      </c>
      <c r="F790" s="26">
        <v>1104.4534075199999</v>
      </c>
      <c r="G790" s="26">
        <v>970.03938200000005</v>
      </c>
      <c r="H790" s="26">
        <v>906.27906275999999</v>
      </c>
      <c r="I790" s="26">
        <v>1028.4693705</v>
      </c>
      <c r="J790" s="26">
        <v>939.60882771000001</v>
      </c>
      <c r="K790" s="26">
        <v>945.28025695999997</v>
      </c>
      <c r="L790" s="26">
        <v>931.55489437000006</v>
      </c>
      <c r="M790" s="26">
        <v>839.42174433000002</v>
      </c>
      <c r="N790" s="26">
        <v>1054.5948901500001</v>
      </c>
      <c r="O790" s="26">
        <v>1007.82610754</v>
      </c>
      <c r="P790" s="26">
        <v>924.27028967000001</v>
      </c>
      <c r="Q790" s="26">
        <v>1064.1366331700001</v>
      </c>
      <c r="R790" s="26">
        <v>1077.00913369</v>
      </c>
      <c r="S790" s="26">
        <v>945.08323209000002</v>
      </c>
      <c r="T790" s="26">
        <v>1022.90226216</v>
      </c>
      <c r="U790" s="26">
        <v>1074.36517611</v>
      </c>
      <c r="V790" s="26">
        <v>1034.2686491899999</v>
      </c>
      <c r="W790" s="26">
        <v>975.78534960000002</v>
      </c>
      <c r="X790" s="26">
        <v>930.76197650999995</v>
      </c>
      <c r="Y790" s="26">
        <v>1076.98417221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0.45544000000000001</v>
      </c>
      <c r="C792" s="26">
        <v>0.45544000000000001</v>
      </c>
      <c r="D792" s="26">
        <v>0.45544000000000001</v>
      </c>
      <c r="E792" s="26">
        <v>0.45544000000000001</v>
      </c>
      <c r="F792" s="26">
        <v>0.45544000000000001</v>
      </c>
      <c r="G792" s="26">
        <v>0.45544000000000001</v>
      </c>
      <c r="H792" s="26">
        <v>0.45544000000000001</v>
      </c>
      <c r="I792" s="26">
        <v>0.45544000000000001</v>
      </c>
      <c r="J792" s="26">
        <v>0.45544000000000001</v>
      </c>
      <c r="K792" s="26">
        <v>0.45544000000000001</v>
      </c>
      <c r="L792" s="26">
        <v>0.45544000000000001</v>
      </c>
      <c r="M792" s="26">
        <v>0.45544000000000001</v>
      </c>
      <c r="N792" s="26">
        <v>0.45544000000000001</v>
      </c>
      <c r="O792" s="26">
        <v>0.45544000000000001</v>
      </c>
      <c r="P792" s="26">
        <v>0.45544000000000001</v>
      </c>
      <c r="Q792" s="26">
        <v>0.45544000000000001</v>
      </c>
      <c r="R792" s="26">
        <v>0.45544000000000001</v>
      </c>
      <c r="S792" s="26">
        <v>0.45544000000000001</v>
      </c>
      <c r="T792" s="26">
        <v>0.45544000000000001</v>
      </c>
      <c r="U792" s="26">
        <v>0.45544000000000001</v>
      </c>
      <c r="V792" s="26">
        <v>0.45544000000000001</v>
      </c>
      <c r="W792" s="26">
        <v>0.45544000000000001</v>
      </c>
      <c r="X792" s="26">
        <v>0.45544000000000001</v>
      </c>
      <c r="Y792" s="26">
        <v>0.45544000000000001</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2.68619495</v>
      </c>
      <c r="C794" s="26">
        <v>2.68619495</v>
      </c>
      <c r="D794" s="26">
        <v>2.68619495</v>
      </c>
      <c r="E794" s="26">
        <v>2.68619495</v>
      </c>
      <c r="F794" s="26">
        <v>2.68619495</v>
      </c>
      <c r="G794" s="26">
        <v>2.68619495</v>
      </c>
      <c r="H794" s="26">
        <v>2.68619495</v>
      </c>
      <c r="I794" s="26">
        <v>2.68619495</v>
      </c>
      <c r="J794" s="26">
        <v>2.68619495</v>
      </c>
      <c r="K794" s="26">
        <v>2.68619495</v>
      </c>
      <c r="L794" s="26">
        <v>2.68619495</v>
      </c>
      <c r="M794" s="26">
        <v>2.68619495</v>
      </c>
      <c r="N794" s="26">
        <v>2.68619495</v>
      </c>
      <c r="O794" s="26">
        <v>2.68619495</v>
      </c>
      <c r="P794" s="26">
        <v>2.68619495</v>
      </c>
      <c r="Q794" s="26">
        <v>2.68619495</v>
      </c>
      <c r="R794" s="26">
        <v>2.68619495</v>
      </c>
      <c r="S794" s="26">
        <v>2.68619495</v>
      </c>
      <c r="T794" s="26">
        <v>2.68619495</v>
      </c>
      <c r="U794" s="26">
        <v>2.68619495</v>
      </c>
      <c r="V794" s="26">
        <v>2.68619495</v>
      </c>
      <c r="W794" s="26">
        <v>2.68619495</v>
      </c>
      <c r="X794" s="26">
        <v>2.68619495</v>
      </c>
      <c r="Y794" s="26">
        <v>2.68619495</v>
      </c>
    </row>
    <row r="795" spans="1:25" s="13" customFormat="1" ht="18.75" customHeight="1" collapsed="1" thickBot="1" x14ac:dyDescent="0.25">
      <c r="A795" s="14">
        <v>5</v>
      </c>
      <c r="B795" s="25">
        <v>1106.2</v>
      </c>
      <c r="C795" s="25">
        <v>1076.9100000000001</v>
      </c>
      <c r="D795" s="25">
        <v>1055.32</v>
      </c>
      <c r="E795" s="25">
        <v>1009.5</v>
      </c>
      <c r="F795" s="25">
        <v>1091.8599999999999</v>
      </c>
      <c r="G795" s="25">
        <v>1048.0899999999999</v>
      </c>
      <c r="H795" s="25">
        <v>1147.79</v>
      </c>
      <c r="I795" s="25">
        <v>1159.67</v>
      </c>
      <c r="J795" s="25">
        <v>1244.01</v>
      </c>
      <c r="K795" s="25">
        <v>1319.86</v>
      </c>
      <c r="L795" s="25">
        <v>1195.76</v>
      </c>
      <c r="M795" s="25">
        <v>1234.43</v>
      </c>
      <c r="N795" s="25">
        <v>1467.78</v>
      </c>
      <c r="O795" s="25">
        <v>1544.51</v>
      </c>
      <c r="P795" s="25">
        <v>1317.69</v>
      </c>
      <c r="Q795" s="25">
        <v>1225.4000000000001</v>
      </c>
      <c r="R795" s="25">
        <v>1482.22</v>
      </c>
      <c r="S795" s="25">
        <v>1380.29</v>
      </c>
      <c r="T795" s="25">
        <v>1437.96</v>
      </c>
      <c r="U795" s="25">
        <v>1283.24</v>
      </c>
      <c r="V795" s="25">
        <v>1462.14</v>
      </c>
      <c r="W795" s="25">
        <v>1258.8699999999999</v>
      </c>
      <c r="X795" s="25">
        <v>1128.48</v>
      </c>
      <c r="Y795" s="25">
        <v>1203.33</v>
      </c>
    </row>
    <row r="796" spans="1:25" s="6" customFormat="1" ht="41.25" hidden="1" customHeight="1" outlineLevel="1" x14ac:dyDescent="0.2">
      <c r="A796" s="3" t="s">
        <v>38</v>
      </c>
      <c r="B796" s="26">
        <v>1076.95857241</v>
      </c>
      <c r="C796" s="26">
        <v>1047.66991362</v>
      </c>
      <c r="D796" s="26">
        <v>1026.0817281300001</v>
      </c>
      <c r="E796" s="26">
        <v>980.26013253999997</v>
      </c>
      <c r="F796" s="26">
        <v>1062.6185071499999</v>
      </c>
      <c r="G796" s="26">
        <v>1018.8468258299999</v>
      </c>
      <c r="H796" s="26">
        <v>1118.5444935600001</v>
      </c>
      <c r="I796" s="26">
        <v>1130.43071351</v>
      </c>
      <c r="J796" s="26">
        <v>1214.7685121</v>
      </c>
      <c r="K796" s="26">
        <v>1290.6162180599999</v>
      </c>
      <c r="L796" s="26">
        <v>1166.515363</v>
      </c>
      <c r="M796" s="26">
        <v>1205.1835895500001</v>
      </c>
      <c r="N796" s="26">
        <v>1438.5373207499999</v>
      </c>
      <c r="O796" s="26">
        <v>1515.27301128</v>
      </c>
      <c r="P796" s="26">
        <v>1288.44750879</v>
      </c>
      <c r="Q796" s="26">
        <v>1196.1602848499999</v>
      </c>
      <c r="R796" s="26">
        <v>1452.9776455199999</v>
      </c>
      <c r="S796" s="26">
        <v>1351.04355521</v>
      </c>
      <c r="T796" s="26">
        <v>1408.7197363299999</v>
      </c>
      <c r="U796" s="26">
        <v>1253.99485473</v>
      </c>
      <c r="V796" s="26">
        <v>1432.89535714</v>
      </c>
      <c r="W796" s="26">
        <v>1229.6273498200001</v>
      </c>
      <c r="X796" s="26">
        <v>1099.2381772599999</v>
      </c>
      <c r="Y796" s="26">
        <v>1174.08940155</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0.45544000000000001</v>
      </c>
      <c r="C798" s="26">
        <v>0.45544000000000001</v>
      </c>
      <c r="D798" s="26">
        <v>0.45544000000000001</v>
      </c>
      <c r="E798" s="26">
        <v>0.45544000000000001</v>
      </c>
      <c r="F798" s="26">
        <v>0.45544000000000001</v>
      </c>
      <c r="G798" s="26">
        <v>0.45544000000000001</v>
      </c>
      <c r="H798" s="26">
        <v>0.45544000000000001</v>
      </c>
      <c r="I798" s="26">
        <v>0.45544000000000001</v>
      </c>
      <c r="J798" s="26">
        <v>0.45544000000000001</v>
      </c>
      <c r="K798" s="26">
        <v>0.45544000000000001</v>
      </c>
      <c r="L798" s="26">
        <v>0.45544000000000001</v>
      </c>
      <c r="M798" s="26">
        <v>0.45544000000000001</v>
      </c>
      <c r="N798" s="26">
        <v>0.45544000000000001</v>
      </c>
      <c r="O798" s="26">
        <v>0.45544000000000001</v>
      </c>
      <c r="P798" s="26">
        <v>0.45544000000000001</v>
      </c>
      <c r="Q798" s="26">
        <v>0.45544000000000001</v>
      </c>
      <c r="R798" s="26">
        <v>0.45544000000000001</v>
      </c>
      <c r="S798" s="26">
        <v>0.45544000000000001</v>
      </c>
      <c r="T798" s="26">
        <v>0.45544000000000001</v>
      </c>
      <c r="U798" s="26">
        <v>0.45544000000000001</v>
      </c>
      <c r="V798" s="26">
        <v>0.45544000000000001</v>
      </c>
      <c r="W798" s="26">
        <v>0.45544000000000001</v>
      </c>
      <c r="X798" s="26">
        <v>0.45544000000000001</v>
      </c>
      <c r="Y798" s="26">
        <v>0.45544000000000001</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2.68619495</v>
      </c>
      <c r="C800" s="26">
        <v>2.68619495</v>
      </c>
      <c r="D800" s="26">
        <v>2.68619495</v>
      </c>
      <c r="E800" s="26">
        <v>2.68619495</v>
      </c>
      <c r="F800" s="26">
        <v>2.68619495</v>
      </c>
      <c r="G800" s="26">
        <v>2.68619495</v>
      </c>
      <c r="H800" s="26">
        <v>2.68619495</v>
      </c>
      <c r="I800" s="26">
        <v>2.68619495</v>
      </c>
      <c r="J800" s="26">
        <v>2.68619495</v>
      </c>
      <c r="K800" s="26">
        <v>2.68619495</v>
      </c>
      <c r="L800" s="26">
        <v>2.68619495</v>
      </c>
      <c r="M800" s="26">
        <v>2.68619495</v>
      </c>
      <c r="N800" s="26">
        <v>2.68619495</v>
      </c>
      <c r="O800" s="26">
        <v>2.68619495</v>
      </c>
      <c r="P800" s="26">
        <v>2.68619495</v>
      </c>
      <c r="Q800" s="26">
        <v>2.68619495</v>
      </c>
      <c r="R800" s="26">
        <v>2.68619495</v>
      </c>
      <c r="S800" s="26">
        <v>2.68619495</v>
      </c>
      <c r="T800" s="26">
        <v>2.68619495</v>
      </c>
      <c r="U800" s="26">
        <v>2.68619495</v>
      </c>
      <c r="V800" s="26">
        <v>2.68619495</v>
      </c>
      <c r="W800" s="26">
        <v>2.68619495</v>
      </c>
      <c r="X800" s="26">
        <v>2.68619495</v>
      </c>
      <c r="Y800" s="26">
        <v>2.68619495</v>
      </c>
    </row>
    <row r="801" spans="1:25" s="13" customFormat="1" ht="18.75" customHeight="1" collapsed="1" thickBot="1" x14ac:dyDescent="0.25">
      <c r="A801" s="14">
        <v>6</v>
      </c>
      <c r="B801" s="25">
        <v>1222.8699999999999</v>
      </c>
      <c r="C801" s="25">
        <v>1221.42</v>
      </c>
      <c r="D801" s="25">
        <v>1180.23</v>
      </c>
      <c r="E801" s="25">
        <v>1126.8</v>
      </c>
      <c r="F801" s="25">
        <v>1207.94</v>
      </c>
      <c r="G801" s="25">
        <v>965.64</v>
      </c>
      <c r="H801" s="25">
        <v>1168.67</v>
      </c>
      <c r="I801" s="25">
        <v>1039.8800000000001</v>
      </c>
      <c r="J801" s="25">
        <v>1181.1099999999999</v>
      </c>
      <c r="K801" s="25">
        <v>1186.1400000000001</v>
      </c>
      <c r="L801" s="25">
        <v>1400.09</v>
      </c>
      <c r="M801" s="25">
        <v>1375.18</v>
      </c>
      <c r="N801" s="25">
        <v>1540.17</v>
      </c>
      <c r="O801" s="25">
        <v>1460.72</v>
      </c>
      <c r="P801" s="25">
        <v>1415.66</v>
      </c>
      <c r="Q801" s="25">
        <v>1346.34</v>
      </c>
      <c r="R801" s="25">
        <v>1500.97</v>
      </c>
      <c r="S801" s="25">
        <v>1418.49</v>
      </c>
      <c r="T801" s="25">
        <v>1691.46</v>
      </c>
      <c r="U801" s="25">
        <v>1690.02</v>
      </c>
      <c r="V801" s="25">
        <v>1608.08</v>
      </c>
      <c r="W801" s="25">
        <v>1305.26</v>
      </c>
      <c r="X801" s="25">
        <v>1272.3399999999999</v>
      </c>
      <c r="Y801" s="25">
        <v>1090.27</v>
      </c>
    </row>
    <row r="802" spans="1:25" s="6" customFormat="1" ht="41.25" hidden="1" customHeight="1" outlineLevel="1" x14ac:dyDescent="0.2">
      <c r="A802" s="54" t="s">
        <v>38</v>
      </c>
      <c r="B802" s="26">
        <v>1193.6251296099999</v>
      </c>
      <c r="C802" s="26">
        <v>1192.1741810000001</v>
      </c>
      <c r="D802" s="26">
        <v>1150.9930387899999</v>
      </c>
      <c r="E802" s="26">
        <v>1097.55446454</v>
      </c>
      <c r="F802" s="26">
        <v>1178.7009945899999</v>
      </c>
      <c r="G802" s="26">
        <v>936.39652774000001</v>
      </c>
      <c r="H802" s="26">
        <v>1139.4307581600001</v>
      </c>
      <c r="I802" s="26">
        <v>1010.63619637</v>
      </c>
      <c r="J802" s="26">
        <v>1151.8633982599999</v>
      </c>
      <c r="K802" s="26">
        <v>1156.8939584300001</v>
      </c>
      <c r="L802" s="26">
        <v>1370.85151959</v>
      </c>
      <c r="M802" s="26">
        <v>1345.9421462600001</v>
      </c>
      <c r="N802" s="26">
        <v>1510.9327164599999</v>
      </c>
      <c r="O802" s="26">
        <v>1431.4780902800001</v>
      </c>
      <c r="P802" s="26">
        <v>1386.42257262</v>
      </c>
      <c r="Q802" s="26">
        <v>1317.1012213199999</v>
      </c>
      <c r="R802" s="26">
        <v>1471.72977388</v>
      </c>
      <c r="S802" s="26">
        <v>1389.25006379</v>
      </c>
      <c r="T802" s="26">
        <v>1662.21736766</v>
      </c>
      <c r="U802" s="26">
        <v>1660.77702714</v>
      </c>
      <c r="V802" s="26">
        <v>1578.84050301</v>
      </c>
      <c r="W802" s="26">
        <v>1276.0220064600001</v>
      </c>
      <c r="X802" s="26">
        <v>1243.09693066</v>
      </c>
      <c r="Y802" s="26">
        <v>1061.02834022</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0.45544000000000001</v>
      </c>
      <c r="C804" s="26">
        <v>0.45544000000000001</v>
      </c>
      <c r="D804" s="26">
        <v>0.45544000000000001</v>
      </c>
      <c r="E804" s="26">
        <v>0.45544000000000001</v>
      </c>
      <c r="F804" s="26">
        <v>0.45544000000000001</v>
      </c>
      <c r="G804" s="26">
        <v>0.45544000000000001</v>
      </c>
      <c r="H804" s="26">
        <v>0.45544000000000001</v>
      </c>
      <c r="I804" s="26">
        <v>0.45544000000000001</v>
      </c>
      <c r="J804" s="26">
        <v>0.45544000000000001</v>
      </c>
      <c r="K804" s="26">
        <v>0.45544000000000001</v>
      </c>
      <c r="L804" s="26">
        <v>0.45544000000000001</v>
      </c>
      <c r="M804" s="26">
        <v>0.45544000000000001</v>
      </c>
      <c r="N804" s="26">
        <v>0.45544000000000001</v>
      </c>
      <c r="O804" s="26">
        <v>0.45544000000000001</v>
      </c>
      <c r="P804" s="26">
        <v>0.45544000000000001</v>
      </c>
      <c r="Q804" s="26">
        <v>0.45544000000000001</v>
      </c>
      <c r="R804" s="26">
        <v>0.45544000000000001</v>
      </c>
      <c r="S804" s="26">
        <v>0.45544000000000001</v>
      </c>
      <c r="T804" s="26">
        <v>0.45544000000000001</v>
      </c>
      <c r="U804" s="26">
        <v>0.45544000000000001</v>
      </c>
      <c r="V804" s="26">
        <v>0.45544000000000001</v>
      </c>
      <c r="W804" s="26">
        <v>0.45544000000000001</v>
      </c>
      <c r="X804" s="26">
        <v>0.45544000000000001</v>
      </c>
      <c r="Y804" s="26">
        <v>0.45544000000000001</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2.68619495</v>
      </c>
      <c r="C806" s="26">
        <v>2.68619495</v>
      </c>
      <c r="D806" s="26">
        <v>2.68619495</v>
      </c>
      <c r="E806" s="26">
        <v>2.68619495</v>
      </c>
      <c r="F806" s="26">
        <v>2.68619495</v>
      </c>
      <c r="G806" s="26">
        <v>2.68619495</v>
      </c>
      <c r="H806" s="26">
        <v>2.68619495</v>
      </c>
      <c r="I806" s="26">
        <v>2.68619495</v>
      </c>
      <c r="J806" s="26">
        <v>2.68619495</v>
      </c>
      <c r="K806" s="26">
        <v>2.68619495</v>
      </c>
      <c r="L806" s="26">
        <v>2.68619495</v>
      </c>
      <c r="M806" s="26">
        <v>2.68619495</v>
      </c>
      <c r="N806" s="26">
        <v>2.68619495</v>
      </c>
      <c r="O806" s="26">
        <v>2.68619495</v>
      </c>
      <c r="P806" s="26">
        <v>2.68619495</v>
      </c>
      <c r="Q806" s="26">
        <v>2.68619495</v>
      </c>
      <c r="R806" s="26">
        <v>2.68619495</v>
      </c>
      <c r="S806" s="26">
        <v>2.68619495</v>
      </c>
      <c r="T806" s="26">
        <v>2.68619495</v>
      </c>
      <c r="U806" s="26">
        <v>2.68619495</v>
      </c>
      <c r="V806" s="26">
        <v>2.68619495</v>
      </c>
      <c r="W806" s="26">
        <v>2.68619495</v>
      </c>
      <c r="X806" s="26">
        <v>2.68619495</v>
      </c>
      <c r="Y806" s="26">
        <v>2.68619495</v>
      </c>
    </row>
    <row r="807" spans="1:25" s="13" customFormat="1" ht="18.75" customHeight="1" collapsed="1" thickBot="1" x14ac:dyDescent="0.25">
      <c r="A807" s="14">
        <v>7</v>
      </c>
      <c r="B807" s="25">
        <v>1091.9100000000001</v>
      </c>
      <c r="C807" s="25">
        <v>1040.01</v>
      </c>
      <c r="D807" s="25">
        <v>1063.3399999999999</v>
      </c>
      <c r="E807" s="25">
        <v>1024.7</v>
      </c>
      <c r="F807" s="25">
        <v>1099.97</v>
      </c>
      <c r="G807" s="25">
        <v>1005.12</v>
      </c>
      <c r="H807" s="25">
        <v>1162.4000000000001</v>
      </c>
      <c r="I807" s="25">
        <v>1222.4000000000001</v>
      </c>
      <c r="J807" s="25">
        <v>1175.98</v>
      </c>
      <c r="K807" s="25">
        <v>1394.53</v>
      </c>
      <c r="L807" s="25">
        <v>1360.25</v>
      </c>
      <c r="M807" s="25">
        <v>1675.63</v>
      </c>
      <c r="N807" s="25">
        <v>1312.13</v>
      </c>
      <c r="O807" s="25">
        <v>1368.85</v>
      </c>
      <c r="P807" s="25">
        <v>1406.55</v>
      </c>
      <c r="Q807" s="25">
        <v>1380.86</v>
      </c>
      <c r="R807" s="25">
        <v>1291.57</v>
      </c>
      <c r="S807" s="25">
        <v>1261.73</v>
      </c>
      <c r="T807" s="25">
        <v>1267.8800000000001</v>
      </c>
      <c r="U807" s="25">
        <v>1287.29</v>
      </c>
      <c r="V807" s="25">
        <v>1445.19</v>
      </c>
      <c r="W807" s="25">
        <v>1274.72</v>
      </c>
      <c r="X807" s="25">
        <v>1197.83</v>
      </c>
      <c r="Y807" s="25">
        <v>1068.32</v>
      </c>
    </row>
    <row r="808" spans="1:25" s="6" customFormat="1" ht="43.5" hidden="1" customHeight="1" outlineLevel="1" x14ac:dyDescent="0.2">
      <c r="A808" s="3" t="s">
        <v>38</v>
      </c>
      <c r="B808" s="26">
        <v>1062.66473329</v>
      </c>
      <c r="C808" s="26">
        <v>1010.7686440700001</v>
      </c>
      <c r="D808" s="26">
        <v>1034.09440116</v>
      </c>
      <c r="E808" s="26">
        <v>995.45512352000003</v>
      </c>
      <c r="F808" s="26">
        <v>1070.72749673</v>
      </c>
      <c r="G808" s="26">
        <v>975.88106144000005</v>
      </c>
      <c r="H808" s="26">
        <v>1133.1594088300001</v>
      </c>
      <c r="I808" s="26">
        <v>1193.1547822</v>
      </c>
      <c r="J808" s="26">
        <v>1146.74117467</v>
      </c>
      <c r="K808" s="26">
        <v>1365.28493112</v>
      </c>
      <c r="L808" s="26">
        <v>1331.00765548</v>
      </c>
      <c r="M808" s="26">
        <v>1646.38540225</v>
      </c>
      <c r="N808" s="26">
        <v>1282.8835008799999</v>
      </c>
      <c r="O808" s="26">
        <v>1339.60686624</v>
      </c>
      <c r="P808" s="26">
        <v>1377.30985594</v>
      </c>
      <c r="Q808" s="26">
        <v>1351.61485505</v>
      </c>
      <c r="R808" s="26">
        <v>1262.3237410199999</v>
      </c>
      <c r="S808" s="26">
        <v>1232.4842685599999</v>
      </c>
      <c r="T808" s="26">
        <v>1238.6359514799999</v>
      </c>
      <c r="U808" s="26">
        <v>1258.04667561</v>
      </c>
      <c r="V808" s="26">
        <v>1415.94966138</v>
      </c>
      <c r="W808" s="26">
        <v>1245.4802197900001</v>
      </c>
      <c r="X808" s="26">
        <v>1168.5844419299999</v>
      </c>
      <c r="Y808" s="26">
        <v>1039.0743078999999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0.45544000000000001</v>
      </c>
      <c r="C810" s="26">
        <v>0.45544000000000001</v>
      </c>
      <c r="D810" s="26">
        <v>0.45544000000000001</v>
      </c>
      <c r="E810" s="26">
        <v>0.45544000000000001</v>
      </c>
      <c r="F810" s="26">
        <v>0.45544000000000001</v>
      </c>
      <c r="G810" s="26">
        <v>0.45544000000000001</v>
      </c>
      <c r="H810" s="26">
        <v>0.45544000000000001</v>
      </c>
      <c r="I810" s="26">
        <v>0.45544000000000001</v>
      </c>
      <c r="J810" s="26">
        <v>0.45544000000000001</v>
      </c>
      <c r="K810" s="26">
        <v>0.45544000000000001</v>
      </c>
      <c r="L810" s="26">
        <v>0.45544000000000001</v>
      </c>
      <c r="M810" s="26">
        <v>0.45544000000000001</v>
      </c>
      <c r="N810" s="26">
        <v>0.45544000000000001</v>
      </c>
      <c r="O810" s="26">
        <v>0.45544000000000001</v>
      </c>
      <c r="P810" s="26">
        <v>0.45544000000000001</v>
      </c>
      <c r="Q810" s="26">
        <v>0.45544000000000001</v>
      </c>
      <c r="R810" s="26">
        <v>0.45544000000000001</v>
      </c>
      <c r="S810" s="26">
        <v>0.45544000000000001</v>
      </c>
      <c r="T810" s="26">
        <v>0.45544000000000001</v>
      </c>
      <c r="U810" s="26">
        <v>0.45544000000000001</v>
      </c>
      <c r="V810" s="26">
        <v>0.45544000000000001</v>
      </c>
      <c r="W810" s="26">
        <v>0.45544000000000001</v>
      </c>
      <c r="X810" s="26">
        <v>0.45544000000000001</v>
      </c>
      <c r="Y810" s="26">
        <v>0.45544000000000001</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2.68619495</v>
      </c>
      <c r="C812" s="26">
        <v>2.68619495</v>
      </c>
      <c r="D812" s="26">
        <v>2.68619495</v>
      </c>
      <c r="E812" s="26">
        <v>2.68619495</v>
      </c>
      <c r="F812" s="26">
        <v>2.68619495</v>
      </c>
      <c r="G812" s="26">
        <v>2.68619495</v>
      </c>
      <c r="H812" s="26">
        <v>2.68619495</v>
      </c>
      <c r="I812" s="26">
        <v>2.68619495</v>
      </c>
      <c r="J812" s="26">
        <v>2.68619495</v>
      </c>
      <c r="K812" s="26">
        <v>2.68619495</v>
      </c>
      <c r="L812" s="26">
        <v>2.68619495</v>
      </c>
      <c r="M812" s="26">
        <v>2.68619495</v>
      </c>
      <c r="N812" s="26">
        <v>2.68619495</v>
      </c>
      <c r="O812" s="26">
        <v>2.68619495</v>
      </c>
      <c r="P812" s="26">
        <v>2.68619495</v>
      </c>
      <c r="Q812" s="26">
        <v>2.68619495</v>
      </c>
      <c r="R812" s="26">
        <v>2.68619495</v>
      </c>
      <c r="S812" s="26">
        <v>2.68619495</v>
      </c>
      <c r="T812" s="26">
        <v>2.68619495</v>
      </c>
      <c r="U812" s="26">
        <v>2.68619495</v>
      </c>
      <c r="V812" s="26">
        <v>2.68619495</v>
      </c>
      <c r="W812" s="26">
        <v>2.68619495</v>
      </c>
      <c r="X812" s="26">
        <v>2.68619495</v>
      </c>
      <c r="Y812" s="26">
        <v>2.68619495</v>
      </c>
    </row>
    <row r="813" spans="1:25" s="13" customFormat="1" ht="18.75" customHeight="1" collapsed="1" thickBot="1" x14ac:dyDescent="0.25">
      <c r="A813" s="14">
        <v>8</v>
      </c>
      <c r="B813" s="25">
        <v>1091.8900000000001</v>
      </c>
      <c r="C813" s="25">
        <v>1024.57</v>
      </c>
      <c r="D813" s="25">
        <v>1055.29</v>
      </c>
      <c r="E813" s="25">
        <v>1017.01</v>
      </c>
      <c r="F813" s="25">
        <v>1099.93</v>
      </c>
      <c r="G813" s="25">
        <v>890.89</v>
      </c>
      <c r="H813" s="25">
        <v>1126.94</v>
      </c>
      <c r="I813" s="25">
        <v>1156.8499999999999</v>
      </c>
      <c r="J813" s="25">
        <v>1240.5</v>
      </c>
      <c r="K813" s="25">
        <v>1335.93</v>
      </c>
      <c r="L813" s="25">
        <v>1356.28</v>
      </c>
      <c r="M813" s="25">
        <v>2998.06</v>
      </c>
      <c r="N813" s="25">
        <v>1932.82</v>
      </c>
      <c r="O813" s="25">
        <v>2636.86</v>
      </c>
      <c r="P813" s="25">
        <v>2759.78</v>
      </c>
      <c r="Q813" s="25">
        <v>1779.48</v>
      </c>
      <c r="R813" s="25">
        <v>1662.37</v>
      </c>
      <c r="S813" s="25">
        <v>1570.23</v>
      </c>
      <c r="T813" s="25">
        <v>1294.44</v>
      </c>
      <c r="U813" s="25">
        <v>1592.11</v>
      </c>
      <c r="V813" s="25">
        <v>1726.68</v>
      </c>
      <c r="W813" s="25">
        <v>1278.22</v>
      </c>
      <c r="X813" s="25">
        <v>1366.46</v>
      </c>
      <c r="Y813" s="25">
        <v>1075.97</v>
      </c>
    </row>
    <row r="814" spans="1:25" s="6" customFormat="1" ht="47.25" hidden="1" customHeight="1" outlineLevel="1" x14ac:dyDescent="0.2">
      <c r="A814" s="54" t="s">
        <v>38</v>
      </c>
      <c r="B814" s="26">
        <v>1062.6517103199999</v>
      </c>
      <c r="C814" s="26">
        <v>995.32476238000004</v>
      </c>
      <c r="D814" s="26">
        <v>1026.0508402099999</v>
      </c>
      <c r="E814" s="26">
        <v>987.76977724999995</v>
      </c>
      <c r="F814" s="26">
        <v>1070.6906715800001</v>
      </c>
      <c r="G814" s="26">
        <v>861.65002996999999</v>
      </c>
      <c r="H814" s="26">
        <v>1097.6988681</v>
      </c>
      <c r="I814" s="26">
        <v>1127.60405937</v>
      </c>
      <c r="J814" s="26">
        <v>1211.26164159</v>
      </c>
      <c r="K814" s="26">
        <v>1306.6885988399999</v>
      </c>
      <c r="L814" s="26">
        <v>1327.03364831</v>
      </c>
      <c r="M814" s="26">
        <v>2968.82302308</v>
      </c>
      <c r="N814" s="26">
        <v>1903.57495363</v>
      </c>
      <c r="O814" s="26">
        <v>2607.6217826500001</v>
      </c>
      <c r="P814" s="26">
        <v>2730.5424593299999</v>
      </c>
      <c r="Q814" s="26">
        <v>1750.24332215</v>
      </c>
      <c r="R814" s="26">
        <v>1633.12529795</v>
      </c>
      <c r="S814" s="26">
        <v>1540.98648069</v>
      </c>
      <c r="T814" s="26">
        <v>1265.1992804199999</v>
      </c>
      <c r="U814" s="26">
        <v>1562.8716462299999</v>
      </c>
      <c r="V814" s="26">
        <v>1697.43671468</v>
      </c>
      <c r="W814" s="26">
        <v>1248.97928875</v>
      </c>
      <c r="X814" s="26">
        <v>1337.2180328899999</v>
      </c>
      <c r="Y814" s="26">
        <v>1046.73304497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0.45544000000000001</v>
      </c>
      <c r="C816" s="26">
        <v>0.45544000000000001</v>
      </c>
      <c r="D816" s="26">
        <v>0.45544000000000001</v>
      </c>
      <c r="E816" s="26">
        <v>0.45544000000000001</v>
      </c>
      <c r="F816" s="26">
        <v>0.45544000000000001</v>
      </c>
      <c r="G816" s="26">
        <v>0.45544000000000001</v>
      </c>
      <c r="H816" s="26">
        <v>0.45544000000000001</v>
      </c>
      <c r="I816" s="26">
        <v>0.45544000000000001</v>
      </c>
      <c r="J816" s="26">
        <v>0.45544000000000001</v>
      </c>
      <c r="K816" s="26">
        <v>0.45544000000000001</v>
      </c>
      <c r="L816" s="26">
        <v>0.45544000000000001</v>
      </c>
      <c r="M816" s="26">
        <v>0.45544000000000001</v>
      </c>
      <c r="N816" s="26">
        <v>0.45544000000000001</v>
      </c>
      <c r="O816" s="26">
        <v>0.45544000000000001</v>
      </c>
      <c r="P816" s="26">
        <v>0.45544000000000001</v>
      </c>
      <c r="Q816" s="26">
        <v>0.45544000000000001</v>
      </c>
      <c r="R816" s="26">
        <v>0.45544000000000001</v>
      </c>
      <c r="S816" s="26">
        <v>0.45544000000000001</v>
      </c>
      <c r="T816" s="26">
        <v>0.45544000000000001</v>
      </c>
      <c r="U816" s="26">
        <v>0.45544000000000001</v>
      </c>
      <c r="V816" s="26">
        <v>0.45544000000000001</v>
      </c>
      <c r="W816" s="26">
        <v>0.45544000000000001</v>
      </c>
      <c r="X816" s="26">
        <v>0.45544000000000001</v>
      </c>
      <c r="Y816" s="26">
        <v>0.45544000000000001</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2.68619495</v>
      </c>
      <c r="C818" s="26">
        <v>2.68619495</v>
      </c>
      <c r="D818" s="26">
        <v>2.68619495</v>
      </c>
      <c r="E818" s="26">
        <v>2.68619495</v>
      </c>
      <c r="F818" s="26">
        <v>2.68619495</v>
      </c>
      <c r="G818" s="26">
        <v>2.68619495</v>
      </c>
      <c r="H818" s="26">
        <v>2.68619495</v>
      </c>
      <c r="I818" s="26">
        <v>2.68619495</v>
      </c>
      <c r="J818" s="26">
        <v>2.68619495</v>
      </c>
      <c r="K818" s="26">
        <v>2.68619495</v>
      </c>
      <c r="L818" s="26">
        <v>2.68619495</v>
      </c>
      <c r="M818" s="26">
        <v>2.68619495</v>
      </c>
      <c r="N818" s="26">
        <v>2.68619495</v>
      </c>
      <c r="O818" s="26">
        <v>2.68619495</v>
      </c>
      <c r="P818" s="26">
        <v>2.68619495</v>
      </c>
      <c r="Q818" s="26">
        <v>2.68619495</v>
      </c>
      <c r="R818" s="26">
        <v>2.68619495</v>
      </c>
      <c r="S818" s="26">
        <v>2.68619495</v>
      </c>
      <c r="T818" s="26">
        <v>2.68619495</v>
      </c>
      <c r="U818" s="26">
        <v>2.68619495</v>
      </c>
      <c r="V818" s="26">
        <v>2.68619495</v>
      </c>
      <c r="W818" s="26">
        <v>2.68619495</v>
      </c>
      <c r="X818" s="26">
        <v>2.68619495</v>
      </c>
      <c r="Y818" s="26">
        <v>2.68619495</v>
      </c>
    </row>
    <row r="819" spans="1:25" s="13" customFormat="1" ht="18.75" customHeight="1" collapsed="1" thickBot="1" x14ac:dyDescent="0.25">
      <c r="A819" s="14">
        <v>9</v>
      </c>
      <c r="B819" s="25">
        <v>1039.6099999999999</v>
      </c>
      <c r="C819" s="25">
        <v>948.07</v>
      </c>
      <c r="D819" s="25">
        <v>969.94</v>
      </c>
      <c r="E819" s="25">
        <v>1016.99</v>
      </c>
      <c r="F819" s="25">
        <v>969.94</v>
      </c>
      <c r="G819" s="25">
        <v>1001.67</v>
      </c>
      <c r="H819" s="25">
        <v>870.45</v>
      </c>
      <c r="I819" s="25">
        <v>1280.99</v>
      </c>
      <c r="J819" s="25">
        <v>1535.87</v>
      </c>
      <c r="K819" s="25">
        <v>1857.8</v>
      </c>
      <c r="L819" s="25">
        <v>2138.3200000000002</v>
      </c>
      <c r="M819" s="25">
        <v>3803.04</v>
      </c>
      <c r="N819" s="25">
        <v>2476.89</v>
      </c>
      <c r="O819" s="25">
        <v>2805.1</v>
      </c>
      <c r="P819" s="25">
        <v>1746.27</v>
      </c>
      <c r="Q819" s="25">
        <v>2065.46</v>
      </c>
      <c r="R819" s="25">
        <v>1898.45</v>
      </c>
      <c r="S819" s="25">
        <v>1642.91</v>
      </c>
      <c r="T819" s="25">
        <v>1711.32</v>
      </c>
      <c r="U819" s="25">
        <v>1609.32</v>
      </c>
      <c r="V819" s="25">
        <v>1963.59</v>
      </c>
      <c r="W819" s="25">
        <v>1594.87</v>
      </c>
      <c r="X819" s="25">
        <v>1503.5</v>
      </c>
      <c r="Y819" s="25">
        <v>1045.8499999999999</v>
      </c>
    </row>
    <row r="820" spans="1:25" s="6" customFormat="1" ht="42.75" hidden="1" customHeight="1" outlineLevel="1" x14ac:dyDescent="0.2">
      <c r="A820" s="3" t="s">
        <v>38</v>
      </c>
      <c r="B820" s="26">
        <v>1010.37124933</v>
      </c>
      <c r="C820" s="26">
        <v>918.83074119000003</v>
      </c>
      <c r="D820" s="26">
        <v>940.70283462999998</v>
      </c>
      <c r="E820" s="26">
        <v>987.74898092000001</v>
      </c>
      <c r="F820" s="26">
        <v>940.69826337999996</v>
      </c>
      <c r="G820" s="26">
        <v>972.43187366999996</v>
      </c>
      <c r="H820" s="26">
        <v>841.20965187000002</v>
      </c>
      <c r="I820" s="26">
        <v>1251.7453840400001</v>
      </c>
      <c r="J820" s="26">
        <v>1506.6309357099999</v>
      </c>
      <c r="K820" s="26">
        <v>1828.55649427</v>
      </c>
      <c r="L820" s="26">
        <v>2109.0826452199999</v>
      </c>
      <c r="M820" s="26">
        <v>3773.8016299199999</v>
      </c>
      <c r="N820" s="26">
        <v>2447.6470191200001</v>
      </c>
      <c r="O820" s="26">
        <v>2775.8605337499998</v>
      </c>
      <c r="P820" s="26">
        <v>1717.0260226299999</v>
      </c>
      <c r="Q820" s="26">
        <v>2036.22301967</v>
      </c>
      <c r="R820" s="26">
        <v>1869.2033970699999</v>
      </c>
      <c r="S820" s="26">
        <v>1613.67280271</v>
      </c>
      <c r="T820" s="26">
        <v>1682.0793890499999</v>
      </c>
      <c r="U820" s="26">
        <v>1580.0759748999999</v>
      </c>
      <c r="V820" s="26">
        <v>1934.34720683</v>
      </c>
      <c r="W820" s="26">
        <v>1565.62380957</v>
      </c>
      <c r="X820" s="26">
        <v>1474.2594089700001</v>
      </c>
      <c r="Y820" s="26">
        <v>1016.60714534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0.45544000000000001</v>
      </c>
      <c r="C822" s="26">
        <v>0.45544000000000001</v>
      </c>
      <c r="D822" s="26">
        <v>0.45544000000000001</v>
      </c>
      <c r="E822" s="26">
        <v>0.45544000000000001</v>
      </c>
      <c r="F822" s="26">
        <v>0.45544000000000001</v>
      </c>
      <c r="G822" s="26">
        <v>0.45544000000000001</v>
      </c>
      <c r="H822" s="26">
        <v>0.45544000000000001</v>
      </c>
      <c r="I822" s="26">
        <v>0.45544000000000001</v>
      </c>
      <c r="J822" s="26">
        <v>0.45544000000000001</v>
      </c>
      <c r="K822" s="26">
        <v>0.45544000000000001</v>
      </c>
      <c r="L822" s="26">
        <v>0.45544000000000001</v>
      </c>
      <c r="M822" s="26">
        <v>0.45544000000000001</v>
      </c>
      <c r="N822" s="26">
        <v>0.45544000000000001</v>
      </c>
      <c r="O822" s="26">
        <v>0.45544000000000001</v>
      </c>
      <c r="P822" s="26">
        <v>0.45544000000000001</v>
      </c>
      <c r="Q822" s="26">
        <v>0.45544000000000001</v>
      </c>
      <c r="R822" s="26">
        <v>0.45544000000000001</v>
      </c>
      <c r="S822" s="26">
        <v>0.45544000000000001</v>
      </c>
      <c r="T822" s="26">
        <v>0.45544000000000001</v>
      </c>
      <c r="U822" s="26">
        <v>0.45544000000000001</v>
      </c>
      <c r="V822" s="26">
        <v>0.45544000000000001</v>
      </c>
      <c r="W822" s="26">
        <v>0.45544000000000001</v>
      </c>
      <c r="X822" s="26">
        <v>0.45544000000000001</v>
      </c>
      <c r="Y822" s="26">
        <v>0.45544000000000001</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2.68619495</v>
      </c>
      <c r="C824" s="26">
        <v>2.68619495</v>
      </c>
      <c r="D824" s="26">
        <v>2.68619495</v>
      </c>
      <c r="E824" s="26">
        <v>2.68619495</v>
      </c>
      <c r="F824" s="26">
        <v>2.68619495</v>
      </c>
      <c r="G824" s="26">
        <v>2.68619495</v>
      </c>
      <c r="H824" s="26">
        <v>2.68619495</v>
      </c>
      <c r="I824" s="26">
        <v>2.68619495</v>
      </c>
      <c r="J824" s="26">
        <v>2.68619495</v>
      </c>
      <c r="K824" s="26">
        <v>2.68619495</v>
      </c>
      <c r="L824" s="26">
        <v>2.68619495</v>
      </c>
      <c r="M824" s="26">
        <v>2.68619495</v>
      </c>
      <c r="N824" s="26">
        <v>2.68619495</v>
      </c>
      <c r="O824" s="26">
        <v>2.68619495</v>
      </c>
      <c r="P824" s="26">
        <v>2.68619495</v>
      </c>
      <c r="Q824" s="26">
        <v>2.68619495</v>
      </c>
      <c r="R824" s="26">
        <v>2.68619495</v>
      </c>
      <c r="S824" s="26">
        <v>2.68619495</v>
      </c>
      <c r="T824" s="26">
        <v>2.68619495</v>
      </c>
      <c r="U824" s="26">
        <v>2.68619495</v>
      </c>
      <c r="V824" s="26">
        <v>2.68619495</v>
      </c>
      <c r="W824" s="26">
        <v>2.68619495</v>
      </c>
      <c r="X824" s="26">
        <v>2.68619495</v>
      </c>
      <c r="Y824" s="26">
        <v>2.68619495</v>
      </c>
    </row>
    <row r="825" spans="1:25" s="13" customFormat="1" ht="18.75" customHeight="1" collapsed="1" thickBot="1" x14ac:dyDescent="0.25">
      <c r="A825" s="14">
        <v>10</v>
      </c>
      <c r="B825" s="25">
        <v>1002.46</v>
      </c>
      <c r="C825" s="25">
        <v>913.79</v>
      </c>
      <c r="D825" s="25">
        <v>927.18</v>
      </c>
      <c r="E825" s="25">
        <v>986.83</v>
      </c>
      <c r="F825" s="25">
        <v>927.18</v>
      </c>
      <c r="G825" s="25">
        <v>986.83</v>
      </c>
      <c r="H825" s="25">
        <v>994.19</v>
      </c>
      <c r="I825" s="25">
        <v>1099.8699999999999</v>
      </c>
      <c r="J825" s="25">
        <v>1425.33</v>
      </c>
      <c r="K825" s="25">
        <v>1472.21</v>
      </c>
      <c r="L825" s="25">
        <v>1334.32</v>
      </c>
      <c r="M825" s="25">
        <v>1953.84</v>
      </c>
      <c r="N825" s="25">
        <v>1727.44</v>
      </c>
      <c r="O825" s="25">
        <v>1984.6</v>
      </c>
      <c r="P825" s="25">
        <v>1719.32</v>
      </c>
      <c r="Q825" s="25">
        <v>1912.47</v>
      </c>
      <c r="R825" s="25">
        <v>1712.91</v>
      </c>
      <c r="S825" s="25">
        <v>1705.39</v>
      </c>
      <c r="T825" s="25">
        <v>1742.65</v>
      </c>
      <c r="U825" s="25">
        <v>1503.56</v>
      </c>
      <c r="V825" s="25">
        <v>1782.93</v>
      </c>
      <c r="W825" s="25">
        <v>1440.72</v>
      </c>
      <c r="X825" s="25">
        <v>1379.72</v>
      </c>
      <c r="Y825" s="25">
        <v>1031.22</v>
      </c>
    </row>
    <row r="826" spans="1:25" s="6" customFormat="1" ht="43.5" hidden="1" customHeight="1" outlineLevel="1" x14ac:dyDescent="0.2">
      <c r="A826" s="54" t="s">
        <v>38</v>
      </c>
      <c r="B826" s="26">
        <v>973.22306198000001</v>
      </c>
      <c r="C826" s="26">
        <v>884.54535452000005</v>
      </c>
      <c r="D826" s="26">
        <v>897.94329000000005</v>
      </c>
      <c r="E826" s="26">
        <v>957.58909636999999</v>
      </c>
      <c r="F826" s="26">
        <v>897.93996362999997</v>
      </c>
      <c r="G826" s="26">
        <v>957.58612926000001</v>
      </c>
      <c r="H826" s="26">
        <v>964.95213404000003</v>
      </c>
      <c r="I826" s="26">
        <v>1070.63241915</v>
      </c>
      <c r="J826" s="26">
        <v>1396.09003929</v>
      </c>
      <c r="K826" s="26">
        <v>1442.96448558</v>
      </c>
      <c r="L826" s="26">
        <v>1305.08262969</v>
      </c>
      <c r="M826" s="26">
        <v>1924.59493858</v>
      </c>
      <c r="N826" s="26">
        <v>1698.2032032</v>
      </c>
      <c r="O826" s="26">
        <v>1955.3546558200001</v>
      </c>
      <c r="P826" s="26">
        <v>1690.08196707</v>
      </c>
      <c r="Q826" s="26">
        <v>1883.22788124</v>
      </c>
      <c r="R826" s="26">
        <v>1683.6696713199999</v>
      </c>
      <c r="S826" s="26">
        <v>1676.1479691500001</v>
      </c>
      <c r="T826" s="26">
        <v>1713.40454361</v>
      </c>
      <c r="U826" s="26">
        <v>1474.3188059900001</v>
      </c>
      <c r="V826" s="26">
        <v>1753.69104754</v>
      </c>
      <c r="W826" s="26">
        <v>1411.4802835800001</v>
      </c>
      <c r="X826" s="26">
        <v>1350.47959707</v>
      </c>
      <c r="Y826" s="26">
        <v>1001.98171342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0.45544000000000001</v>
      </c>
      <c r="C828" s="26">
        <v>0.45544000000000001</v>
      </c>
      <c r="D828" s="26">
        <v>0.45544000000000001</v>
      </c>
      <c r="E828" s="26">
        <v>0.45544000000000001</v>
      </c>
      <c r="F828" s="26">
        <v>0.45544000000000001</v>
      </c>
      <c r="G828" s="26">
        <v>0.45544000000000001</v>
      </c>
      <c r="H828" s="26">
        <v>0.45544000000000001</v>
      </c>
      <c r="I828" s="26">
        <v>0.45544000000000001</v>
      </c>
      <c r="J828" s="26">
        <v>0.45544000000000001</v>
      </c>
      <c r="K828" s="26">
        <v>0.45544000000000001</v>
      </c>
      <c r="L828" s="26">
        <v>0.45544000000000001</v>
      </c>
      <c r="M828" s="26">
        <v>0.45544000000000001</v>
      </c>
      <c r="N828" s="26">
        <v>0.45544000000000001</v>
      </c>
      <c r="O828" s="26">
        <v>0.45544000000000001</v>
      </c>
      <c r="P828" s="26">
        <v>0.45544000000000001</v>
      </c>
      <c r="Q828" s="26">
        <v>0.45544000000000001</v>
      </c>
      <c r="R828" s="26">
        <v>0.45544000000000001</v>
      </c>
      <c r="S828" s="26">
        <v>0.45544000000000001</v>
      </c>
      <c r="T828" s="26">
        <v>0.45544000000000001</v>
      </c>
      <c r="U828" s="26">
        <v>0.45544000000000001</v>
      </c>
      <c r="V828" s="26">
        <v>0.45544000000000001</v>
      </c>
      <c r="W828" s="26">
        <v>0.45544000000000001</v>
      </c>
      <c r="X828" s="26">
        <v>0.45544000000000001</v>
      </c>
      <c r="Y828" s="26">
        <v>0.45544000000000001</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2.68619495</v>
      </c>
      <c r="C830" s="26">
        <v>2.68619495</v>
      </c>
      <c r="D830" s="26">
        <v>2.68619495</v>
      </c>
      <c r="E830" s="26">
        <v>2.68619495</v>
      </c>
      <c r="F830" s="26">
        <v>2.68619495</v>
      </c>
      <c r="G830" s="26">
        <v>2.68619495</v>
      </c>
      <c r="H830" s="26">
        <v>2.68619495</v>
      </c>
      <c r="I830" s="26">
        <v>2.68619495</v>
      </c>
      <c r="J830" s="26">
        <v>2.68619495</v>
      </c>
      <c r="K830" s="26">
        <v>2.68619495</v>
      </c>
      <c r="L830" s="26">
        <v>2.68619495</v>
      </c>
      <c r="M830" s="26">
        <v>2.68619495</v>
      </c>
      <c r="N830" s="26">
        <v>2.68619495</v>
      </c>
      <c r="O830" s="26">
        <v>2.68619495</v>
      </c>
      <c r="P830" s="26">
        <v>2.68619495</v>
      </c>
      <c r="Q830" s="26">
        <v>2.68619495</v>
      </c>
      <c r="R830" s="26">
        <v>2.68619495</v>
      </c>
      <c r="S830" s="26">
        <v>2.68619495</v>
      </c>
      <c r="T830" s="26">
        <v>2.68619495</v>
      </c>
      <c r="U830" s="26">
        <v>2.68619495</v>
      </c>
      <c r="V830" s="26">
        <v>2.68619495</v>
      </c>
      <c r="W830" s="26">
        <v>2.68619495</v>
      </c>
      <c r="X830" s="26">
        <v>2.68619495</v>
      </c>
      <c r="Y830" s="26">
        <v>2.68619495</v>
      </c>
    </row>
    <row r="831" spans="1:25" s="13" customFormat="1" ht="18.75" customHeight="1" collapsed="1" thickBot="1" x14ac:dyDescent="0.25">
      <c r="A831" s="14">
        <v>11</v>
      </c>
      <c r="B831" s="25">
        <v>944.91</v>
      </c>
      <c r="C831" s="25">
        <v>972.44</v>
      </c>
      <c r="D831" s="25">
        <v>979.58</v>
      </c>
      <c r="E831" s="25">
        <v>1009.45</v>
      </c>
      <c r="F831" s="25">
        <v>949.63</v>
      </c>
      <c r="G831" s="25">
        <v>929.18</v>
      </c>
      <c r="H831" s="25">
        <v>1148.1099999999999</v>
      </c>
      <c r="I831" s="25">
        <v>1093.29</v>
      </c>
      <c r="J831" s="25">
        <v>938.01</v>
      </c>
      <c r="K831" s="25">
        <v>880.54</v>
      </c>
      <c r="L831" s="25">
        <v>898.17</v>
      </c>
      <c r="M831" s="25">
        <v>936.14</v>
      </c>
      <c r="N831" s="25">
        <v>744</v>
      </c>
      <c r="O831" s="25">
        <v>661.36</v>
      </c>
      <c r="P831" s="25">
        <v>675.16</v>
      </c>
      <c r="Q831" s="25">
        <v>755.71</v>
      </c>
      <c r="R831" s="25">
        <v>826.27</v>
      </c>
      <c r="S831" s="25">
        <v>1152.48</v>
      </c>
      <c r="T831" s="25">
        <v>826.75</v>
      </c>
      <c r="U831" s="25">
        <v>865.95</v>
      </c>
      <c r="V831" s="25">
        <v>740.03</v>
      </c>
      <c r="W831" s="25">
        <v>863.51</v>
      </c>
      <c r="X831" s="25">
        <v>1082.8599999999999</v>
      </c>
      <c r="Y831" s="25">
        <v>1054.1300000000001</v>
      </c>
    </row>
    <row r="832" spans="1:25" s="6" customFormat="1" ht="51" hidden="1" outlineLevel="1" x14ac:dyDescent="0.2">
      <c r="A832" s="3" t="s">
        <v>38</v>
      </c>
      <c r="B832" s="26">
        <v>915.66369383999995</v>
      </c>
      <c r="C832" s="26">
        <v>943.19390829999998</v>
      </c>
      <c r="D832" s="26">
        <v>950.33519595999996</v>
      </c>
      <c r="E832" s="26">
        <v>980.20621055000004</v>
      </c>
      <c r="F832" s="26">
        <v>920.38616348000005</v>
      </c>
      <c r="G832" s="26">
        <v>899.93849729999999</v>
      </c>
      <c r="H832" s="26">
        <v>1118.86971621</v>
      </c>
      <c r="I832" s="26">
        <v>1064.0526502</v>
      </c>
      <c r="J832" s="26">
        <v>908.77119747999996</v>
      </c>
      <c r="K832" s="26">
        <v>851.29828461</v>
      </c>
      <c r="L832" s="26">
        <v>868.92358909999996</v>
      </c>
      <c r="M832" s="26">
        <v>906.90182864999997</v>
      </c>
      <c r="N832" s="26">
        <v>714.76054006000004</v>
      </c>
      <c r="O832" s="26">
        <v>632.11993586000006</v>
      </c>
      <c r="P832" s="26">
        <v>645.91728687</v>
      </c>
      <c r="Q832" s="26">
        <v>726.46815623999998</v>
      </c>
      <c r="R832" s="26">
        <v>797.02891929999998</v>
      </c>
      <c r="S832" s="26">
        <v>1123.2382533299999</v>
      </c>
      <c r="T832" s="26">
        <v>797.51143547000004</v>
      </c>
      <c r="U832" s="26">
        <v>836.70899291000001</v>
      </c>
      <c r="V832" s="26">
        <v>710.78950167999994</v>
      </c>
      <c r="W832" s="26">
        <v>834.27003218000004</v>
      </c>
      <c r="X832" s="26">
        <v>1053.6153318700001</v>
      </c>
      <c r="Y832" s="26">
        <v>1024.8909058900001</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0.45544000000000001</v>
      </c>
      <c r="C834" s="26">
        <v>0.45544000000000001</v>
      </c>
      <c r="D834" s="26">
        <v>0.45544000000000001</v>
      </c>
      <c r="E834" s="26">
        <v>0.45544000000000001</v>
      </c>
      <c r="F834" s="26">
        <v>0.45544000000000001</v>
      </c>
      <c r="G834" s="26">
        <v>0.45544000000000001</v>
      </c>
      <c r="H834" s="26">
        <v>0.45544000000000001</v>
      </c>
      <c r="I834" s="26">
        <v>0.45544000000000001</v>
      </c>
      <c r="J834" s="26">
        <v>0.45544000000000001</v>
      </c>
      <c r="K834" s="26">
        <v>0.45544000000000001</v>
      </c>
      <c r="L834" s="26">
        <v>0.45544000000000001</v>
      </c>
      <c r="M834" s="26">
        <v>0.45544000000000001</v>
      </c>
      <c r="N834" s="26">
        <v>0.45544000000000001</v>
      </c>
      <c r="O834" s="26">
        <v>0.45544000000000001</v>
      </c>
      <c r="P834" s="26">
        <v>0.45544000000000001</v>
      </c>
      <c r="Q834" s="26">
        <v>0.45544000000000001</v>
      </c>
      <c r="R834" s="26">
        <v>0.45544000000000001</v>
      </c>
      <c r="S834" s="26">
        <v>0.45544000000000001</v>
      </c>
      <c r="T834" s="26">
        <v>0.45544000000000001</v>
      </c>
      <c r="U834" s="26">
        <v>0.45544000000000001</v>
      </c>
      <c r="V834" s="26">
        <v>0.45544000000000001</v>
      </c>
      <c r="W834" s="26">
        <v>0.45544000000000001</v>
      </c>
      <c r="X834" s="26">
        <v>0.45544000000000001</v>
      </c>
      <c r="Y834" s="26">
        <v>0.45544000000000001</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2.68619495</v>
      </c>
      <c r="C836" s="26">
        <v>2.68619495</v>
      </c>
      <c r="D836" s="26">
        <v>2.68619495</v>
      </c>
      <c r="E836" s="26">
        <v>2.68619495</v>
      </c>
      <c r="F836" s="26">
        <v>2.68619495</v>
      </c>
      <c r="G836" s="26">
        <v>2.68619495</v>
      </c>
      <c r="H836" s="26">
        <v>2.68619495</v>
      </c>
      <c r="I836" s="26">
        <v>2.68619495</v>
      </c>
      <c r="J836" s="26">
        <v>2.68619495</v>
      </c>
      <c r="K836" s="26">
        <v>2.68619495</v>
      </c>
      <c r="L836" s="26">
        <v>2.68619495</v>
      </c>
      <c r="M836" s="26">
        <v>2.68619495</v>
      </c>
      <c r="N836" s="26">
        <v>2.68619495</v>
      </c>
      <c r="O836" s="26">
        <v>2.68619495</v>
      </c>
      <c r="P836" s="26">
        <v>2.68619495</v>
      </c>
      <c r="Q836" s="26">
        <v>2.68619495</v>
      </c>
      <c r="R836" s="26">
        <v>2.68619495</v>
      </c>
      <c r="S836" s="26">
        <v>2.68619495</v>
      </c>
      <c r="T836" s="26">
        <v>2.68619495</v>
      </c>
      <c r="U836" s="26">
        <v>2.68619495</v>
      </c>
      <c r="V836" s="26">
        <v>2.68619495</v>
      </c>
      <c r="W836" s="26">
        <v>2.68619495</v>
      </c>
      <c r="X836" s="26">
        <v>2.68619495</v>
      </c>
      <c r="Y836" s="26">
        <v>2.68619495</v>
      </c>
    </row>
    <row r="837" spans="1:25" s="13" customFormat="1" ht="18.75" customHeight="1" collapsed="1" thickBot="1" x14ac:dyDescent="0.25">
      <c r="A837" s="14">
        <v>12</v>
      </c>
      <c r="B837" s="25">
        <v>965.42</v>
      </c>
      <c r="C837" s="25">
        <v>979.6</v>
      </c>
      <c r="D837" s="25">
        <v>1001.7</v>
      </c>
      <c r="E837" s="25">
        <v>1032.44</v>
      </c>
      <c r="F837" s="25">
        <v>949.64</v>
      </c>
      <c r="G837" s="25">
        <v>944.45</v>
      </c>
      <c r="H837" s="25">
        <v>1172.6099999999999</v>
      </c>
      <c r="I837" s="25">
        <v>1077.1199999999999</v>
      </c>
      <c r="J837" s="25">
        <v>1034.1099999999999</v>
      </c>
      <c r="K837" s="25">
        <v>994.89</v>
      </c>
      <c r="L837" s="25">
        <v>974.33</v>
      </c>
      <c r="M837" s="25">
        <v>1228.32</v>
      </c>
      <c r="N837" s="25">
        <v>745.16</v>
      </c>
      <c r="O837" s="25">
        <v>785.73</v>
      </c>
      <c r="P837" s="25">
        <v>817.78</v>
      </c>
      <c r="Q837" s="25">
        <v>821.08</v>
      </c>
      <c r="R837" s="25">
        <v>838.55</v>
      </c>
      <c r="S837" s="25">
        <v>1072.04</v>
      </c>
      <c r="T837" s="25">
        <v>754.08</v>
      </c>
      <c r="U837" s="25">
        <v>784.98</v>
      </c>
      <c r="V837" s="25">
        <v>711.52</v>
      </c>
      <c r="W837" s="25">
        <v>740.35</v>
      </c>
      <c r="X837" s="25">
        <v>810.16</v>
      </c>
      <c r="Y837" s="25">
        <v>1031.52</v>
      </c>
    </row>
    <row r="838" spans="1:25" s="6" customFormat="1" ht="51" hidden="1" outlineLevel="1" x14ac:dyDescent="0.2">
      <c r="A838" s="54" t="s">
        <v>38</v>
      </c>
      <c r="B838" s="26">
        <v>936.17718609999997</v>
      </c>
      <c r="C838" s="26">
        <v>950.35606529999995</v>
      </c>
      <c r="D838" s="26">
        <v>972.45397441</v>
      </c>
      <c r="E838" s="26">
        <v>1003.19812557</v>
      </c>
      <c r="F838" s="26">
        <v>920.40275083999995</v>
      </c>
      <c r="G838" s="26">
        <v>915.20799035000005</v>
      </c>
      <c r="H838" s="26">
        <v>1143.3726989700001</v>
      </c>
      <c r="I838" s="26">
        <v>1047.87896325</v>
      </c>
      <c r="J838" s="26">
        <v>1004.8673314</v>
      </c>
      <c r="K838" s="26">
        <v>965.65178552999998</v>
      </c>
      <c r="L838" s="26">
        <v>945.08849629999997</v>
      </c>
      <c r="M838" s="26">
        <v>1199.0738095300001</v>
      </c>
      <c r="N838" s="26">
        <v>715.91431009999997</v>
      </c>
      <c r="O838" s="26">
        <v>756.48824845000001</v>
      </c>
      <c r="P838" s="26">
        <v>788.54021221000005</v>
      </c>
      <c r="Q838" s="26">
        <v>791.83543410000004</v>
      </c>
      <c r="R838" s="26">
        <v>809.30807632000005</v>
      </c>
      <c r="S838" s="26">
        <v>1042.79413439</v>
      </c>
      <c r="T838" s="26">
        <v>724.83653246999995</v>
      </c>
      <c r="U838" s="26">
        <v>755.73715488000005</v>
      </c>
      <c r="V838" s="26">
        <v>682.28190135</v>
      </c>
      <c r="W838" s="26">
        <v>711.11186767000004</v>
      </c>
      <c r="X838" s="26">
        <v>780.91489303000003</v>
      </c>
      <c r="Y838" s="26">
        <v>1002.2830182599999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0.45544000000000001</v>
      </c>
      <c r="C840" s="26">
        <v>0.45544000000000001</v>
      </c>
      <c r="D840" s="26">
        <v>0.45544000000000001</v>
      </c>
      <c r="E840" s="26">
        <v>0.45544000000000001</v>
      </c>
      <c r="F840" s="26">
        <v>0.45544000000000001</v>
      </c>
      <c r="G840" s="26">
        <v>0.45544000000000001</v>
      </c>
      <c r="H840" s="26">
        <v>0.45544000000000001</v>
      </c>
      <c r="I840" s="26">
        <v>0.45544000000000001</v>
      </c>
      <c r="J840" s="26">
        <v>0.45544000000000001</v>
      </c>
      <c r="K840" s="26">
        <v>0.45544000000000001</v>
      </c>
      <c r="L840" s="26">
        <v>0.45544000000000001</v>
      </c>
      <c r="M840" s="26">
        <v>0.45544000000000001</v>
      </c>
      <c r="N840" s="26">
        <v>0.45544000000000001</v>
      </c>
      <c r="O840" s="26">
        <v>0.45544000000000001</v>
      </c>
      <c r="P840" s="26">
        <v>0.45544000000000001</v>
      </c>
      <c r="Q840" s="26">
        <v>0.45544000000000001</v>
      </c>
      <c r="R840" s="26">
        <v>0.45544000000000001</v>
      </c>
      <c r="S840" s="26">
        <v>0.45544000000000001</v>
      </c>
      <c r="T840" s="26">
        <v>0.45544000000000001</v>
      </c>
      <c r="U840" s="26">
        <v>0.45544000000000001</v>
      </c>
      <c r="V840" s="26">
        <v>0.45544000000000001</v>
      </c>
      <c r="W840" s="26">
        <v>0.45544000000000001</v>
      </c>
      <c r="X840" s="26">
        <v>0.45544000000000001</v>
      </c>
      <c r="Y840" s="26">
        <v>0.45544000000000001</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2.68619495</v>
      </c>
      <c r="C842" s="26">
        <v>2.68619495</v>
      </c>
      <c r="D842" s="26">
        <v>2.68619495</v>
      </c>
      <c r="E842" s="26">
        <v>2.68619495</v>
      </c>
      <c r="F842" s="26">
        <v>2.68619495</v>
      </c>
      <c r="G842" s="26">
        <v>2.68619495</v>
      </c>
      <c r="H842" s="26">
        <v>2.68619495</v>
      </c>
      <c r="I842" s="26">
        <v>2.68619495</v>
      </c>
      <c r="J842" s="26">
        <v>2.68619495</v>
      </c>
      <c r="K842" s="26">
        <v>2.68619495</v>
      </c>
      <c r="L842" s="26">
        <v>2.68619495</v>
      </c>
      <c r="M842" s="26">
        <v>2.68619495</v>
      </c>
      <c r="N842" s="26">
        <v>2.68619495</v>
      </c>
      <c r="O842" s="26">
        <v>2.68619495</v>
      </c>
      <c r="P842" s="26">
        <v>2.68619495</v>
      </c>
      <c r="Q842" s="26">
        <v>2.68619495</v>
      </c>
      <c r="R842" s="26">
        <v>2.68619495</v>
      </c>
      <c r="S842" s="26">
        <v>2.68619495</v>
      </c>
      <c r="T842" s="26">
        <v>2.68619495</v>
      </c>
      <c r="U842" s="26">
        <v>2.68619495</v>
      </c>
      <c r="V842" s="26">
        <v>2.68619495</v>
      </c>
      <c r="W842" s="26">
        <v>2.68619495</v>
      </c>
      <c r="X842" s="26">
        <v>2.68619495</v>
      </c>
      <c r="Y842" s="26">
        <v>2.68619495</v>
      </c>
    </row>
    <row r="843" spans="1:25" s="13" customFormat="1" ht="18.75" customHeight="1" collapsed="1" thickBot="1" x14ac:dyDescent="0.25">
      <c r="A843" s="14">
        <v>13</v>
      </c>
      <c r="B843" s="25">
        <v>972.46</v>
      </c>
      <c r="C843" s="25">
        <v>986.85</v>
      </c>
      <c r="D843" s="25">
        <v>986.85</v>
      </c>
      <c r="E843" s="25">
        <v>955.26</v>
      </c>
      <c r="F843" s="25">
        <v>956.67</v>
      </c>
      <c r="G843" s="25">
        <v>1046.57</v>
      </c>
      <c r="H843" s="25">
        <v>1015.03</v>
      </c>
      <c r="I843" s="25">
        <v>1127.93</v>
      </c>
      <c r="J843" s="25">
        <v>1119.6600000000001</v>
      </c>
      <c r="K843" s="25">
        <v>1096.83</v>
      </c>
      <c r="L843" s="25">
        <v>1041.44</v>
      </c>
      <c r="M843" s="25">
        <v>876.8</v>
      </c>
      <c r="N843" s="25">
        <v>878.6</v>
      </c>
      <c r="O843" s="25">
        <v>1040.6500000000001</v>
      </c>
      <c r="P843" s="25">
        <v>975</v>
      </c>
      <c r="Q843" s="25">
        <v>1087.21</v>
      </c>
      <c r="R843" s="25">
        <v>1081.77</v>
      </c>
      <c r="S843" s="25">
        <v>1332.55</v>
      </c>
      <c r="T843" s="25">
        <v>1047.6300000000001</v>
      </c>
      <c r="U843" s="25">
        <v>1065.1600000000001</v>
      </c>
      <c r="V843" s="25">
        <v>994.58</v>
      </c>
      <c r="W843" s="25">
        <v>962.01</v>
      </c>
      <c r="X843" s="25">
        <v>1013.91</v>
      </c>
      <c r="Y843" s="25">
        <v>1024.33</v>
      </c>
    </row>
    <row r="844" spans="1:25" s="6" customFormat="1" ht="51" hidden="1" outlineLevel="1" x14ac:dyDescent="0.2">
      <c r="A844" s="3" t="s">
        <v>38</v>
      </c>
      <c r="B844" s="26">
        <v>943.21621094</v>
      </c>
      <c r="C844" s="26">
        <v>957.61098512000001</v>
      </c>
      <c r="D844" s="26">
        <v>957.60742733999996</v>
      </c>
      <c r="E844" s="26">
        <v>926.01821891999998</v>
      </c>
      <c r="F844" s="26">
        <v>927.42873569000005</v>
      </c>
      <c r="G844" s="26">
        <v>1017.3311365</v>
      </c>
      <c r="H844" s="26">
        <v>985.78743657999996</v>
      </c>
      <c r="I844" s="26">
        <v>1098.6866573100001</v>
      </c>
      <c r="J844" s="26">
        <v>1090.4229986600001</v>
      </c>
      <c r="K844" s="26">
        <v>1067.5845113</v>
      </c>
      <c r="L844" s="26">
        <v>1012.19770944</v>
      </c>
      <c r="M844" s="26">
        <v>847.55893831000003</v>
      </c>
      <c r="N844" s="26">
        <v>849.36089939999999</v>
      </c>
      <c r="O844" s="26">
        <v>1011.41196684</v>
      </c>
      <c r="P844" s="26">
        <v>945.75586773999999</v>
      </c>
      <c r="Q844" s="26">
        <v>1057.9651725399999</v>
      </c>
      <c r="R844" s="26">
        <v>1052.53146296</v>
      </c>
      <c r="S844" s="26">
        <v>1303.3037160599999</v>
      </c>
      <c r="T844" s="26">
        <v>1018.38891326</v>
      </c>
      <c r="U844" s="26">
        <v>1035.9164328700001</v>
      </c>
      <c r="V844" s="26">
        <v>965.33783667</v>
      </c>
      <c r="W844" s="26">
        <v>932.76350835000005</v>
      </c>
      <c r="X844" s="26">
        <v>984.67022157999997</v>
      </c>
      <c r="Y844" s="26">
        <v>995.08382693999999</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0.45544000000000001</v>
      </c>
      <c r="C846" s="26">
        <v>0.45544000000000001</v>
      </c>
      <c r="D846" s="26">
        <v>0.45544000000000001</v>
      </c>
      <c r="E846" s="26">
        <v>0.45544000000000001</v>
      </c>
      <c r="F846" s="26">
        <v>0.45544000000000001</v>
      </c>
      <c r="G846" s="26">
        <v>0.45544000000000001</v>
      </c>
      <c r="H846" s="26">
        <v>0.45544000000000001</v>
      </c>
      <c r="I846" s="26">
        <v>0.45544000000000001</v>
      </c>
      <c r="J846" s="26">
        <v>0.45544000000000001</v>
      </c>
      <c r="K846" s="26">
        <v>0.45544000000000001</v>
      </c>
      <c r="L846" s="26">
        <v>0.45544000000000001</v>
      </c>
      <c r="M846" s="26">
        <v>0.45544000000000001</v>
      </c>
      <c r="N846" s="26">
        <v>0.45544000000000001</v>
      </c>
      <c r="O846" s="26">
        <v>0.45544000000000001</v>
      </c>
      <c r="P846" s="26">
        <v>0.45544000000000001</v>
      </c>
      <c r="Q846" s="26">
        <v>0.45544000000000001</v>
      </c>
      <c r="R846" s="26">
        <v>0.45544000000000001</v>
      </c>
      <c r="S846" s="26">
        <v>0.45544000000000001</v>
      </c>
      <c r="T846" s="26">
        <v>0.45544000000000001</v>
      </c>
      <c r="U846" s="26">
        <v>0.45544000000000001</v>
      </c>
      <c r="V846" s="26">
        <v>0.45544000000000001</v>
      </c>
      <c r="W846" s="26">
        <v>0.45544000000000001</v>
      </c>
      <c r="X846" s="26">
        <v>0.45544000000000001</v>
      </c>
      <c r="Y846" s="26">
        <v>0.45544000000000001</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2.68619495</v>
      </c>
      <c r="C848" s="26">
        <v>2.68619495</v>
      </c>
      <c r="D848" s="26">
        <v>2.68619495</v>
      </c>
      <c r="E848" s="26">
        <v>2.68619495</v>
      </c>
      <c r="F848" s="26">
        <v>2.68619495</v>
      </c>
      <c r="G848" s="26">
        <v>2.68619495</v>
      </c>
      <c r="H848" s="26">
        <v>2.68619495</v>
      </c>
      <c r="I848" s="26">
        <v>2.68619495</v>
      </c>
      <c r="J848" s="26">
        <v>2.68619495</v>
      </c>
      <c r="K848" s="26">
        <v>2.68619495</v>
      </c>
      <c r="L848" s="26">
        <v>2.68619495</v>
      </c>
      <c r="M848" s="26">
        <v>2.68619495</v>
      </c>
      <c r="N848" s="26">
        <v>2.68619495</v>
      </c>
      <c r="O848" s="26">
        <v>2.68619495</v>
      </c>
      <c r="P848" s="26">
        <v>2.68619495</v>
      </c>
      <c r="Q848" s="26">
        <v>2.68619495</v>
      </c>
      <c r="R848" s="26">
        <v>2.68619495</v>
      </c>
      <c r="S848" s="26">
        <v>2.68619495</v>
      </c>
      <c r="T848" s="26">
        <v>2.68619495</v>
      </c>
      <c r="U848" s="26">
        <v>2.68619495</v>
      </c>
      <c r="V848" s="26">
        <v>2.68619495</v>
      </c>
      <c r="W848" s="26">
        <v>2.68619495</v>
      </c>
      <c r="X848" s="26">
        <v>2.68619495</v>
      </c>
      <c r="Y848" s="26">
        <v>2.68619495</v>
      </c>
    </row>
    <row r="849" spans="1:25" s="13" customFormat="1" ht="18.75" customHeight="1" collapsed="1" thickBot="1" x14ac:dyDescent="0.25">
      <c r="A849" s="14">
        <v>14</v>
      </c>
      <c r="B849" s="25">
        <v>1031.6199999999999</v>
      </c>
      <c r="C849" s="25">
        <v>1016.99</v>
      </c>
      <c r="D849" s="25">
        <v>1032.17</v>
      </c>
      <c r="E849" s="25">
        <v>1024.58</v>
      </c>
      <c r="F849" s="25">
        <v>1024.51</v>
      </c>
      <c r="G849" s="25">
        <v>969.95</v>
      </c>
      <c r="H849" s="25">
        <v>1016.97</v>
      </c>
      <c r="I849" s="25">
        <v>1004.07</v>
      </c>
      <c r="J849" s="25">
        <v>1125.43</v>
      </c>
      <c r="K849" s="25">
        <v>1248.6500000000001</v>
      </c>
      <c r="L849" s="25">
        <v>1263.5999999999999</v>
      </c>
      <c r="M849" s="25">
        <v>1299.23</v>
      </c>
      <c r="N849" s="25">
        <v>1586.82</v>
      </c>
      <c r="O849" s="25">
        <v>1609.67</v>
      </c>
      <c r="P849" s="25">
        <v>1804.13</v>
      </c>
      <c r="Q849" s="25">
        <v>1639.27</v>
      </c>
      <c r="R849" s="25">
        <v>1336.05</v>
      </c>
      <c r="S849" s="25">
        <v>1092.99</v>
      </c>
      <c r="T849" s="25">
        <v>1210.2</v>
      </c>
      <c r="U849" s="25">
        <v>1256.3599999999999</v>
      </c>
      <c r="V849" s="25">
        <v>1354.04</v>
      </c>
      <c r="W849" s="25">
        <v>1132.1300000000001</v>
      </c>
      <c r="X849" s="25">
        <v>833.24</v>
      </c>
      <c r="Y849" s="25">
        <v>916.9</v>
      </c>
    </row>
    <row r="850" spans="1:25" s="6" customFormat="1" ht="51" hidden="1" outlineLevel="1" x14ac:dyDescent="0.2">
      <c r="A850" s="54" t="s">
        <v>38</v>
      </c>
      <c r="B850" s="26">
        <v>1002.38105337</v>
      </c>
      <c r="C850" s="26">
        <v>987.75154583000005</v>
      </c>
      <c r="D850" s="26">
        <v>1002.92433522</v>
      </c>
      <c r="E850" s="26">
        <v>995.33422934999999</v>
      </c>
      <c r="F850" s="26">
        <v>995.26520957000002</v>
      </c>
      <c r="G850" s="26">
        <v>940.70685605999995</v>
      </c>
      <c r="H850" s="26">
        <v>987.73020414999996</v>
      </c>
      <c r="I850" s="26">
        <v>974.82676975000004</v>
      </c>
      <c r="J850" s="26">
        <v>1096.1895987</v>
      </c>
      <c r="K850" s="26">
        <v>1219.4075479000001</v>
      </c>
      <c r="L850" s="26">
        <v>1234.3554803300001</v>
      </c>
      <c r="M850" s="26">
        <v>1269.9854941200001</v>
      </c>
      <c r="N850" s="26">
        <v>1557.5812246600001</v>
      </c>
      <c r="O850" s="26">
        <v>1580.4250643800001</v>
      </c>
      <c r="P850" s="26">
        <v>1774.88954184</v>
      </c>
      <c r="Q850" s="26">
        <v>1610.0265129500001</v>
      </c>
      <c r="R850" s="26">
        <v>1306.8056128999999</v>
      </c>
      <c r="S850" s="26">
        <v>1063.7511058499999</v>
      </c>
      <c r="T850" s="26">
        <v>1180.9538739899999</v>
      </c>
      <c r="U850" s="26">
        <v>1227.1193250199999</v>
      </c>
      <c r="V850" s="26">
        <v>1324.8018569799999</v>
      </c>
      <c r="W850" s="26">
        <v>1102.89089614</v>
      </c>
      <c r="X850" s="26">
        <v>803.99481118000006</v>
      </c>
      <c r="Y850" s="26">
        <v>887.65778036999995</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0.45544000000000001</v>
      </c>
      <c r="C852" s="26">
        <v>0.45544000000000001</v>
      </c>
      <c r="D852" s="26">
        <v>0.45544000000000001</v>
      </c>
      <c r="E852" s="26">
        <v>0.45544000000000001</v>
      </c>
      <c r="F852" s="26">
        <v>0.45544000000000001</v>
      </c>
      <c r="G852" s="26">
        <v>0.45544000000000001</v>
      </c>
      <c r="H852" s="26">
        <v>0.45544000000000001</v>
      </c>
      <c r="I852" s="26">
        <v>0.45544000000000001</v>
      </c>
      <c r="J852" s="26">
        <v>0.45544000000000001</v>
      </c>
      <c r="K852" s="26">
        <v>0.45544000000000001</v>
      </c>
      <c r="L852" s="26">
        <v>0.45544000000000001</v>
      </c>
      <c r="M852" s="26">
        <v>0.45544000000000001</v>
      </c>
      <c r="N852" s="26">
        <v>0.45544000000000001</v>
      </c>
      <c r="O852" s="26">
        <v>0.45544000000000001</v>
      </c>
      <c r="P852" s="26">
        <v>0.45544000000000001</v>
      </c>
      <c r="Q852" s="26">
        <v>0.45544000000000001</v>
      </c>
      <c r="R852" s="26">
        <v>0.45544000000000001</v>
      </c>
      <c r="S852" s="26">
        <v>0.45544000000000001</v>
      </c>
      <c r="T852" s="26">
        <v>0.45544000000000001</v>
      </c>
      <c r="U852" s="26">
        <v>0.45544000000000001</v>
      </c>
      <c r="V852" s="26">
        <v>0.45544000000000001</v>
      </c>
      <c r="W852" s="26">
        <v>0.45544000000000001</v>
      </c>
      <c r="X852" s="26">
        <v>0.45544000000000001</v>
      </c>
      <c r="Y852" s="26">
        <v>0.45544000000000001</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2.68619495</v>
      </c>
      <c r="C854" s="26">
        <v>2.68619495</v>
      </c>
      <c r="D854" s="26">
        <v>2.68619495</v>
      </c>
      <c r="E854" s="26">
        <v>2.68619495</v>
      </c>
      <c r="F854" s="26">
        <v>2.68619495</v>
      </c>
      <c r="G854" s="26">
        <v>2.68619495</v>
      </c>
      <c r="H854" s="26">
        <v>2.68619495</v>
      </c>
      <c r="I854" s="26">
        <v>2.68619495</v>
      </c>
      <c r="J854" s="26">
        <v>2.68619495</v>
      </c>
      <c r="K854" s="26">
        <v>2.68619495</v>
      </c>
      <c r="L854" s="26">
        <v>2.68619495</v>
      </c>
      <c r="M854" s="26">
        <v>2.68619495</v>
      </c>
      <c r="N854" s="26">
        <v>2.68619495</v>
      </c>
      <c r="O854" s="26">
        <v>2.68619495</v>
      </c>
      <c r="P854" s="26">
        <v>2.68619495</v>
      </c>
      <c r="Q854" s="26">
        <v>2.68619495</v>
      </c>
      <c r="R854" s="26">
        <v>2.68619495</v>
      </c>
      <c r="S854" s="26">
        <v>2.68619495</v>
      </c>
      <c r="T854" s="26">
        <v>2.68619495</v>
      </c>
      <c r="U854" s="26">
        <v>2.68619495</v>
      </c>
      <c r="V854" s="26">
        <v>2.68619495</v>
      </c>
      <c r="W854" s="26">
        <v>2.68619495</v>
      </c>
      <c r="X854" s="26">
        <v>2.68619495</v>
      </c>
      <c r="Y854" s="26">
        <v>2.68619495</v>
      </c>
    </row>
    <row r="855" spans="1:25" s="13" customFormat="1" ht="18.75" customHeight="1" collapsed="1" thickBot="1" x14ac:dyDescent="0.25">
      <c r="A855" s="14">
        <v>15</v>
      </c>
      <c r="B855" s="25">
        <v>1024</v>
      </c>
      <c r="C855" s="25">
        <v>974.03</v>
      </c>
      <c r="D855" s="25">
        <v>1009.66</v>
      </c>
      <c r="E855" s="25">
        <v>987.5</v>
      </c>
      <c r="F855" s="25">
        <v>1045.6099999999999</v>
      </c>
      <c r="G855" s="25">
        <v>919.29</v>
      </c>
      <c r="H855" s="25">
        <v>1093.67</v>
      </c>
      <c r="I855" s="25">
        <v>1155.6099999999999</v>
      </c>
      <c r="J855" s="25">
        <v>1301.43</v>
      </c>
      <c r="K855" s="25">
        <v>1277.25</v>
      </c>
      <c r="L855" s="25">
        <v>1371.84</v>
      </c>
      <c r="M855" s="25">
        <v>2353.52</v>
      </c>
      <c r="N855" s="25">
        <v>1785.39</v>
      </c>
      <c r="O855" s="25">
        <v>3380.27</v>
      </c>
      <c r="P855" s="25">
        <v>3953.95</v>
      </c>
      <c r="Q855" s="25">
        <v>2777.56</v>
      </c>
      <c r="R855" s="25">
        <v>1580.71</v>
      </c>
      <c r="S855" s="25">
        <v>2491.0100000000002</v>
      </c>
      <c r="T855" s="25">
        <v>1150.79</v>
      </c>
      <c r="U855" s="25">
        <v>2180.36</v>
      </c>
      <c r="V855" s="25">
        <v>1550.35</v>
      </c>
      <c r="W855" s="25">
        <v>924.88</v>
      </c>
      <c r="X855" s="25">
        <v>636.47</v>
      </c>
      <c r="Y855" s="25">
        <v>1010.1</v>
      </c>
    </row>
    <row r="856" spans="1:25" s="6" customFormat="1" ht="51" hidden="1" outlineLevel="1" x14ac:dyDescent="0.2">
      <c r="A856" s="3" t="s">
        <v>38</v>
      </c>
      <c r="B856" s="26">
        <v>994.75901713999997</v>
      </c>
      <c r="C856" s="26">
        <v>944.78897573999996</v>
      </c>
      <c r="D856" s="26">
        <v>980.42038219999995</v>
      </c>
      <c r="E856" s="26">
        <v>958.26156857000001</v>
      </c>
      <c r="F856" s="26">
        <v>1016.36690716</v>
      </c>
      <c r="G856" s="26">
        <v>890.04908885999998</v>
      </c>
      <c r="H856" s="26">
        <v>1064.43233661</v>
      </c>
      <c r="I856" s="26">
        <v>1126.36760121</v>
      </c>
      <c r="J856" s="26">
        <v>1272.1837667699999</v>
      </c>
      <c r="K856" s="26">
        <v>1248.00785627</v>
      </c>
      <c r="L856" s="26">
        <v>1342.6030850699999</v>
      </c>
      <c r="M856" s="26">
        <v>2324.2810340199999</v>
      </c>
      <c r="N856" s="26">
        <v>1756.1505954199999</v>
      </c>
      <c r="O856" s="26">
        <v>3351.0317817099999</v>
      </c>
      <c r="P856" s="26">
        <v>3924.7105684899998</v>
      </c>
      <c r="Q856" s="26">
        <v>2748.3228618500002</v>
      </c>
      <c r="R856" s="26">
        <v>1551.47297826</v>
      </c>
      <c r="S856" s="26">
        <v>2461.7678595299999</v>
      </c>
      <c r="T856" s="26">
        <v>1121.5463129899999</v>
      </c>
      <c r="U856" s="26">
        <v>2151.12206836</v>
      </c>
      <c r="V856" s="26">
        <v>1521.1033906600001</v>
      </c>
      <c r="W856" s="26">
        <v>895.63994407999996</v>
      </c>
      <c r="X856" s="26">
        <v>607.22953108000002</v>
      </c>
      <c r="Y856" s="26">
        <v>980.85656874999995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0.45544000000000001</v>
      </c>
      <c r="C858" s="26">
        <v>0.45544000000000001</v>
      </c>
      <c r="D858" s="26">
        <v>0.45544000000000001</v>
      </c>
      <c r="E858" s="26">
        <v>0.45544000000000001</v>
      </c>
      <c r="F858" s="26">
        <v>0.45544000000000001</v>
      </c>
      <c r="G858" s="26">
        <v>0.45544000000000001</v>
      </c>
      <c r="H858" s="26">
        <v>0.45544000000000001</v>
      </c>
      <c r="I858" s="26">
        <v>0.45544000000000001</v>
      </c>
      <c r="J858" s="26">
        <v>0.45544000000000001</v>
      </c>
      <c r="K858" s="26">
        <v>0.45544000000000001</v>
      </c>
      <c r="L858" s="26">
        <v>0.45544000000000001</v>
      </c>
      <c r="M858" s="26">
        <v>0.45544000000000001</v>
      </c>
      <c r="N858" s="26">
        <v>0.45544000000000001</v>
      </c>
      <c r="O858" s="26">
        <v>0.45544000000000001</v>
      </c>
      <c r="P858" s="26">
        <v>0.45544000000000001</v>
      </c>
      <c r="Q858" s="26">
        <v>0.45544000000000001</v>
      </c>
      <c r="R858" s="26">
        <v>0.45544000000000001</v>
      </c>
      <c r="S858" s="26">
        <v>0.45544000000000001</v>
      </c>
      <c r="T858" s="26">
        <v>0.45544000000000001</v>
      </c>
      <c r="U858" s="26">
        <v>0.45544000000000001</v>
      </c>
      <c r="V858" s="26">
        <v>0.45544000000000001</v>
      </c>
      <c r="W858" s="26">
        <v>0.45544000000000001</v>
      </c>
      <c r="X858" s="26">
        <v>0.45544000000000001</v>
      </c>
      <c r="Y858" s="26">
        <v>0.45544000000000001</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2.68619495</v>
      </c>
      <c r="C860" s="26">
        <v>2.68619495</v>
      </c>
      <c r="D860" s="26">
        <v>2.68619495</v>
      </c>
      <c r="E860" s="26">
        <v>2.68619495</v>
      </c>
      <c r="F860" s="26">
        <v>2.68619495</v>
      </c>
      <c r="G860" s="26">
        <v>2.68619495</v>
      </c>
      <c r="H860" s="26">
        <v>2.68619495</v>
      </c>
      <c r="I860" s="26">
        <v>2.68619495</v>
      </c>
      <c r="J860" s="26">
        <v>2.68619495</v>
      </c>
      <c r="K860" s="26">
        <v>2.68619495</v>
      </c>
      <c r="L860" s="26">
        <v>2.68619495</v>
      </c>
      <c r="M860" s="26">
        <v>2.68619495</v>
      </c>
      <c r="N860" s="26">
        <v>2.68619495</v>
      </c>
      <c r="O860" s="26">
        <v>2.68619495</v>
      </c>
      <c r="P860" s="26">
        <v>2.68619495</v>
      </c>
      <c r="Q860" s="26">
        <v>2.68619495</v>
      </c>
      <c r="R860" s="26">
        <v>2.68619495</v>
      </c>
      <c r="S860" s="26">
        <v>2.68619495</v>
      </c>
      <c r="T860" s="26">
        <v>2.68619495</v>
      </c>
      <c r="U860" s="26">
        <v>2.68619495</v>
      </c>
      <c r="V860" s="26">
        <v>2.68619495</v>
      </c>
      <c r="W860" s="26">
        <v>2.68619495</v>
      </c>
      <c r="X860" s="26">
        <v>2.68619495</v>
      </c>
      <c r="Y860" s="26">
        <v>2.68619495</v>
      </c>
    </row>
    <row r="861" spans="1:25" s="13" customFormat="1" ht="18.75" customHeight="1" collapsed="1" thickBot="1" x14ac:dyDescent="0.25">
      <c r="A861" s="14">
        <v>16</v>
      </c>
      <c r="B861" s="25">
        <v>268.16000000000003</v>
      </c>
      <c r="C861" s="25">
        <v>663.09</v>
      </c>
      <c r="D861" s="25">
        <v>941</v>
      </c>
      <c r="E861" s="25">
        <v>994.2</v>
      </c>
      <c r="F861" s="25">
        <v>962.53</v>
      </c>
      <c r="G861" s="25">
        <v>1016.99</v>
      </c>
      <c r="H861" s="25">
        <v>980.18</v>
      </c>
      <c r="I861" s="25">
        <v>1421.52</v>
      </c>
      <c r="J861" s="25">
        <v>1531.87</v>
      </c>
      <c r="K861" s="25">
        <v>1661.17</v>
      </c>
      <c r="L861" s="25">
        <v>1490.78</v>
      </c>
      <c r="M861" s="25">
        <v>3459.16</v>
      </c>
      <c r="N861" s="25">
        <v>1719.85</v>
      </c>
      <c r="O861" s="25">
        <v>2014.84</v>
      </c>
      <c r="P861" s="25">
        <v>1439.94</v>
      </c>
      <c r="Q861" s="25">
        <v>1335.27</v>
      </c>
      <c r="R861" s="25">
        <v>1425.67</v>
      </c>
      <c r="S861" s="25">
        <v>1349.37</v>
      </c>
      <c r="T861" s="25">
        <v>1327.97</v>
      </c>
      <c r="U861" s="25">
        <v>1795.56</v>
      </c>
      <c r="V861" s="25">
        <v>1470.99</v>
      </c>
      <c r="W861" s="25">
        <v>1151.9100000000001</v>
      </c>
      <c r="X861" s="25">
        <v>848.28</v>
      </c>
      <c r="Y861" s="25">
        <v>1038.48</v>
      </c>
    </row>
    <row r="862" spans="1:25" s="6" customFormat="1" ht="42.75" hidden="1" customHeight="1" outlineLevel="1" x14ac:dyDescent="0.2">
      <c r="A862" s="54" t="s">
        <v>38</v>
      </c>
      <c r="B862" s="26">
        <v>238.914421</v>
      </c>
      <c r="C862" s="26">
        <v>633.84605718</v>
      </c>
      <c r="D862" s="26">
        <v>911.75898305999999</v>
      </c>
      <c r="E862" s="26">
        <v>964.95587955999997</v>
      </c>
      <c r="F862" s="26">
        <v>933.29290151999999</v>
      </c>
      <c r="G862" s="26">
        <v>987.74760696999999</v>
      </c>
      <c r="H862" s="26">
        <v>950.93399214999999</v>
      </c>
      <c r="I862" s="26">
        <v>1392.2754580799999</v>
      </c>
      <c r="J862" s="26">
        <v>1502.6253429000001</v>
      </c>
      <c r="K862" s="26">
        <v>1631.93096756</v>
      </c>
      <c r="L862" s="26">
        <v>1461.5359562399999</v>
      </c>
      <c r="M862" s="26">
        <v>3429.91519591</v>
      </c>
      <c r="N862" s="26">
        <v>1690.60456626</v>
      </c>
      <c r="O862" s="26">
        <v>1985.5957311699999</v>
      </c>
      <c r="P862" s="26">
        <v>1410.6980212000001</v>
      </c>
      <c r="Q862" s="26">
        <v>1306.0261984599999</v>
      </c>
      <c r="R862" s="26">
        <v>1396.4267651299999</v>
      </c>
      <c r="S862" s="26">
        <v>1320.12730986</v>
      </c>
      <c r="T862" s="26">
        <v>1298.73166236</v>
      </c>
      <c r="U862" s="26">
        <v>1766.31622657</v>
      </c>
      <c r="V862" s="26">
        <v>1441.75293835</v>
      </c>
      <c r="W862" s="26">
        <v>1122.6681484999999</v>
      </c>
      <c r="X862" s="26">
        <v>819.03423369999996</v>
      </c>
      <c r="Y862" s="26">
        <v>1009.24250957</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0.45544000000000001</v>
      </c>
      <c r="C864" s="26">
        <v>0.45544000000000001</v>
      </c>
      <c r="D864" s="26">
        <v>0.45544000000000001</v>
      </c>
      <c r="E864" s="26">
        <v>0.45544000000000001</v>
      </c>
      <c r="F864" s="26">
        <v>0.45544000000000001</v>
      </c>
      <c r="G864" s="26">
        <v>0.45544000000000001</v>
      </c>
      <c r="H864" s="26">
        <v>0.45544000000000001</v>
      </c>
      <c r="I864" s="26">
        <v>0.45544000000000001</v>
      </c>
      <c r="J864" s="26">
        <v>0.45544000000000001</v>
      </c>
      <c r="K864" s="26">
        <v>0.45544000000000001</v>
      </c>
      <c r="L864" s="26">
        <v>0.45544000000000001</v>
      </c>
      <c r="M864" s="26">
        <v>0.45544000000000001</v>
      </c>
      <c r="N864" s="26">
        <v>0.45544000000000001</v>
      </c>
      <c r="O864" s="26">
        <v>0.45544000000000001</v>
      </c>
      <c r="P864" s="26">
        <v>0.45544000000000001</v>
      </c>
      <c r="Q864" s="26">
        <v>0.45544000000000001</v>
      </c>
      <c r="R864" s="26">
        <v>0.45544000000000001</v>
      </c>
      <c r="S864" s="26">
        <v>0.45544000000000001</v>
      </c>
      <c r="T864" s="26">
        <v>0.45544000000000001</v>
      </c>
      <c r="U864" s="26">
        <v>0.45544000000000001</v>
      </c>
      <c r="V864" s="26">
        <v>0.45544000000000001</v>
      </c>
      <c r="W864" s="26">
        <v>0.45544000000000001</v>
      </c>
      <c r="X864" s="26">
        <v>0.45544000000000001</v>
      </c>
      <c r="Y864" s="26">
        <v>0.45544000000000001</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2.68619495</v>
      </c>
      <c r="C866" s="26">
        <v>2.68619495</v>
      </c>
      <c r="D866" s="26">
        <v>2.68619495</v>
      </c>
      <c r="E866" s="26">
        <v>2.68619495</v>
      </c>
      <c r="F866" s="26">
        <v>2.68619495</v>
      </c>
      <c r="G866" s="26">
        <v>2.68619495</v>
      </c>
      <c r="H866" s="26">
        <v>2.68619495</v>
      </c>
      <c r="I866" s="26">
        <v>2.68619495</v>
      </c>
      <c r="J866" s="26">
        <v>2.68619495</v>
      </c>
      <c r="K866" s="26">
        <v>2.68619495</v>
      </c>
      <c r="L866" s="26">
        <v>2.68619495</v>
      </c>
      <c r="M866" s="26">
        <v>2.68619495</v>
      </c>
      <c r="N866" s="26">
        <v>2.68619495</v>
      </c>
      <c r="O866" s="26">
        <v>2.68619495</v>
      </c>
      <c r="P866" s="26">
        <v>2.68619495</v>
      </c>
      <c r="Q866" s="26">
        <v>2.68619495</v>
      </c>
      <c r="R866" s="26">
        <v>2.68619495</v>
      </c>
      <c r="S866" s="26">
        <v>2.68619495</v>
      </c>
      <c r="T866" s="26">
        <v>2.68619495</v>
      </c>
      <c r="U866" s="26">
        <v>2.68619495</v>
      </c>
      <c r="V866" s="26">
        <v>2.68619495</v>
      </c>
      <c r="W866" s="26">
        <v>2.68619495</v>
      </c>
      <c r="X866" s="26">
        <v>2.68619495</v>
      </c>
      <c r="Y866" s="26">
        <v>2.68619495</v>
      </c>
    </row>
    <row r="867" spans="1:25" s="13" customFormat="1" ht="18.75" customHeight="1" collapsed="1" thickBot="1" x14ac:dyDescent="0.25">
      <c r="A867" s="14">
        <v>17</v>
      </c>
      <c r="B867" s="25">
        <v>935.81</v>
      </c>
      <c r="C867" s="25">
        <v>243.19</v>
      </c>
      <c r="D867" s="25">
        <v>765.44</v>
      </c>
      <c r="E867" s="25">
        <v>986.83</v>
      </c>
      <c r="F867" s="25">
        <v>941</v>
      </c>
      <c r="G867" s="25">
        <v>1001.67</v>
      </c>
      <c r="H867" s="25">
        <v>1009.27</v>
      </c>
      <c r="I867" s="25">
        <v>1056.76</v>
      </c>
      <c r="J867" s="25">
        <v>1021.94</v>
      </c>
      <c r="K867" s="25">
        <v>1113.82</v>
      </c>
      <c r="L867" s="25">
        <v>973.86</v>
      </c>
      <c r="M867" s="25">
        <v>1624.85</v>
      </c>
      <c r="N867" s="25">
        <v>1189.73</v>
      </c>
      <c r="O867" s="25">
        <v>1460.7</v>
      </c>
      <c r="P867" s="25">
        <v>1264.5899999999999</v>
      </c>
      <c r="Q867" s="25">
        <v>1254.1199999999999</v>
      </c>
      <c r="R867" s="25">
        <v>1439.68</v>
      </c>
      <c r="S867" s="25">
        <v>1316.93</v>
      </c>
      <c r="T867" s="25">
        <v>1101</v>
      </c>
      <c r="U867" s="25">
        <v>1518.26</v>
      </c>
      <c r="V867" s="25">
        <v>1416.3</v>
      </c>
      <c r="W867" s="25">
        <v>878.08</v>
      </c>
      <c r="X867" s="25">
        <v>621.04999999999995</v>
      </c>
      <c r="Y867" s="25">
        <v>970.29</v>
      </c>
    </row>
    <row r="868" spans="1:25" s="6" customFormat="1" ht="38.25" hidden="1" customHeight="1" outlineLevel="1" x14ac:dyDescent="0.2">
      <c r="A868" s="3" t="s">
        <v>38</v>
      </c>
      <c r="B868" s="26">
        <v>906.56465480999998</v>
      </c>
      <c r="C868" s="26">
        <v>213.95156922000001</v>
      </c>
      <c r="D868" s="26">
        <v>736.20254755999997</v>
      </c>
      <c r="E868" s="26">
        <v>957.58945617999996</v>
      </c>
      <c r="F868" s="26">
        <v>911.75464323000006</v>
      </c>
      <c r="G868" s="26">
        <v>972.43263698999999</v>
      </c>
      <c r="H868" s="26">
        <v>980.02983325000002</v>
      </c>
      <c r="I868" s="26">
        <v>1027.5200994500001</v>
      </c>
      <c r="J868" s="26">
        <v>992.69787714999995</v>
      </c>
      <c r="K868" s="26">
        <v>1084.5818207499999</v>
      </c>
      <c r="L868" s="26">
        <v>944.61828293999997</v>
      </c>
      <c r="M868" s="26">
        <v>1595.6039191899999</v>
      </c>
      <c r="N868" s="26">
        <v>1160.4860502700001</v>
      </c>
      <c r="O868" s="26">
        <v>1431.4591255299999</v>
      </c>
      <c r="P868" s="26">
        <v>1235.34387793</v>
      </c>
      <c r="Q868" s="26">
        <v>1224.8755016099999</v>
      </c>
      <c r="R868" s="26">
        <v>1410.43829409</v>
      </c>
      <c r="S868" s="26">
        <v>1287.6857737600001</v>
      </c>
      <c r="T868" s="26">
        <v>1071.76036473</v>
      </c>
      <c r="U868" s="26">
        <v>1489.01531677</v>
      </c>
      <c r="V868" s="26">
        <v>1387.0581556699999</v>
      </c>
      <c r="W868" s="26">
        <v>848.83933678000005</v>
      </c>
      <c r="X868" s="26">
        <v>591.80621834999999</v>
      </c>
      <c r="Y868" s="26">
        <v>941.05160722999995</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0.45544000000000001</v>
      </c>
      <c r="C870" s="26">
        <v>0.45544000000000001</v>
      </c>
      <c r="D870" s="26">
        <v>0.45544000000000001</v>
      </c>
      <c r="E870" s="26">
        <v>0.45544000000000001</v>
      </c>
      <c r="F870" s="26">
        <v>0.45544000000000001</v>
      </c>
      <c r="G870" s="26">
        <v>0.45544000000000001</v>
      </c>
      <c r="H870" s="26">
        <v>0.45544000000000001</v>
      </c>
      <c r="I870" s="26">
        <v>0.45544000000000001</v>
      </c>
      <c r="J870" s="26">
        <v>0.45544000000000001</v>
      </c>
      <c r="K870" s="26">
        <v>0.45544000000000001</v>
      </c>
      <c r="L870" s="26">
        <v>0.45544000000000001</v>
      </c>
      <c r="M870" s="26">
        <v>0.45544000000000001</v>
      </c>
      <c r="N870" s="26">
        <v>0.45544000000000001</v>
      </c>
      <c r="O870" s="26">
        <v>0.45544000000000001</v>
      </c>
      <c r="P870" s="26">
        <v>0.45544000000000001</v>
      </c>
      <c r="Q870" s="26">
        <v>0.45544000000000001</v>
      </c>
      <c r="R870" s="26">
        <v>0.45544000000000001</v>
      </c>
      <c r="S870" s="26">
        <v>0.45544000000000001</v>
      </c>
      <c r="T870" s="26">
        <v>0.45544000000000001</v>
      </c>
      <c r="U870" s="26">
        <v>0.45544000000000001</v>
      </c>
      <c r="V870" s="26">
        <v>0.45544000000000001</v>
      </c>
      <c r="W870" s="26">
        <v>0.45544000000000001</v>
      </c>
      <c r="X870" s="26">
        <v>0.45544000000000001</v>
      </c>
      <c r="Y870" s="26">
        <v>0.45544000000000001</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2.68619495</v>
      </c>
      <c r="C872" s="26">
        <v>2.68619495</v>
      </c>
      <c r="D872" s="26">
        <v>2.68619495</v>
      </c>
      <c r="E872" s="26">
        <v>2.68619495</v>
      </c>
      <c r="F872" s="26">
        <v>2.68619495</v>
      </c>
      <c r="G872" s="26">
        <v>2.68619495</v>
      </c>
      <c r="H872" s="26">
        <v>2.68619495</v>
      </c>
      <c r="I872" s="26">
        <v>2.68619495</v>
      </c>
      <c r="J872" s="26">
        <v>2.68619495</v>
      </c>
      <c r="K872" s="26">
        <v>2.68619495</v>
      </c>
      <c r="L872" s="26">
        <v>2.68619495</v>
      </c>
      <c r="M872" s="26">
        <v>2.68619495</v>
      </c>
      <c r="N872" s="26">
        <v>2.68619495</v>
      </c>
      <c r="O872" s="26">
        <v>2.68619495</v>
      </c>
      <c r="P872" s="26">
        <v>2.68619495</v>
      </c>
      <c r="Q872" s="26">
        <v>2.68619495</v>
      </c>
      <c r="R872" s="26">
        <v>2.68619495</v>
      </c>
      <c r="S872" s="26">
        <v>2.68619495</v>
      </c>
      <c r="T872" s="26">
        <v>2.68619495</v>
      </c>
      <c r="U872" s="26">
        <v>2.68619495</v>
      </c>
      <c r="V872" s="26">
        <v>2.68619495</v>
      </c>
      <c r="W872" s="26">
        <v>2.68619495</v>
      </c>
      <c r="X872" s="26">
        <v>2.68619495</v>
      </c>
      <c r="Y872" s="26">
        <v>2.68619495</v>
      </c>
    </row>
    <row r="873" spans="1:25" s="13" customFormat="1" ht="18.75" customHeight="1" collapsed="1" thickBot="1" x14ac:dyDescent="0.25">
      <c r="A873" s="15">
        <v>18</v>
      </c>
      <c r="B873" s="25">
        <v>241.02</v>
      </c>
      <c r="C873" s="25">
        <v>663.09</v>
      </c>
      <c r="D873" s="25">
        <v>948.07</v>
      </c>
      <c r="E873" s="25">
        <v>986.83</v>
      </c>
      <c r="F873" s="25">
        <v>1055.26</v>
      </c>
      <c r="G873" s="25">
        <v>999.76</v>
      </c>
      <c r="H873" s="25">
        <v>1117.73</v>
      </c>
      <c r="I873" s="25">
        <v>1084.81</v>
      </c>
      <c r="J873" s="25">
        <v>1233.81</v>
      </c>
      <c r="K873" s="25">
        <v>1178.82</v>
      </c>
      <c r="L873" s="25">
        <v>1213.2</v>
      </c>
      <c r="M873" s="25">
        <v>1484.5</v>
      </c>
      <c r="N873" s="25">
        <v>1488.13</v>
      </c>
      <c r="O873" s="25">
        <v>1353.65</v>
      </c>
      <c r="P873" s="25">
        <v>1435.45</v>
      </c>
      <c r="Q873" s="25">
        <v>1530.64</v>
      </c>
      <c r="R873" s="25">
        <v>1436</v>
      </c>
      <c r="S873" s="25">
        <v>1176.6199999999999</v>
      </c>
      <c r="T873" s="25">
        <v>1313.65</v>
      </c>
      <c r="U873" s="25">
        <v>1439.97</v>
      </c>
      <c r="V873" s="25">
        <v>1625.62</v>
      </c>
      <c r="W873" s="25">
        <v>1180.99</v>
      </c>
      <c r="X873" s="25">
        <v>1120.3699999999999</v>
      </c>
      <c r="Y873" s="25">
        <v>1076.43</v>
      </c>
    </row>
    <row r="874" spans="1:25" s="6" customFormat="1" ht="51" hidden="1" outlineLevel="1" x14ac:dyDescent="0.2">
      <c r="A874" s="3" t="s">
        <v>38</v>
      </c>
      <c r="B874" s="26">
        <v>211.77402344000001</v>
      </c>
      <c r="C874" s="26">
        <v>633.84640612999999</v>
      </c>
      <c r="D874" s="26">
        <v>918.82688215999997</v>
      </c>
      <c r="E874" s="26">
        <v>957.58947980999994</v>
      </c>
      <c r="F874" s="26">
        <v>1026.01869459</v>
      </c>
      <c r="G874" s="26">
        <v>970.51457161999997</v>
      </c>
      <c r="H874" s="26">
        <v>1088.48613069</v>
      </c>
      <c r="I874" s="26">
        <v>1055.5652753700001</v>
      </c>
      <c r="J874" s="26">
        <v>1204.5668548799999</v>
      </c>
      <c r="K874" s="26">
        <v>1149.5811989900001</v>
      </c>
      <c r="L874" s="26">
        <v>1183.95593201</v>
      </c>
      <c r="M874" s="26">
        <v>1455.2604085400001</v>
      </c>
      <c r="N874" s="26">
        <v>1458.88809653</v>
      </c>
      <c r="O874" s="26">
        <v>1324.41307239</v>
      </c>
      <c r="P874" s="26">
        <v>1406.21086096</v>
      </c>
      <c r="Q874" s="26">
        <v>1501.40062898</v>
      </c>
      <c r="R874" s="26">
        <v>1406.75754198</v>
      </c>
      <c r="S874" s="26">
        <v>1147.37627054</v>
      </c>
      <c r="T874" s="26">
        <v>1284.4071862999999</v>
      </c>
      <c r="U874" s="26">
        <v>1410.7318755599999</v>
      </c>
      <c r="V874" s="26">
        <v>1596.3770268599999</v>
      </c>
      <c r="W874" s="26">
        <v>1151.7460635800001</v>
      </c>
      <c r="X874" s="26">
        <v>1091.13192488</v>
      </c>
      <c r="Y874" s="26">
        <v>1047.1877228599999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0.45544000000000001</v>
      </c>
      <c r="C876" s="26">
        <v>0.45544000000000001</v>
      </c>
      <c r="D876" s="26">
        <v>0.45544000000000001</v>
      </c>
      <c r="E876" s="26">
        <v>0.45544000000000001</v>
      </c>
      <c r="F876" s="26">
        <v>0.45544000000000001</v>
      </c>
      <c r="G876" s="26">
        <v>0.45544000000000001</v>
      </c>
      <c r="H876" s="26">
        <v>0.45544000000000001</v>
      </c>
      <c r="I876" s="26">
        <v>0.45544000000000001</v>
      </c>
      <c r="J876" s="26">
        <v>0.45544000000000001</v>
      </c>
      <c r="K876" s="26">
        <v>0.45544000000000001</v>
      </c>
      <c r="L876" s="26">
        <v>0.45544000000000001</v>
      </c>
      <c r="M876" s="26">
        <v>0.45544000000000001</v>
      </c>
      <c r="N876" s="26">
        <v>0.45544000000000001</v>
      </c>
      <c r="O876" s="26">
        <v>0.45544000000000001</v>
      </c>
      <c r="P876" s="26">
        <v>0.45544000000000001</v>
      </c>
      <c r="Q876" s="26">
        <v>0.45544000000000001</v>
      </c>
      <c r="R876" s="26">
        <v>0.45544000000000001</v>
      </c>
      <c r="S876" s="26">
        <v>0.45544000000000001</v>
      </c>
      <c r="T876" s="26">
        <v>0.45544000000000001</v>
      </c>
      <c r="U876" s="26">
        <v>0.45544000000000001</v>
      </c>
      <c r="V876" s="26">
        <v>0.45544000000000001</v>
      </c>
      <c r="W876" s="26">
        <v>0.45544000000000001</v>
      </c>
      <c r="X876" s="26">
        <v>0.45544000000000001</v>
      </c>
      <c r="Y876" s="26">
        <v>0.45544000000000001</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2.68619495</v>
      </c>
      <c r="C878" s="26">
        <v>2.68619495</v>
      </c>
      <c r="D878" s="26">
        <v>2.68619495</v>
      </c>
      <c r="E878" s="26">
        <v>2.68619495</v>
      </c>
      <c r="F878" s="26">
        <v>2.68619495</v>
      </c>
      <c r="G878" s="26">
        <v>2.68619495</v>
      </c>
      <c r="H878" s="26">
        <v>2.68619495</v>
      </c>
      <c r="I878" s="26">
        <v>2.68619495</v>
      </c>
      <c r="J878" s="26">
        <v>2.68619495</v>
      </c>
      <c r="K878" s="26">
        <v>2.68619495</v>
      </c>
      <c r="L878" s="26">
        <v>2.68619495</v>
      </c>
      <c r="M878" s="26">
        <v>2.68619495</v>
      </c>
      <c r="N878" s="26">
        <v>2.68619495</v>
      </c>
      <c r="O878" s="26">
        <v>2.68619495</v>
      </c>
      <c r="P878" s="26">
        <v>2.68619495</v>
      </c>
      <c r="Q878" s="26">
        <v>2.68619495</v>
      </c>
      <c r="R878" s="26">
        <v>2.68619495</v>
      </c>
      <c r="S878" s="26">
        <v>2.68619495</v>
      </c>
      <c r="T878" s="26">
        <v>2.68619495</v>
      </c>
      <c r="U878" s="26">
        <v>2.68619495</v>
      </c>
      <c r="V878" s="26">
        <v>2.68619495</v>
      </c>
      <c r="W878" s="26">
        <v>2.68619495</v>
      </c>
      <c r="X878" s="26">
        <v>2.68619495</v>
      </c>
      <c r="Y878" s="26">
        <v>2.68619495</v>
      </c>
    </row>
    <row r="879" spans="1:25" s="13" customFormat="1" ht="18.75" customHeight="1" collapsed="1" thickBot="1" x14ac:dyDescent="0.25">
      <c r="A879" s="14">
        <v>19</v>
      </c>
      <c r="B879" s="25">
        <v>1024.42</v>
      </c>
      <c r="C879" s="25">
        <v>1024.5899999999999</v>
      </c>
      <c r="D879" s="25">
        <v>1016.99</v>
      </c>
      <c r="E879" s="25">
        <v>994.2</v>
      </c>
      <c r="F879" s="25">
        <v>1063.28</v>
      </c>
      <c r="G879" s="25">
        <v>1160.76</v>
      </c>
      <c r="H879" s="25">
        <v>1061.8699999999999</v>
      </c>
      <c r="I879" s="25">
        <v>849.8</v>
      </c>
      <c r="J879" s="25">
        <v>836.2</v>
      </c>
      <c r="K879" s="25">
        <v>842.74</v>
      </c>
      <c r="L879" s="25">
        <v>974.06</v>
      </c>
      <c r="M879" s="25">
        <v>1073.5899999999999</v>
      </c>
      <c r="N879" s="25">
        <v>882.27</v>
      </c>
      <c r="O879" s="25">
        <v>945.06</v>
      </c>
      <c r="P879" s="25">
        <v>1095.22</v>
      </c>
      <c r="Q879" s="25">
        <v>1189.8699999999999</v>
      </c>
      <c r="R879" s="25">
        <v>1020.61</v>
      </c>
      <c r="S879" s="25">
        <v>882.67</v>
      </c>
      <c r="T879" s="25">
        <v>1011.74</v>
      </c>
      <c r="U879" s="25">
        <v>1035.17</v>
      </c>
      <c r="V879" s="25">
        <v>1056.6600000000001</v>
      </c>
      <c r="W879" s="25">
        <v>1032.96</v>
      </c>
      <c r="X879" s="25">
        <v>1030.46</v>
      </c>
      <c r="Y879" s="25">
        <v>894.31</v>
      </c>
    </row>
    <row r="880" spans="1:25" s="6" customFormat="1" ht="51" hidden="1" outlineLevel="1" x14ac:dyDescent="0.2">
      <c r="A880" s="54" t="s">
        <v>38</v>
      </c>
      <c r="B880" s="26">
        <v>995.1786816</v>
      </c>
      <c r="C880" s="26">
        <v>995.34361034999995</v>
      </c>
      <c r="D880" s="26">
        <v>987.75282992999996</v>
      </c>
      <c r="E880" s="26">
        <v>964.95555273000002</v>
      </c>
      <c r="F880" s="26">
        <v>1034.03446564</v>
      </c>
      <c r="G880" s="26">
        <v>1131.5203849500001</v>
      </c>
      <c r="H880" s="26">
        <v>1032.62800803</v>
      </c>
      <c r="I880" s="26">
        <v>820.55626568000002</v>
      </c>
      <c r="J880" s="26">
        <v>806.95664128999999</v>
      </c>
      <c r="K880" s="26">
        <v>813.49751470000001</v>
      </c>
      <c r="L880" s="26">
        <v>944.81557040999996</v>
      </c>
      <c r="M880" s="26">
        <v>1044.34502692</v>
      </c>
      <c r="N880" s="26">
        <v>853.02370998000004</v>
      </c>
      <c r="O880" s="26">
        <v>915.82161216999998</v>
      </c>
      <c r="P880" s="26">
        <v>1065.9753048099999</v>
      </c>
      <c r="Q880" s="26">
        <v>1160.6255977999999</v>
      </c>
      <c r="R880" s="26">
        <v>991.36793955999997</v>
      </c>
      <c r="S880" s="26">
        <v>853.42637114000001</v>
      </c>
      <c r="T880" s="26">
        <v>982.49761605000003</v>
      </c>
      <c r="U880" s="26">
        <v>1005.927034</v>
      </c>
      <c r="V880" s="26">
        <v>1027.42172949</v>
      </c>
      <c r="W880" s="26">
        <v>1003.71610313</v>
      </c>
      <c r="X880" s="26">
        <v>1001.2174463600001</v>
      </c>
      <c r="Y880" s="26">
        <v>865.06811889000005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0.45544000000000001</v>
      </c>
      <c r="C882" s="26">
        <v>0.45544000000000001</v>
      </c>
      <c r="D882" s="26">
        <v>0.45544000000000001</v>
      </c>
      <c r="E882" s="26">
        <v>0.45544000000000001</v>
      </c>
      <c r="F882" s="26">
        <v>0.45544000000000001</v>
      </c>
      <c r="G882" s="26">
        <v>0.45544000000000001</v>
      </c>
      <c r="H882" s="26">
        <v>0.45544000000000001</v>
      </c>
      <c r="I882" s="26">
        <v>0.45544000000000001</v>
      </c>
      <c r="J882" s="26">
        <v>0.45544000000000001</v>
      </c>
      <c r="K882" s="26">
        <v>0.45544000000000001</v>
      </c>
      <c r="L882" s="26">
        <v>0.45544000000000001</v>
      </c>
      <c r="M882" s="26">
        <v>0.45544000000000001</v>
      </c>
      <c r="N882" s="26">
        <v>0.45544000000000001</v>
      </c>
      <c r="O882" s="26">
        <v>0.45544000000000001</v>
      </c>
      <c r="P882" s="26">
        <v>0.45544000000000001</v>
      </c>
      <c r="Q882" s="26">
        <v>0.45544000000000001</v>
      </c>
      <c r="R882" s="26">
        <v>0.45544000000000001</v>
      </c>
      <c r="S882" s="26">
        <v>0.45544000000000001</v>
      </c>
      <c r="T882" s="26">
        <v>0.45544000000000001</v>
      </c>
      <c r="U882" s="26">
        <v>0.45544000000000001</v>
      </c>
      <c r="V882" s="26">
        <v>0.45544000000000001</v>
      </c>
      <c r="W882" s="26">
        <v>0.45544000000000001</v>
      </c>
      <c r="X882" s="26">
        <v>0.45544000000000001</v>
      </c>
      <c r="Y882" s="26">
        <v>0.45544000000000001</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2.68619495</v>
      </c>
      <c r="C884" s="26">
        <v>2.68619495</v>
      </c>
      <c r="D884" s="26">
        <v>2.68619495</v>
      </c>
      <c r="E884" s="26">
        <v>2.68619495</v>
      </c>
      <c r="F884" s="26">
        <v>2.68619495</v>
      </c>
      <c r="G884" s="26">
        <v>2.68619495</v>
      </c>
      <c r="H884" s="26">
        <v>2.68619495</v>
      </c>
      <c r="I884" s="26">
        <v>2.68619495</v>
      </c>
      <c r="J884" s="26">
        <v>2.68619495</v>
      </c>
      <c r="K884" s="26">
        <v>2.68619495</v>
      </c>
      <c r="L884" s="26">
        <v>2.68619495</v>
      </c>
      <c r="M884" s="26">
        <v>2.68619495</v>
      </c>
      <c r="N884" s="26">
        <v>2.68619495</v>
      </c>
      <c r="O884" s="26">
        <v>2.68619495</v>
      </c>
      <c r="P884" s="26">
        <v>2.68619495</v>
      </c>
      <c r="Q884" s="26">
        <v>2.68619495</v>
      </c>
      <c r="R884" s="26">
        <v>2.68619495</v>
      </c>
      <c r="S884" s="26">
        <v>2.68619495</v>
      </c>
      <c r="T884" s="26">
        <v>2.68619495</v>
      </c>
      <c r="U884" s="26">
        <v>2.68619495</v>
      </c>
      <c r="V884" s="26">
        <v>2.68619495</v>
      </c>
      <c r="W884" s="26">
        <v>2.68619495</v>
      </c>
      <c r="X884" s="26">
        <v>2.68619495</v>
      </c>
      <c r="Y884" s="26">
        <v>2.68619495</v>
      </c>
    </row>
    <row r="885" spans="1:25" s="13" customFormat="1" ht="18.75" customHeight="1" collapsed="1" thickBot="1" x14ac:dyDescent="0.25">
      <c r="A885" s="14">
        <v>20</v>
      </c>
      <c r="B885" s="25">
        <v>856.48</v>
      </c>
      <c r="C885" s="25">
        <v>827.97</v>
      </c>
      <c r="D885" s="25">
        <v>828.25</v>
      </c>
      <c r="E885" s="25">
        <v>823.19</v>
      </c>
      <c r="F885" s="25">
        <v>872.28</v>
      </c>
      <c r="G885" s="25">
        <v>946.06</v>
      </c>
      <c r="H885" s="25">
        <v>877.78</v>
      </c>
      <c r="I885" s="25">
        <v>1066.08</v>
      </c>
      <c r="J885" s="25">
        <v>923.29</v>
      </c>
      <c r="K885" s="25">
        <v>864.39</v>
      </c>
      <c r="L885" s="25">
        <v>739.54</v>
      </c>
      <c r="M885" s="25">
        <v>962.25</v>
      </c>
      <c r="N885" s="25">
        <v>616.9</v>
      </c>
      <c r="O885" s="25">
        <v>635.02</v>
      </c>
      <c r="P885" s="25">
        <v>646.39</v>
      </c>
      <c r="Q885" s="25">
        <v>621.59</v>
      </c>
      <c r="R885" s="25">
        <v>707.48</v>
      </c>
      <c r="S885" s="25">
        <v>827.33</v>
      </c>
      <c r="T885" s="25">
        <v>759.5</v>
      </c>
      <c r="U885" s="25">
        <v>772.16</v>
      </c>
      <c r="V885" s="25">
        <v>683.13</v>
      </c>
      <c r="W885" s="25">
        <v>797.28</v>
      </c>
      <c r="X885" s="25">
        <v>1027.74</v>
      </c>
      <c r="Y885" s="25">
        <v>888.97</v>
      </c>
    </row>
    <row r="886" spans="1:25" s="6" customFormat="1" ht="51" hidden="1" outlineLevel="1" x14ac:dyDescent="0.2">
      <c r="A886" s="3" t="s">
        <v>38</v>
      </c>
      <c r="B886" s="26">
        <v>827.24073300999999</v>
      </c>
      <c r="C886" s="26">
        <v>798.73133289999998</v>
      </c>
      <c r="D886" s="26">
        <v>799.00964583999996</v>
      </c>
      <c r="E886" s="26">
        <v>793.95059446000005</v>
      </c>
      <c r="F886" s="26">
        <v>843.03443789999994</v>
      </c>
      <c r="G886" s="26">
        <v>916.82172471000001</v>
      </c>
      <c r="H886" s="26">
        <v>848.54323609999994</v>
      </c>
      <c r="I886" s="26">
        <v>1036.8421305100001</v>
      </c>
      <c r="J886" s="26">
        <v>894.04399477000004</v>
      </c>
      <c r="K886" s="26">
        <v>835.14479935999998</v>
      </c>
      <c r="L886" s="26">
        <v>710.30096246999994</v>
      </c>
      <c r="M886" s="26">
        <v>933.00813183000002</v>
      </c>
      <c r="N886" s="26">
        <v>587.65682906999996</v>
      </c>
      <c r="O886" s="26">
        <v>605.77819909000004</v>
      </c>
      <c r="P886" s="26">
        <v>617.14398185000005</v>
      </c>
      <c r="Q886" s="26">
        <v>592.34514863000004</v>
      </c>
      <c r="R886" s="26">
        <v>678.23960362000003</v>
      </c>
      <c r="S886" s="26">
        <v>798.09208273000002</v>
      </c>
      <c r="T886" s="26">
        <v>730.25581029</v>
      </c>
      <c r="U886" s="26">
        <v>742.91718738999998</v>
      </c>
      <c r="V886" s="26">
        <v>653.89105813000003</v>
      </c>
      <c r="W886" s="26">
        <v>768.03458149000005</v>
      </c>
      <c r="X886" s="26">
        <v>998.49731685999996</v>
      </c>
      <c r="Y886" s="26">
        <v>859.72855778999997</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0.45544000000000001</v>
      </c>
      <c r="C888" s="26">
        <v>0.45544000000000001</v>
      </c>
      <c r="D888" s="26">
        <v>0.45544000000000001</v>
      </c>
      <c r="E888" s="26">
        <v>0.45544000000000001</v>
      </c>
      <c r="F888" s="26">
        <v>0.45544000000000001</v>
      </c>
      <c r="G888" s="26">
        <v>0.45544000000000001</v>
      </c>
      <c r="H888" s="26">
        <v>0.45544000000000001</v>
      </c>
      <c r="I888" s="26">
        <v>0.45544000000000001</v>
      </c>
      <c r="J888" s="26">
        <v>0.45544000000000001</v>
      </c>
      <c r="K888" s="26">
        <v>0.45544000000000001</v>
      </c>
      <c r="L888" s="26">
        <v>0.45544000000000001</v>
      </c>
      <c r="M888" s="26">
        <v>0.45544000000000001</v>
      </c>
      <c r="N888" s="26">
        <v>0.45544000000000001</v>
      </c>
      <c r="O888" s="26">
        <v>0.45544000000000001</v>
      </c>
      <c r="P888" s="26">
        <v>0.45544000000000001</v>
      </c>
      <c r="Q888" s="26">
        <v>0.45544000000000001</v>
      </c>
      <c r="R888" s="26">
        <v>0.45544000000000001</v>
      </c>
      <c r="S888" s="26">
        <v>0.45544000000000001</v>
      </c>
      <c r="T888" s="26">
        <v>0.45544000000000001</v>
      </c>
      <c r="U888" s="26">
        <v>0.45544000000000001</v>
      </c>
      <c r="V888" s="26">
        <v>0.45544000000000001</v>
      </c>
      <c r="W888" s="26">
        <v>0.45544000000000001</v>
      </c>
      <c r="X888" s="26">
        <v>0.45544000000000001</v>
      </c>
      <c r="Y888" s="26">
        <v>0.45544000000000001</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2.68619495</v>
      </c>
      <c r="C890" s="26">
        <v>2.68619495</v>
      </c>
      <c r="D890" s="26">
        <v>2.68619495</v>
      </c>
      <c r="E890" s="26">
        <v>2.68619495</v>
      </c>
      <c r="F890" s="26">
        <v>2.68619495</v>
      </c>
      <c r="G890" s="26">
        <v>2.68619495</v>
      </c>
      <c r="H890" s="26">
        <v>2.68619495</v>
      </c>
      <c r="I890" s="26">
        <v>2.68619495</v>
      </c>
      <c r="J890" s="26">
        <v>2.68619495</v>
      </c>
      <c r="K890" s="26">
        <v>2.68619495</v>
      </c>
      <c r="L890" s="26">
        <v>2.68619495</v>
      </c>
      <c r="M890" s="26">
        <v>2.68619495</v>
      </c>
      <c r="N890" s="26">
        <v>2.68619495</v>
      </c>
      <c r="O890" s="26">
        <v>2.68619495</v>
      </c>
      <c r="P890" s="26">
        <v>2.68619495</v>
      </c>
      <c r="Q890" s="26">
        <v>2.68619495</v>
      </c>
      <c r="R890" s="26">
        <v>2.68619495</v>
      </c>
      <c r="S890" s="26">
        <v>2.68619495</v>
      </c>
      <c r="T890" s="26">
        <v>2.68619495</v>
      </c>
      <c r="U890" s="26">
        <v>2.68619495</v>
      </c>
      <c r="V890" s="26">
        <v>2.68619495</v>
      </c>
      <c r="W890" s="26">
        <v>2.68619495</v>
      </c>
      <c r="X890" s="26">
        <v>2.68619495</v>
      </c>
      <c r="Y890" s="26">
        <v>2.68619495</v>
      </c>
    </row>
    <row r="891" spans="1:25" s="13" customFormat="1" ht="18.75" customHeight="1" collapsed="1" thickBot="1" x14ac:dyDescent="0.25">
      <c r="A891" s="14">
        <v>21</v>
      </c>
      <c r="B891" s="25">
        <v>856.48</v>
      </c>
      <c r="C891" s="25">
        <v>853.41</v>
      </c>
      <c r="D891" s="25">
        <v>833.37</v>
      </c>
      <c r="E891" s="25">
        <v>843.81</v>
      </c>
      <c r="F891" s="25">
        <v>883.15</v>
      </c>
      <c r="G891" s="25">
        <v>938.58</v>
      </c>
      <c r="H891" s="25">
        <v>876.86</v>
      </c>
      <c r="I891" s="25">
        <v>852.81</v>
      </c>
      <c r="J891" s="25">
        <v>806.34</v>
      </c>
      <c r="K891" s="25">
        <v>722.22</v>
      </c>
      <c r="L891" s="25">
        <v>703.06</v>
      </c>
      <c r="M891" s="25">
        <v>813.44</v>
      </c>
      <c r="N891" s="25">
        <v>550.29999999999995</v>
      </c>
      <c r="O891" s="25">
        <v>595.91</v>
      </c>
      <c r="P891" s="25">
        <v>577.83000000000004</v>
      </c>
      <c r="Q891" s="25">
        <v>530.96</v>
      </c>
      <c r="R891" s="25">
        <v>672.16</v>
      </c>
      <c r="S891" s="25">
        <v>871.44</v>
      </c>
      <c r="T891" s="25">
        <v>750.92</v>
      </c>
      <c r="U891" s="25">
        <v>683.11</v>
      </c>
      <c r="V891" s="25">
        <v>662.79</v>
      </c>
      <c r="W891" s="25">
        <v>853.29</v>
      </c>
      <c r="X891" s="25">
        <v>1028.24</v>
      </c>
      <c r="Y891" s="25">
        <v>922.04</v>
      </c>
    </row>
    <row r="892" spans="1:25" s="6" customFormat="1" ht="51" hidden="1" outlineLevel="1" x14ac:dyDescent="0.2">
      <c r="A892" s="54" t="s">
        <v>38</v>
      </c>
      <c r="B892" s="26">
        <v>827.24015953000003</v>
      </c>
      <c r="C892" s="26">
        <v>824.16869174999999</v>
      </c>
      <c r="D892" s="26">
        <v>804.13140959999998</v>
      </c>
      <c r="E892" s="26">
        <v>814.57272783999997</v>
      </c>
      <c r="F892" s="26">
        <v>853.9121437</v>
      </c>
      <c r="G892" s="26">
        <v>909.33490940000002</v>
      </c>
      <c r="H892" s="26">
        <v>847.61974072999999</v>
      </c>
      <c r="I892" s="26">
        <v>823.57030566000003</v>
      </c>
      <c r="J892" s="26">
        <v>777.09558618999995</v>
      </c>
      <c r="K892" s="26">
        <v>692.97980744999995</v>
      </c>
      <c r="L892" s="26">
        <v>673.82238325000003</v>
      </c>
      <c r="M892" s="26">
        <v>784.19541707999997</v>
      </c>
      <c r="N892" s="26">
        <v>521.06018674999996</v>
      </c>
      <c r="O892" s="26">
        <v>566.67215800999998</v>
      </c>
      <c r="P892" s="26">
        <v>548.58961744999999</v>
      </c>
      <c r="Q892" s="26">
        <v>501.72096151</v>
      </c>
      <c r="R892" s="26">
        <v>642.92271202999996</v>
      </c>
      <c r="S892" s="26">
        <v>842.19619360000002</v>
      </c>
      <c r="T892" s="26">
        <v>721.67761294000002</v>
      </c>
      <c r="U892" s="26">
        <v>653.86833314</v>
      </c>
      <c r="V892" s="26">
        <v>633.54949256999998</v>
      </c>
      <c r="W892" s="26">
        <v>824.04626930999996</v>
      </c>
      <c r="X892" s="26">
        <v>998.99338674000001</v>
      </c>
      <c r="Y892" s="26">
        <v>892.79461960000003</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0.45544000000000001</v>
      </c>
      <c r="C894" s="26">
        <v>0.45544000000000001</v>
      </c>
      <c r="D894" s="26">
        <v>0.45544000000000001</v>
      </c>
      <c r="E894" s="26">
        <v>0.45544000000000001</v>
      </c>
      <c r="F894" s="26">
        <v>0.45544000000000001</v>
      </c>
      <c r="G894" s="26">
        <v>0.45544000000000001</v>
      </c>
      <c r="H894" s="26">
        <v>0.45544000000000001</v>
      </c>
      <c r="I894" s="26">
        <v>0.45544000000000001</v>
      </c>
      <c r="J894" s="26">
        <v>0.45544000000000001</v>
      </c>
      <c r="K894" s="26">
        <v>0.45544000000000001</v>
      </c>
      <c r="L894" s="26">
        <v>0.45544000000000001</v>
      </c>
      <c r="M894" s="26">
        <v>0.45544000000000001</v>
      </c>
      <c r="N894" s="26">
        <v>0.45544000000000001</v>
      </c>
      <c r="O894" s="26">
        <v>0.45544000000000001</v>
      </c>
      <c r="P894" s="26">
        <v>0.45544000000000001</v>
      </c>
      <c r="Q894" s="26">
        <v>0.45544000000000001</v>
      </c>
      <c r="R894" s="26">
        <v>0.45544000000000001</v>
      </c>
      <c r="S894" s="26">
        <v>0.45544000000000001</v>
      </c>
      <c r="T894" s="26">
        <v>0.45544000000000001</v>
      </c>
      <c r="U894" s="26">
        <v>0.45544000000000001</v>
      </c>
      <c r="V894" s="26">
        <v>0.45544000000000001</v>
      </c>
      <c r="W894" s="26">
        <v>0.45544000000000001</v>
      </c>
      <c r="X894" s="26">
        <v>0.45544000000000001</v>
      </c>
      <c r="Y894" s="26">
        <v>0.45544000000000001</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2.68619495</v>
      </c>
      <c r="C896" s="26">
        <v>2.68619495</v>
      </c>
      <c r="D896" s="26">
        <v>2.68619495</v>
      </c>
      <c r="E896" s="26">
        <v>2.68619495</v>
      </c>
      <c r="F896" s="26">
        <v>2.68619495</v>
      </c>
      <c r="G896" s="26">
        <v>2.68619495</v>
      </c>
      <c r="H896" s="26">
        <v>2.68619495</v>
      </c>
      <c r="I896" s="26">
        <v>2.68619495</v>
      </c>
      <c r="J896" s="26">
        <v>2.68619495</v>
      </c>
      <c r="K896" s="26">
        <v>2.68619495</v>
      </c>
      <c r="L896" s="26">
        <v>2.68619495</v>
      </c>
      <c r="M896" s="26">
        <v>2.68619495</v>
      </c>
      <c r="N896" s="26">
        <v>2.68619495</v>
      </c>
      <c r="O896" s="26">
        <v>2.68619495</v>
      </c>
      <c r="P896" s="26">
        <v>2.68619495</v>
      </c>
      <c r="Q896" s="26">
        <v>2.68619495</v>
      </c>
      <c r="R896" s="26">
        <v>2.68619495</v>
      </c>
      <c r="S896" s="26">
        <v>2.68619495</v>
      </c>
      <c r="T896" s="26">
        <v>2.68619495</v>
      </c>
      <c r="U896" s="26">
        <v>2.68619495</v>
      </c>
      <c r="V896" s="26">
        <v>2.68619495</v>
      </c>
      <c r="W896" s="26">
        <v>2.68619495</v>
      </c>
      <c r="X896" s="26">
        <v>2.68619495</v>
      </c>
      <c r="Y896" s="26">
        <v>2.68619495</v>
      </c>
    </row>
    <row r="897" spans="1:25" s="13" customFormat="1" ht="18.75" customHeight="1" collapsed="1" thickBot="1" x14ac:dyDescent="0.25">
      <c r="A897" s="14">
        <v>22</v>
      </c>
      <c r="B897" s="25">
        <v>872.29</v>
      </c>
      <c r="C897" s="25">
        <v>869.47</v>
      </c>
      <c r="D897" s="25">
        <v>843.82</v>
      </c>
      <c r="E897" s="25">
        <v>843.81</v>
      </c>
      <c r="F897" s="25">
        <v>905.77</v>
      </c>
      <c r="G897" s="25">
        <v>958.24</v>
      </c>
      <c r="H897" s="25">
        <v>759.24</v>
      </c>
      <c r="I897" s="25">
        <v>796.45</v>
      </c>
      <c r="J897" s="25">
        <v>728.84</v>
      </c>
      <c r="K897" s="25">
        <v>665.15</v>
      </c>
      <c r="L897" s="25">
        <v>631.83000000000004</v>
      </c>
      <c r="M897" s="25">
        <v>687.26</v>
      </c>
      <c r="N897" s="25">
        <v>530.64</v>
      </c>
      <c r="O897" s="25">
        <v>570.22</v>
      </c>
      <c r="P897" s="25">
        <v>547.13</v>
      </c>
      <c r="Q897" s="25">
        <v>596.44000000000005</v>
      </c>
      <c r="R897" s="25">
        <v>742.19</v>
      </c>
      <c r="S897" s="25">
        <v>651.88</v>
      </c>
      <c r="T897" s="25">
        <v>692.73</v>
      </c>
      <c r="U897" s="25">
        <v>632.16</v>
      </c>
      <c r="V897" s="25">
        <v>619.94000000000005</v>
      </c>
      <c r="W897" s="25">
        <v>746.32</v>
      </c>
      <c r="X897" s="25">
        <v>862.52</v>
      </c>
      <c r="Y897" s="25">
        <v>905.19</v>
      </c>
    </row>
    <row r="898" spans="1:25" s="6" customFormat="1" ht="51" hidden="1" outlineLevel="1" x14ac:dyDescent="0.2">
      <c r="A898" s="3" t="s">
        <v>38</v>
      </c>
      <c r="B898" s="26">
        <v>843.04799665999997</v>
      </c>
      <c r="C898" s="26">
        <v>840.22383642</v>
      </c>
      <c r="D898" s="26">
        <v>814.57458890999999</v>
      </c>
      <c r="E898" s="26">
        <v>814.57280361000005</v>
      </c>
      <c r="F898" s="26">
        <v>876.53283635000003</v>
      </c>
      <c r="G898" s="26">
        <v>928.99791930000004</v>
      </c>
      <c r="H898" s="26">
        <v>730.00223593999999</v>
      </c>
      <c r="I898" s="26">
        <v>767.20936324000002</v>
      </c>
      <c r="J898" s="26">
        <v>699.59693816000004</v>
      </c>
      <c r="K898" s="26">
        <v>635.91062747000001</v>
      </c>
      <c r="L898" s="26">
        <v>602.58601894000003</v>
      </c>
      <c r="M898" s="26">
        <v>658.01605855000003</v>
      </c>
      <c r="N898" s="26">
        <v>501.39719869999999</v>
      </c>
      <c r="O898" s="26">
        <v>540.97389347000001</v>
      </c>
      <c r="P898" s="26">
        <v>517.88753568000004</v>
      </c>
      <c r="Q898" s="26">
        <v>567.19813064000004</v>
      </c>
      <c r="R898" s="26">
        <v>712.95219945999997</v>
      </c>
      <c r="S898" s="26">
        <v>622.63552047999997</v>
      </c>
      <c r="T898" s="26">
        <v>663.48682114999997</v>
      </c>
      <c r="U898" s="26">
        <v>602.91785952999999</v>
      </c>
      <c r="V898" s="26">
        <v>590.70318517999999</v>
      </c>
      <c r="W898" s="26">
        <v>717.07819558000006</v>
      </c>
      <c r="X898" s="26">
        <v>833.28321225000002</v>
      </c>
      <c r="Y898" s="26">
        <v>875.95024258000001</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0.45544000000000001</v>
      </c>
      <c r="C900" s="26">
        <v>0.45544000000000001</v>
      </c>
      <c r="D900" s="26">
        <v>0.45544000000000001</v>
      </c>
      <c r="E900" s="26">
        <v>0.45544000000000001</v>
      </c>
      <c r="F900" s="26">
        <v>0.45544000000000001</v>
      </c>
      <c r="G900" s="26">
        <v>0.45544000000000001</v>
      </c>
      <c r="H900" s="26">
        <v>0.45544000000000001</v>
      </c>
      <c r="I900" s="26">
        <v>0.45544000000000001</v>
      </c>
      <c r="J900" s="26">
        <v>0.45544000000000001</v>
      </c>
      <c r="K900" s="26">
        <v>0.45544000000000001</v>
      </c>
      <c r="L900" s="26">
        <v>0.45544000000000001</v>
      </c>
      <c r="M900" s="26">
        <v>0.45544000000000001</v>
      </c>
      <c r="N900" s="26">
        <v>0.45544000000000001</v>
      </c>
      <c r="O900" s="26">
        <v>0.45544000000000001</v>
      </c>
      <c r="P900" s="26">
        <v>0.45544000000000001</v>
      </c>
      <c r="Q900" s="26">
        <v>0.45544000000000001</v>
      </c>
      <c r="R900" s="26">
        <v>0.45544000000000001</v>
      </c>
      <c r="S900" s="26">
        <v>0.45544000000000001</v>
      </c>
      <c r="T900" s="26">
        <v>0.45544000000000001</v>
      </c>
      <c r="U900" s="26">
        <v>0.45544000000000001</v>
      </c>
      <c r="V900" s="26">
        <v>0.45544000000000001</v>
      </c>
      <c r="W900" s="26">
        <v>0.45544000000000001</v>
      </c>
      <c r="X900" s="26">
        <v>0.45544000000000001</v>
      </c>
      <c r="Y900" s="26">
        <v>0.45544000000000001</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2.68619495</v>
      </c>
      <c r="C902" s="26">
        <v>2.68619495</v>
      </c>
      <c r="D902" s="26">
        <v>2.68619495</v>
      </c>
      <c r="E902" s="26">
        <v>2.68619495</v>
      </c>
      <c r="F902" s="26">
        <v>2.68619495</v>
      </c>
      <c r="G902" s="26">
        <v>2.68619495</v>
      </c>
      <c r="H902" s="26">
        <v>2.68619495</v>
      </c>
      <c r="I902" s="26">
        <v>2.68619495</v>
      </c>
      <c r="J902" s="26">
        <v>2.68619495</v>
      </c>
      <c r="K902" s="26">
        <v>2.68619495</v>
      </c>
      <c r="L902" s="26">
        <v>2.68619495</v>
      </c>
      <c r="M902" s="26">
        <v>2.68619495</v>
      </c>
      <c r="N902" s="26">
        <v>2.68619495</v>
      </c>
      <c r="O902" s="26">
        <v>2.68619495</v>
      </c>
      <c r="P902" s="26">
        <v>2.68619495</v>
      </c>
      <c r="Q902" s="26">
        <v>2.68619495</v>
      </c>
      <c r="R902" s="26">
        <v>2.68619495</v>
      </c>
      <c r="S902" s="26">
        <v>2.68619495</v>
      </c>
      <c r="T902" s="26">
        <v>2.68619495</v>
      </c>
      <c r="U902" s="26">
        <v>2.68619495</v>
      </c>
      <c r="V902" s="26">
        <v>2.68619495</v>
      </c>
      <c r="W902" s="26">
        <v>2.68619495</v>
      </c>
      <c r="X902" s="26">
        <v>2.68619495</v>
      </c>
      <c r="Y902" s="26">
        <v>2.68619495</v>
      </c>
    </row>
    <row r="903" spans="1:25" s="13" customFormat="1" ht="18.75" customHeight="1" collapsed="1" thickBot="1" x14ac:dyDescent="0.25">
      <c r="A903" s="14">
        <v>23</v>
      </c>
      <c r="B903" s="25">
        <v>1135.76</v>
      </c>
      <c r="C903" s="25">
        <v>972.38</v>
      </c>
      <c r="D903" s="25">
        <v>972.37</v>
      </c>
      <c r="E903" s="25">
        <v>843.82</v>
      </c>
      <c r="F903" s="25">
        <v>798.91</v>
      </c>
      <c r="G903" s="25">
        <v>849.14</v>
      </c>
      <c r="H903" s="25">
        <v>984.58</v>
      </c>
      <c r="I903" s="25">
        <v>799.14</v>
      </c>
      <c r="J903" s="25">
        <v>659.97</v>
      </c>
      <c r="K903" s="25">
        <v>606.79999999999995</v>
      </c>
      <c r="L903" s="25">
        <v>679.8</v>
      </c>
      <c r="M903" s="25">
        <v>329.03</v>
      </c>
      <c r="N903" s="25">
        <v>459.72</v>
      </c>
      <c r="O903" s="25">
        <v>478.94</v>
      </c>
      <c r="P903" s="25">
        <v>661.05</v>
      </c>
      <c r="Q903" s="25">
        <v>605.39</v>
      </c>
      <c r="R903" s="25">
        <v>682.41</v>
      </c>
      <c r="S903" s="25">
        <v>612.70000000000005</v>
      </c>
      <c r="T903" s="25">
        <v>711.65</v>
      </c>
      <c r="U903" s="25">
        <v>641.66</v>
      </c>
      <c r="V903" s="25">
        <v>595.97</v>
      </c>
      <c r="W903" s="25">
        <v>769.82</v>
      </c>
      <c r="X903" s="25">
        <v>919.64</v>
      </c>
      <c r="Y903" s="25">
        <v>894.31</v>
      </c>
    </row>
    <row r="904" spans="1:25" s="6" customFormat="1" ht="51" hidden="1" outlineLevel="1" x14ac:dyDescent="0.2">
      <c r="A904" s="54" t="s">
        <v>38</v>
      </c>
      <c r="B904" s="26">
        <v>1106.52264208</v>
      </c>
      <c r="C904" s="26">
        <v>943.13572105000003</v>
      </c>
      <c r="D904" s="26">
        <v>943.13111157000003</v>
      </c>
      <c r="E904" s="26">
        <v>814.57378716000005</v>
      </c>
      <c r="F904" s="26">
        <v>769.66425015000004</v>
      </c>
      <c r="G904" s="26">
        <v>819.89535982999996</v>
      </c>
      <c r="H904" s="26">
        <v>955.34108316000004</v>
      </c>
      <c r="I904" s="26">
        <v>769.89724447000003</v>
      </c>
      <c r="J904" s="26">
        <v>630.72651069999995</v>
      </c>
      <c r="K904" s="26">
        <v>577.56207807999999</v>
      </c>
      <c r="L904" s="26">
        <v>650.55510620999996</v>
      </c>
      <c r="M904" s="26">
        <v>299.79253906999998</v>
      </c>
      <c r="N904" s="26">
        <v>430.47526657999998</v>
      </c>
      <c r="O904" s="26">
        <v>449.70315369000002</v>
      </c>
      <c r="P904" s="26">
        <v>631.80817809999996</v>
      </c>
      <c r="Q904" s="26">
        <v>576.14835452</v>
      </c>
      <c r="R904" s="26">
        <v>653.17280195000001</v>
      </c>
      <c r="S904" s="26">
        <v>583.46191164000004</v>
      </c>
      <c r="T904" s="26">
        <v>682.40690870000003</v>
      </c>
      <c r="U904" s="26">
        <v>612.41906306999999</v>
      </c>
      <c r="V904" s="26">
        <v>566.73319275999995</v>
      </c>
      <c r="W904" s="26">
        <v>740.57501649999995</v>
      </c>
      <c r="X904" s="26">
        <v>890.40218476999996</v>
      </c>
      <c r="Y904" s="26">
        <v>865.06577473000004</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0.45544000000000001</v>
      </c>
      <c r="C906" s="26">
        <v>0.45544000000000001</v>
      </c>
      <c r="D906" s="26">
        <v>0.45544000000000001</v>
      </c>
      <c r="E906" s="26">
        <v>0.45544000000000001</v>
      </c>
      <c r="F906" s="26">
        <v>0.45544000000000001</v>
      </c>
      <c r="G906" s="26">
        <v>0.45544000000000001</v>
      </c>
      <c r="H906" s="26">
        <v>0.45544000000000001</v>
      </c>
      <c r="I906" s="26">
        <v>0.45544000000000001</v>
      </c>
      <c r="J906" s="26">
        <v>0.45544000000000001</v>
      </c>
      <c r="K906" s="26">
        <v>0.45544000000000001</v>
      </c>
      <c r="L906" s="26">
        <v>0.45544000000000001</v>
      </c>
      <c r="M906" s="26">
        <v>0.45544000000000001</v>
      </c>
      <c r="N906" s="26">
        <v>0.45544000000000001</v>
      </c>
      <c r="O906" s="26">
        <v>0.45544000000000001</v>
      </c>
      <c r="P906" s="26">
        <v>0.45544000000000001</v>
      </c>
      <c r="Q906" s="26">
        <v>0.45544000000000001</v>
      </c>
      <c r="R906" s="26">
        <v>0.45544000000000001</v>
      </c>
      <c r="S906" s="26">
        <v>0.45544000000000001</v>
      </c>
      <c r="T906" s="26">
        <v>0.45544000000000001</v>
      </c>
      <c r="U906" s="26">
        <v>0.45544000000000001</v>
      </c>
      <c r="V906" s="26">
        <v>0.45544000000000001</v>
      </c>
      <c r="W906" s="26">
        <v>0.45544000000000001</v>
      </c>
      <c r="X906" s="26">
        <v>0.45544000000000001</v>
      </c>
      <c r="Y906" s="26">
        <v>0.45544000000000001</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2.68619495</v>
      </c>
      <c r="C908" s="26">
        <v>2.68619495</v>
      </c>
      <c r="D908" s="26">
        <v>2.68619495</v>
      </c>
      <c r="E908" s="26">
        <v>2.68619495</v>
      </c>
      <c r="F908" s="26">
        <v>2.68619495</v>
      </c>
      <c r="G908" s="26">
        <v>2.68619495</v>
      </c>
      <c r="H908" s="26">
        <v>2.68619495</v>
      </c>
      <c r="I908" s="26">
        <v>2.68619495</v>
      </c>
      <c r="J908" s="26">
        <v>2.68619495</v>
      </c>
      <c r="K908" s="26">
        <v>2.68619495</v>
      </c>
      <c r="L908" s="26">
        <v>2.68619495</v>
      </c>
      <c r="M908" s="26">
        <v>2.68619495</v>
      </c>
      <c r="N908" s="26">
        <v>2.68619495</v>
      </c>
      <c r="O908" s="26">
        <v>2.68619495</v>
      </c>
      <c r="P908" s="26">
        <v>2.68619495</v>
      </c>
      <c r="Q908" s="26">
        <v>2.68619495</v>
      </c>
      <c r="R908" s="26">
        <v>2.68619495</v>
      </c>
      <c r="S908" s="26">
        <v>2.68619495</v>
      </c>
      <c r="T908" s="26">
        <v>2.68619495</v>
      </c>
      <c r="U908" s="26">
        <v>2.68619495</v>
      </c>
      <c r="V908" s="26">
        <v>2.68619495</v>
      </c>
      <c r="W908" s="26">
        <v>2.68619495</v>
      </c>
      <c r="X908" s="26">
        <v>2.68619495</v>
      </c>
      <c r="Y908" s="26">
        <v>2.68619495</v>
      </c>
    </row>
    <row r="909" spans="1:25" s="13" customFormat="1" ht="18.75" customHeight="1" collapsed="1" thickBot="1" x14ac:dyDescent="0.25">
      <c r="A909" s="14">
        <v>24</v>
      </c>
      <c r="B909" s="25">
        <v>1149.95</v>
      </c>
      <c r="C909" s="25">
        <v>978.5</v>
      </c>
      <c r="D909" s="25">
        <v>984.7</v>
      </c>
      <c r="E909" s="25">
        <v>843.81</v>
      </c>
      <c r="F909" s="25">
        <v>803.94</v>
      </c>
      <c r="G909" s="25">
        <v>854.53</v>
      </c>
      <c r="H909" s="25">
        <v>869.46</v>
      </c>
      <c r="I909" s="25">
        <v>833.45</v>
      </c>
      <c r="J909" s="25">
        <v>750.64</v>
      </c>
      <c r="K909" s="25">
        <v>618.39</v>
      </c>
      <c r="L909" s="25">
        <v>543.32000000000005</v>
      </c>
      <c r="M909" s="25">
        <v>318.08</v>
      </c>
      <c r="N909" s="25">
        <v>450.19</v>
      </c>
      <c r="O909" s="25">
        <v>464.72</v>
      </c>
      <c r="P909" s="25">
        <v>603.75</v>
      </c>
      <c r="Q909" s="25">
        <v>607.25</v>
      </c>
      <c r="R909" s="25">
        <v>631.69000000000005</v>
      </c>
      <c r="S909" s="25">
        <v>688.25</v>
      </c>
      <c r="T909" s="25">
        <v>749.16</v>
      </c>
      <c r="U909" s="25">
        <v>611.01</v>
      </c>
      <c r="V909" s="25">
        <v>578.05999999999995</v>
      </c>
      <c r="W909" s="25">
        <v>731.02</v>
      </c>
      <c r="X909" s="25">
        <v>819.03</v>
      </c>
      <c r="Y909" s="25">
        <v>910.73</v>
      </c>
    </row>
    <row r="910" spans="1:25" s="6" customFormat="1" ht="51" hidden="1" outlineLevel="1" x14ac:dyDescent="0.2">
      <c r="A910" s="54" t="s">
        <v>38</v>
      </c>
      <c r="B910" s="26">
        <v>1120.7091204200001</v>
      </c>
      <c r="C910" s="26">
        <v>949.25976974000002</v>
      </c>
      <c r="D910" s="26">
        <v>955.45814174999998</v>
      </c>
      <c r="E910" s="26">
        <v>814.57254695999995</v>
      </c>
      <c r="F910" s="26">
        <v>774.69338329000004</v>
      </c>
      <c r="G910" s="26">
        <v>825.28801535000002</v>
      </c>
      <c r="H910" s="26">
        <v>840.21511461</v>
      </c>
      <c r="I910" s="26">
        <v>804.21307753999997</v>
      </c>
      <c r="J910" s="26">
        <v>721.40270135000003</v>
      </c>
      <c r="K910" s="26">
        <v>589.15083532999995</v>
      </c>
      <c r="L910" s="26">
        <v>514.07890616999998</v>
      </c>
      <c r="M910" s="26">
        <v>288.83337994999999</v>
      </c>
      <c r="N910" s="26">
        <v>420.94913929000001</v>
      </c>
      <c r="O910" s="26">
        <v>435.47389822000002</v>
      </c>
      <c r="P910" s="26">
        <v>574.50427615000001</v>
      </c>
      <c r="Q910" s="26">
        <v>578.00464579000004</v>
      </c>
      <c r="R910" s="26">
        <v>602.44746644999998</v>
      </c>
      <c r="S910" s="26">
        <v>659.00430598000003</v>
      </c>
      <c r="T910" s="26">
        <v>719.91960802000006</v>
      </c>
      <c r="U910" s="26">
        <v>581.76697824999997</v>
      </c>
      <c r="V910" s="26">
        <v>548.81603672999995</v>
      </c>
      <c r="W910" s="26">
        <v>701.77833915999997</v>
      </c>
      <c r="X910" s="26">
        <v>789.78359209999996</v>
      </c>
      <c r="Y910" s="26">
        <v>881.49170705999995</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0.45544000000000001</v>
      </c>
      <c r="C912" s="26">
        <v>0.45544000000000001</v>
      </c>
      <c r="D912" s="26">
        <v>0.45544000000000001</v>
      </c>
      <c r="E912" s="26">
        <v>0.45544000000000001</v>
      </c>
      <c r="F912" s="26">
        <v>0.45544000000000001</v>
      </c>
      <c r="G912" s="26">
        <v>0.45544000000000001</v>
      </c>
      <c r="H912" s="26">
        <v>0.45544000000000001</v>
      </c>
      <c r="I912" s="26">
        <v>0.45544000000000001</v>
      </c>
      <c r="J912" s="26">
        <v>0.45544000000000001</v>
      </c>
      <c r="K912" s="26">
        <v>0.45544000000000001</v>
      </c>
      <c r="L912" s="26">
        <v>0.45544000000000001</v>
      </c>
      <c r="M912" s="26">
        <v>0.45544000000000001</v>
      </c>
      <c r="N912" s="26">
        <v>0.45544000000000001</v>
      </c>
      <c r="O912" s="26">
        <v>0.45544000000000001</v>
      </c>
      <c r="P912" s="26">
        <v>0.45544000000000001</v>
      </c>
      <c r="Q912" s="26">
        <v>0.45544000000000001</v>
      </c>
      <c r="R912" s="26">
        <v>0.45544000000000001</v>
      </c>
      <c r="S912" s="26">
        <v>0.45544000000000001</v>
      </c>
      <c r="T912" s="26">
        <v>0.45544000000000001</v>
      </c>
      <c r="U912" s="26">
        <v>0.45544000000000001</v>
      </c>
      <c r="V912" s="26">
        <v>0.45544000000000001</v>
      </c>
      <c r="W912" s="26">
        <v>0.45544000000000001</v>
      </c>
      <c r="X912" s="26">
        <v>0.45544000000000001</v>
      </c>
      <c r="Y912" s="26">
        <v>0.45544000000000001</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2.68619495</v>
      </c>
      <c r="C914" s="26">
        <v>2.68619495</v>
      </c>
      <c r="D914" s="26">
        <v>2.68619495</v>
      </c>
      <c r="E914" s="26">
        <v>2.68619495</v>
      </c>
      <c r="F914" s="26">
        <v>2.68619495</v>
      </c>
      <c r="G914" s="26">
        <v>2.68619495</v>
      </c>
      <c r="H914" s="26">
        <v>2.68619495</v>
      </c>
      <c r="I914" s="26">
        <v>2.68619495</v>
      </c>
      <c r="J914" s="26">
        <v>2.68619495</v>
      </c>
      <c r="K914" s="26">
        <v>2.68619495</v>
      </c>
      <c r="L914" s="26">
        <v>2.68619495</v>
      </c>
      <c r="M914" s="26">
        <v>2.68619495</v>
      </c>
      <c r="N914" s="26">
        <v>2.68619495</v>
      </c>
      <c r="O914" s="26">
        <v>2.68619495</v>
      </c>
      <c r="P914" s="26">
        <v>2.68619495</v>
      </c>
      <c r="Q914" s="26">
        <v>2.68619495</v>
      </c>
      <c r="R914" s="26">
        <v>2.68619495</v>
      </c>
      <c r="S914" s="26">
        <v>2.68619495</v>
      </c>
      <c r="T914" s="26">
        <v>2.68619495</v>
      </c>
      <c r="U914" s="26">
        <v>2.68619495</v>
      </c>
      <c r="V914" s="26">
        <v>2.68619495</v>
      </c>
      <c r="W914" s="26">
        <v>2.68619495</v>
      </c>
      <c r="X914" s="26">
        <v>2.68619495</v>
      </c>
      <c r="Y914" s="26">
        <v>2.68619495</v>
      </c>
    </row>
    <row r="915" spans="1:25" s="13" customFormat="1" ht="18.75" customHeight="1" collapsed="1" thickBot="1" x14ac:dyDescent="0.25">
      <c r="A915" s="14">
        <v>25</v>
      </c>
      <c r="B915" s="25">
        <v>1010.62</v>
      </c>
      <c r="C915" s="25">
        <v>984.71</v>
      </c>
      <c r="D915" s="25">
        <v>931.93</v>
      </c>
      <c r="E915" s="25">
        <v>964.3</v>
      </c>
      <c r="F915" s="25">
        <v>894.32</v>
      </c>
      <c r="G915" s="25">
        <v>944.96</v>
      </c>
      <c r="H915" s="25">
        <v>848.19</v>
      </c>
      <c r="I915" s="25">
        <v>752.6</v>
      </c>
      <c r="J915" s="25">
        <v>745.14</v>
      </c>
      <c r="K915" s="25">
        <v>755.36</v>
      </c>
      <c r="L915" s="25">
        <v>783.64</v>
      </c>
      <c r="M915" s="25">
        <v>353.96</v>
      </c>
      <c r="N915" s="25">
        <v>635.95000000000005</v>
      </c>
      <c r="O915" s="25">
        <v>370.01</v>
      </c>
      <c r="P915" s="25">
        <v>363.24</v>
      </c>
      <c r="Q915" s="25">
        <v>516.1</v>
      </c>
      <c r="R915" s="25">
        <v>591.42999999999995</v>
      </c>
      <c r="S915" s="25">
        <v>398.12</v>
      </c>
      <c r="T915" s="25">
        <v>703.62</v>
      </c>
      <c r="U915" s="25">
        <v>649.77</v>
      </c>
      <c r="V915" s="25">
        <v>737.19</v>
      </c>
      <c r="W915" s="25">
        <v>820.73</v>
      </c>
      <c r="X915" s="25">
        <v>717.08</v>
      </c>
      <c r="Y915" s="25">
        <v>905.2</v>
      </c>
    </row>
    <row r="916" spans="1:25" s="6" customFormat="1" ht="48" hidden="1" customHeight="1" outlineLevel="1" x14ac:dyDescent="0.2">
      <c r="A916" s="3" t="s">
        <v>38</v>
      </c>
      <c r="B916" s="26">
        <v>981.37541949000001</v>
      </c>
      <c r="C916" s="26">
        <v>955.46391246999997</v>
      </c>
      <c r="D916" s="26">
        <v>902.69079076000003</v>
      </c>
      <c r="E916" s="26">
        <v>935.05972376</v>
      </c>
      <c r="F916" s="26">
        <v>865.07476996000003</v>
      </c>
      <c r="G916" s="26">
        <v>915.71512610000002</v>
      </c>
      <c r="H916" s="26">
        <v>818.94514049999998</v>
      </c>
      <c r="I916" s="26">
        <v>723.36211030000004</v>
      </c>
      <c r="J916" s="26">
        <v>715.90334192</v>
      </c>
      <c r="K916" s="26">
        <v>726.11764458000005</v>
      </c>
      <c r="L916" s="26">
        <v>754.39868314</v>
      </c>
      <c r="M916" s="26">
        <v>324.71758857999998</v>
      </c>
      <c r="N916" s="26">
        <v>606.70863562</v>
      </c>
      <c r="O916" s="26">
        <v>340.77028733999998</v>
      </c>
      <c r="P916" s="26">
        <v>333.99546471999997</v>
      </c>
      <c r="Q916" s="26">
        <v>486.85829159999997</v>
      </c>
      <c r="R916" s="26">
        <v>562.18580230999999</v>
      </c>
      <c r="S916" s="26">
        <v>368.87830897999999</v>
      </c>
      <c r="T916" s="26">
        <v>674.37408384000003</v>
      </c>
      <c r="U916" s="26">
        <v>620.53044892000003</v>
      </c>
      <c r="V916" s="26">
        <v>707.94666485000005</v>
      </c>
      <c r="W916" s="26">
        <v>791.48485429000004</v>
      </c>
      <c r="X916" s="26">
        <v>687.8408005</v>
      </c>
      <c r="Y916" s="26">
        <v>875.96168943999999</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0.45544000000000001</v>
      </c>
      <c r="C918" s="26">
        <v>0.45544000000000001</v>
      </c>
      <c r="D918" s="26">
        <v>0.45544000000000001</v>
      </c>
      <c r="E918" s="26">
        <v>0.45544000000000001</v>
      </c>
      <c r="F918" s="26">
        <v>0.45544000000000001</v>
      </c>
      <c r="G918" s="26">
        <v>0.45544000000000001</v>
      </c>
      <c r="H918" s="26">
        <v>0.45544000000000001</v>
      </c>
      <c r="I918" s="26">
        <v>0.45544000000000001</v>
      </c>
      <c r="J918" s="26">
        <v>0.45544000000000001</v>
      </c>
      <c r="K918" s="26">
        <v>0.45544000000000001</v>
      </c>
      <c r="L918" s="26">
        <v>0.45544000000000001</v>
      </c>
      <c r="M918" s="26">
        <v>0.45544000000000001</v>
      </c>
      <c r="N918" s="26">
        <v>0.45544000000000001</v>
      </c>
      <c r="O918" s="26">
        <v>0.45544000000000001</v>
      </c>
      <c r="P918" s="26">
        <v>0.45544000000000001</v>
      </c>
      <c r="Q918" s="26">
        <v>0.45544000000000001</v>
      </c>
      <c r="R918" s="26">
        <v>0.45544000000000001</v>
      </c>
      <c r="S918" s="26">
        <v>0.45544000000000001</v>
      </c>
      <c r="T918" s="26">
        <v>0.45544000000000001</v>
      </c>
      <c r="U918" s="26">
        <v>0.45544000000000001</v>
      </c>
      <c r="V918" s="26">
        <v>0.45544000000000001</v>
      </c>
      <c r="W918" s="26">
        <v>0.45544000000000001</v>
      </c>
      <c r="X918" s="26">
        <v>0.45544000000000001</v>
      </c>
      <c r="Y918" s="26">
        <v>0.45544000000000001</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2.68619495</v>
      </c>
      <c r="C920" s="26">
        <v>2.68619495</v>
      </c>
      <c r="D920" s="26">
        <v>2.68619495</v>
      </c>
      <c r="E920" s="26">
        <v>2.68619495</v>
      </c>
      <c r="F920" s="26">
        <v>2.68619495</v>
      </c>
      <c r="G920" s="26">
        <v>2.68619495</v>
      </c>
      <c r="H920" s="26">
        <v>2.68619495</v>
      </c>
      <c r="I920" s="26">
        <v>2.68619495</v>
      </c>
      <c r="J920" s="26">
        <v>2.68619495</v>
      </c>
      <c r="K920" s="26">
        <v>2.68619495</v>
      </c>
      <c r="L920" s="26">
        <v>2.68619495</v>
      </c>
      <c r="M920" s="26">
        <v>2.68619495</v>
      </c>
      <c r="N920" s="26">
        <v>2.68619495</v>
      </c>
      <c r="O920" s="26">
        <v>2.68619495</v>
      </c>
      <c r="P920" s="26">
        <v>2.68619495</v>
      </c>
      <c r="Q920" s="26">
        <v>2.68619495</v>
      </c>
      <c r="R920" s="26">
        <v>2.68619495</v>
      </c>
      <c r="S920" s="26">
        <v>2.68619495</v>
      </c>
      <c r="T920" s="26">
        <v>2.68619495</v>
      </c>
      <c r="U920" s="26">
        <v>2.68619495</v>
      </c>
      <c r="V920" s="26">
        <v>2.68619495</v>
      </c>
      <c r="W920" s="26">
        <v>2.68619495</v>
      </c>
      <c r="X920" s="26">
        <v>2.68619495</v>
      </c>
      <c r="Y920" s="26">
        <v>2.68619495</v>
      </c>
    </row>
    <row r="921" spans="1:25" s="13" customFormat="1" ht="18.75" customHeight="1" collapsed="1" thickBot="1" x14ac:dyDescent="0.25">
      <c r="A921" s="15">
        <v>26</v>
      </c>
      <c r="B921" s="25">
        <v>1010.62</v>
      </c>
      <c r="C921" s="25">
        <v>972.38</v>
      </c>
      <c r="D921" s="25">
        <v>914.35</v>
      </c>
      <c r="E921" s="25">
        <v>940.01</v>
      </c>
      <c r="F921" s="25">
        <v>900.01</v>
      </c>
      <c r="G921" s="25">
        <v>935.52</v>
      </c>
      <c r="H921" s="25">
        <v>785.93</v>
      </c>
      <c r="I921" s="25">
        <v>774.24</v>
      </c>
      <c r="J921" s="25">
        <v>778.11</v>
      </c>
      <c r="K921" s="25">
        <v>746.72</v>
      </c>
      <c r="L921" s="25">
        <v>712.89</v>
      </c>
      <c r="M921" s="25">
        <v>308.89999999999998</v>
      </c>
      <c r="N921" s="25">
        <v>537.16999999999996</v>
      </c>
      <c r="O921" s="25">
        <v>344.11</v>
      </c>
      <c r="P921" s="25">
        <v>353.89</v>
      </c>
      <c r="Q921" s="25">
        <v>470.91</v>
      </c>
      <c r="R921" s="25">
        <v>571.07000000000005</v>
      </c>
      <c r="S921" s="25">
        <v>330.85</v>
      </c>
      <c r="T921" s="25">
        <v>639.66</v>
      </c>
      <c r="U921" s="25">
        <v>601.58000000000004</v>
      </c>
      <c r="V921" s="25">
        <v>680.24</v>
      </c>
      <c r="W921" s="25">
        <v>753.71</v>
      </c>
      <c r="X921" s="25">
        <v>789.4</v>
      </c>
      <c r="Y921" s="25">
        <v>803</v>
      </c>
    </row>
    <row r="922" spans="1:25" s="6" customFormat="1" ht="51" hidden="1" outlineLevel="1" x14ac:dyDescent="0.2">
      <c r="A922" s="3" t="s">
        <v>38</v>
      </c>
      <c r="B922" s="26">
        <v>981.37617026999999</v>
      </c>
      <c r="C922" s="26">
        <v>943.13586926000005</v>
      </c>
      <c r="D922" s="26">
        <v>885.10638614000004</v>
      </c>
      <c r="E922" s="26">
        <v>910.77294763999998</v>
      </c>
      <c r="F922" s="26">
        <v>870.76651716000003</v>
      </c>
      <c r="G922" s="26">
        <v>906.27504112999998</v>
      </c>
      <c r="H922" s="26">
        <v>756.68624670999998</v>
      </c>
      <c r="I922" s="26">
        <v>744.99905789000002</v>
      </c>
      <c r="J922" s="26">
        <v>748.86935567</v>
      </c>
      <c r="K922" s="26">
        <v>717.47407166999994</v>
      </c>
      <c r="L922" s="26">
        <v>683.64964249000002</v>
      </c>
      <c r="M922" s="26">
        <v>279.66114439</v>
      </c>
      <c r="N922" s="26">
        <v>507.93255121999999</v>
      </c>
      <c r="O922" s="26">
        <v>314.86634072999999</v>
      </c>
      <c r="P922" s="26">
        <v>324.65072227000002</v>
      </c>
      <c r="Q922" s="26">
        <v>441.66661965999998</v>
      </c>
      <c r="R922" s="26">
        <v>541.82563747999995</v>
      </c>
      <c r="S922" s="26">
        <v>301.60798466</v>
      </c>
      <c r="T922" s="26">
        <v>610.42220769999994</v>
      </c>
      <c r="U922" s="26">
        <v>572.33403697999995</v>
      </c>
      <c r="V922" s="26">
        <v>650.99774305000005</v>
      </c>
      <c r="W922" s="26">
        <v>724.47248850000005</v>
      </c>
      <c r="X922" s="26">
        <v>760.15900423000005</v>
      </c>
      <c r="Y922" s="26">
        <v>773.75774935000004</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0.45544000000000001</v>
      </c>
      <c r="C924" s="26">
        <v>0.45544000000000001</v>
      </c>
      <c r="D924" s="26">
        <v>0.45544000000000001</v>
      </c>
      <c r="E924" s="26">
        <v>0.45544000000000001</v>
      </c>
      <c r="F924" s="26">
        <v>0.45544000000000001</v>
      </c>
      <c r="G924" s="26">
        <v>0.45544000000000001</v>
      </c>
      <c r="H924" s="26">
        <v>0.45544000000000001</v>
      </c>
      <c r="I924" s="26">
        <v>0.45544000000000001</v>
      </c>
      <c r="J924" s="26">
        <v>0.45544000000000001</v>
      </c>
      <c r="K924" s="26">
        <v>0.45544000000000001</v>
      </c>
      <c r="L924" s="26">
        <v>0.45544000000000001</v>
      </c>
      <c r="M924" s="26">
        <v>0.45544000000000001</v>
      </c>
      <c r="N924" s="26">
        <v>0.45544000000000001</v>
      </c>
      <c r="O924" s="26">
        <v>0.45544000000000001</v>
      </c>
      <c r="P924" s="26">
        <v>0.45544000000000001</v>
      </c>
      <c r="Q924" s="26">
        <v>0.45544000000000001</v>
      </c>
      <c r="R924" s="26">
        <v>0.45544000000000001</v>
      </c>
      <c r="S924" s="26">
        <v>0.45544000000000001</v>
      </c>
      <c r="T924" s="26">
        <v>0.45544000000000001</v>
      </c>
      <c r="U924" s="26">
        <v>0.45544000000000001</v>
      </c>
      <c r="V924" s="26">
        <v>0.45544000000000001</v>
      </c>
      <c r="W924" s="26">
        <v>0.45544000000000001</v>
      </c>
      <c r="X924" s="26">
        <v>0.45544000000000001</v>
      </c>
      <c r="Y924" s="26">
        <v>0.45544000000000001</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2.68619495</v>
      </c>
      <c r="C926" s="26">
        <v>2.68619495</v>
      </c>
      <c r="D926" s="26">
        <v>2.68619495</v>
      </c>
      <c r="E926" s="26">
        <v>2.68619495</v>
      </c>
      <c r="F926" s="26">
        <v>2.68619495</v>
      </c>
      <c r="G926" s="26">
        <v>2.68619495</v>
      </c>
      <c r="H926" s="26">
        <v>2.68619495</v>
      </c>
      <c r="I926" s="26">
        <v>2.68619495</v>
      </c>
      <c r="J926" s="26">
        <v>2.68619495</v>
      </c>
      <c r="K926" s="26">
        <v>2.68619495</v>
      </c>
      <c r="L926" s="26">
        <v>2.68619495</v>
      </c>
      <c r="M926" s="26">
        <v>2.68619495</v>
      </c>
      <c r="N926" s="26">
        <v>2.68619495</v>
      </c>
      <c r="O926" s="26">
        <v>2.68619495</v>
      </c>
      <c r="P926" s="26">
        <v>2.68619495</v>
      </c>
      <c r="Q926" s="26">
        <v>2.68619495</v>
      </c>
      <c r="R926" s="26">
        <v>2.68619495</v>
      </c>
      <c r="S926" s="26">
        <v>2.68619495</v>
      </c>
      <c r="T926" s="26">
        <v>2.68619495</v>
      </c>
      <c r="U926" s="26">
        <v>2.68619495</v>
      </c>
      <c r="V926" s="26">
        <v>2.68619495</v>
      </c>
      <c r="W926" s="26">
        <v>2.68619495</v>
      </c>
      <c r="X926" s="26">
        <v>2.68619495</v>
      </c>
      <c r="Y926" s="26">
        <v>2.68619495</v>
      </c>
    </row>
    <row r="927" spans="1:25" s="13" customFormat="1" ht="18.75" customHeight="1" collapsed="1" thickBot="1" x14ac:dyDescent="0.25">
      <c r="A927" s="14">
        <v>27</v>
      </c>
      <c r="B927" s="25">
        <v>903.46</v>
      </c>
      <c r="C927" s="25">
        <v>874.25</v>
      </c>
      <c r="D927" s="25">
        <v>831.04</v>
      </c>
      <c r="E927" s="25">
        <v>849.47</v>
      </c>
      <c r="F927" s="25">
        <v>858.95</v>
      </c>
      <c r="G927" s="25">
        <v>895.34</v>
      </c>
      <c r="H927" s="25">
        <v>1067.58</v>
      </c>
      <c r="I927" s="25">
        <v>868.41</v>
      </c>
      <c r="J927" s="25">
        <v>854.11</v>
      </c>
      <c r="K927" s="25">
        <v>868.07</v>
      </c>
      <c r="L927" s="25">
        <v>1002.21</v>
      </c>
      <c r="M927" s="25">
        <v>449.88</v>
      </c>
      <c r="N927" s="25">
        <v>731.12</v>
      </c>
      <c r="O927" s="25">
        <v>444.89</v>
      </c>
      <c r="P927" s="25">
        <v>387</v>
      </c>
      <c r="Q927" s="25">
        <v>523.52</v>
      </c>
      <c r="R927" s="25">
        <v>636.79999999999995</v>
      </c>
      <c r="S927" s="25">
        <v>430.58</v>
      </c>
      <c r="T927" s="25">
        <v>695.27</v>
      </c>
      <c r="U927" s="25">
        <v>605.16999999999996</v>
      </c>
      <c r="V927" s="25">
        <v>689.39</v>
      </c>
      <c r="W927" s="25">
        <v>655.04999999999995</v>
      </c>
      <c r="X927" s="25">
        <v>514.37</v>
      </c>
      <c r="Y927" s="25">
        <v>722.16</v>
      </c>
    </row>
    <row r="928" spans="1:25" s="6" customFormat="1" ht="51" hidden="1" outlineLevel="1" x14ac:dyDescent="0.2">
      <c r="A928" s="54" t="s">
        <v>38</v>
      </c>
      <c r="B928" s="26">
        <v>874.21437257000002</v>
      </c>
      <c r="C928" s="26">
        <v>845.00645477</v>
      </c>
      <c r="D928" s="26">
        <v>801.80272223999998</v>
      </c>
      <c r="E928" s="26">
        <v>820.22820726999998</v>
      </c>
      <c r="F928" s="26">
        <v>829.70478204999995</v>
      </c>
      <c r="G928" s="26">
        <v>866.09599636999997</v>
      </c>
      <c r="H928" s="26">
        <v>1038.3410311099999</v>
      </c>
      <c r="I928" s="26">
        <v>839.16818626999998</v>
      </c>
      <c r="J928" s="26">
        <v>824.87007067000002</v>
      </c>
      <c r="K928" s="26">
        <v>838.82891398000004</v>
      </c>
      <c r="L928" s="26">
        <v>972.96561266000003</v>
      </c>
      <c r="M928" s="26">
        <v>420.63942976999999</v>
      </c>
      <c r="N928" s="26">
        <v>701.87349811000001</v>
      </c>
      <c r="O928" s="26">
        <v>415.64682600999998</v>
      </c>
      <c r="P928" s="26">
        <v>357.76127724000003</v>
      </c>
      <c r="Q928" s="26">
        <v>494.27872622000001</v>
      </c>
      <c r="R928" s="26">
        <v>607.55866205999996</v>
      </c>
      <c r="S928" s="26">
        <v>401.34181367000002</v>
      </c>
      <c r="T928" s="26">
        <v>666.02925661999996</v>
      </c>
      <c r="U928" s="26">
        <v>575.92549106000001</v>
      </c>
      <c r="V928" s="26">
        <v>660.15054034000002</v>
      </c>
      <c r="W928" s="26">
        <v>625.81067096000004</v>
      </c>
      <c r="X928" s="26">
        <v>485.1241655</v>
      </c>
      <c r="Y928" s="26">
        <v>692.91671322000002</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0.45544000000000001</v>
      </c>
      <c r="C930" s="26">
        <v>0.45544000000000001</v>
      </c>
      <c r="D930" s="26">
        <v>0.45544000000000001</v>
      </c>
      <c r="E930" s="26">
        <v>0.45544000000000001</v>
      </c>
      <c r="F930" s="26">
        <v>0.45544000000000001</v>
      </c>
      <c r="G930" s="26">
        <v>0.45544000000000001</v>
      </c>
      <c r="H930" s="26">
        <v>0.45544000000000001</v>
      </c>
      <c r="I930" s="26">
        <v>0.45544000000000001</v>
      </c>
      <c r="J930" s="26">
        <v>0.45544000000000001</v>
      </c>
      <c r="K930" s="26">
        <v>0.45544000000000001</v>
      </c>
      <c r="L930" s="26">
        <v>0.45544000000000001</v>
      </c>
      <c r="M930" s="26">
        <v>0.45544000000000001</v>
      </c>
      <c r="N930" s="26">
        <v>0.45544000000000001</v>
      </c>
      <c r="O930" s="26">
        <v>0.45544000000000001</v>
      </c>
      <c r="P930" s="26">
        <v>0.45544000000000001</v>
      </c>
      <c r="Q930" s="26">
        <v>0.45544000000000001</v>
      </c>
      <c r="R930" s="26">
        <v>0.45544000000000001</v>
      </c>
      <c r="S930" s="26">
        <v>0.45544000000000001</v>
      </c>
      <c r="T930" s="26">
        <v>0.45544000000000001</v>
      </c>
      <c r="U930" s="26">
        <v>0.45544000000000001</v>
      </c>
      <c r="V930" s="26">
        <v>0.45544000000000001</v>
      </c>
      <c r="W930" s="26">
        <v>0.45544000000000001</v>
      </c>
      <c r="X930" s="26">
        <v>0.45544000000000001</v>
      </c>
      <c r="Y930" s="26">
        <v>0.45544000000000001</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2.68619495</v>
      </c>
      <c r="C932" s="26">
        <v>2.68619495</v>
      </c>
      <c r="D932" s="26">
        <v>2.68619495</v>
      </c>
      <c r="E932" s="26">
        <v>2.68619495</v>
      </c>
      <c r="F932" s="26">
        <v>2.68619495</v>
      </c>
      <c r="G932" s="26">
        <v>2.68619495</v>
      </c>
      <c r="H932" s="26">
        <v>2.68619495</v>
      </c>
      <c r="I932" s="26">
        <v>2.68619495</v>
      </c>
      <c r="J932" s="26">
        <v>2.68619495</v>
      </c>
      <c r="K932" s="26">
        <v>2.68619495</v>
      </c>
      <c r="L932" s="26">
        <v>2.68619495</v>
      </c>
      <c r="M932" s="26">
        <v>2.68619495</v>
      </c>
      <c r="N932" s="26">
        <v>2.68619495</v>
      </c>
      <c r="O932" s="26">
        <v>2.68619495</v>
      </c>
      <c r="P932" s="26">
        <v>2.68619495</v>
      </c>
      <c r="Q932" s="26">
        <v>2.68619495</v>
      </c>
      <c r="R932" s="26">
        <v>2.68619495</v>
      </c>
      <c r="S932" s="26">
        <v>2.68619495</v>
      </c>
      <c r="T932" s="26">
        <v>2.68619495</v>
      </c>
      <c r="U932" s="26">
        <v>2.68619495</v>
      </c>
      <c r="V932" s="26">
        <v>2.68619495</v>
      </c>
      <c r="W932" s="26">
        <v>2.68619495</v>
      </c>
      <c r="X932" s="26">
        <v>2.68619495</v>
      </c>
      <c r="Y932" s="26">
        <v>2.68619495</v>
      </c>
    </row>
    <row r="933" spans="1:25" s="13" customFormat="1" ht="18.75" customHeight="1" collapsed="1" thickBot="1" x14ac:dyDescent="0.25">
      <c r="A933" s="14">
        <v>28</v>
      </c>
      <c r="B933" s="25">
        <v>974.05</v>
      </c>
      <c r="C933" s="25">
        <v>948.65</v>
      </c>
      <c r="D933" s="25">
        <v>897.44</v>
      </c>
      <c r="E933" s="25">
        <v>922.61</v>
      </c>
      <c r="F933" s="25">
        <v>948.22</v>
      </c>
      <c r="G933" s="25">
        <v>908.33</v>
      </c>
      <c r="H933" s="25">
        <v>1026.3800000000001</v>
      </c>
      <c r="I933" s="25">
        <v>1152.77</v>
      </c>
      <c r="J933" s="25">
        <v>1090.76</v>
      </c>
      <c r="K933" s="25">
        <v>1377.64</v>
      </c>
      <c r="L933" s="25">
        <v>1519.06</v>
      </c>
      <c r="M933" s="25">
        <v>3559.98</v>
      </c>
      <c r="N933" s="25">
        <v>1934.97</v>
      </c>
      <c r="O933" s="25">
        <v>1578.03</v>
      </c>
      <c r="P933" s="25">
        <v>1332.69</v>
      </c>
      <c r="Q933" s="25">
        <v>3172.14</v>
      </c>
      <c r="R933" s="25">
        <v>1562.92</v>
      </c>
      <c r="S933" s="25">
        <v>2830.32</v>
      </c>
      <c r="T933" s="25">
        <v>1361.51</v>
      </c>
      <c r="U933" s="25">
        <v>1374.2</v>
      </c>
      <c r="V933" s="25">
        <v>1314.49</v>
      </c>
      <c r="W933" s="25">
        <v>1366.87</v>
      </c>
      <c r="X933" s="25">
        <v>1378.61</v>
      </c>
      <c r="Y933" s="25">
        <v>873.34</v>
      </c>
    </row>
    <row r="934" spans="1:25" s="6" customFormat="1" ht="51" hidden="1" outlineLevel="1" x14ac:dyDescent="0.2">
      <c r="A934" s="54" t="s">
        <v>38</v>
      </c>
      <c r="B934" s="26">
        <v>944.80363882999995</v>
      </c>
      <c r="C934" s="26">
        <v>919.40997956000001</v>
      </c>
      <c r="D934" s="26">
        <v>868.20292677999998</v>
      </c>
      <c r="E934" s="26">
        <v>893.37021297000001</v>
      </c>
      <c r="F934" s="26">
        <v>918.97716887000001</v>
      </c>
      <c r="G934" s="26">
        <v>879.08739637999997</v>
      </c>
      <c r="H934" s="26">
        <v>997.14231236000001</v>
      </c>
      <c r="I934" s="26">
        <v>1123.53121444</v>
      </c>
      <c r="J934" s="26">
        <v>1061.52151955</v>
      </c>
      <c r="K934" s="26">
        <v>1348.4010297699999</v>
      </c>
      <c r="L934" s="26">
        <v>1489.8143458</v>
      </c>
      <c r="M934" s="26">
        <v>3530.7429421100001</v>
      </c>
      <c r="N934" s="26">
        <v>1905.72528448</v>
      </c>
      <c r="O934" s="26">
        <v>1548.7876855699999</v>
      </c>
      <c r="P934" s="26">
        <v>1303.44457229</v>
      </c>
      <c r="Q934" s="26">
        <v>3142.8936609000002</v>
      </c>
      <c r="R934" s="26">
        <v>1533.6793885899999</v>
      </c>
      <c r="S934" s="26">
        <v>2801.0766131400001</v>
      </c>
      <c r="T934" s="26">
        <v>1332.2671817800001</v>
      </c>
      <c r="U934" s="26">
        <v>1344.9600052599999</v>
      </c>
      <c r="V934" s="26">
        <v>1285.2458397299999</v>
      </c>
      <c r="W934" s="26">
        <v>1337.6281278599999</v>
      </c>
      <c r="X934" s="26">
        <v>1349.36628597</v>
      </c>
      <c r="Y934" s="26">
        <v>844.09897605000003</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0.45544000000000001</v>
      </c>
      <c r="C936" s="26">
        <v>0.45544000000000001</v>
      </c>
      <c r="D936" s="26">
        <v>0.45544000000000001</v>
      </c>
      <c r="E936" s="26">
        <v>0.45544000000000001</v>
      </c>
      <c r="F936" s="26">
        <v>0.45544000000000001</v>
      </c>
      <c r="G936" s="26">
        <v>0.45544000000000001</v>
      </c>
      <c r="H936" s="26">
        <v>0.45544000000000001</v>
      </c>
      <c r="I936" s="26">
        <v>0.45544000000000001</v>
      </c>
      <c r="J936" s="26">
        <v>0.45544000000000001</v>
      </c>
      <c r="K936" s="26">
        <v>0.45544000000000001</v>
      </c>
      <c r="L936" s="26">
        <v>0.45544000000000001</v>
      </c>
      <c r="M936" s="26">
        <v>0.45544000000000001</v>
      </c>
      <c r="N936" s="26">
        <v>0.45544000000000001</v>
      </c>
      <c r="O936" s="26">
        <v>0.45544000000000001</v>
      </c>
      <c r="P936" s="26">
        <v>0.45544000000000001</v>
      </c>
      <c r="Q936" s="26">
        <v>0.45544000000000001</v>
      </c>
      <c r="R936" s="26">
        <v>0.45544000000000001</v>
      </c>
      <c r="S936" s="26">
        <v>0.45544000000000001</v>
      </c>
      <c r="T936" s="26">
        <v>0.45544000000000001</v>
      </c>
      <c r="U936" s="26">
        <v>0.45544000000000001</v>
      </c>
      <c r="V936" s="26">
        <v>0.45544000000000001</v>
      </c>
      <c r="W936" s="26">
        <v>0.45544000000000001</v>
      </c>
      <c r="X936" s="26">
        <v>0.45544000000000001</v>
      </c>
      <c r="Y936" s="26">
        <v>0.45544000000000001</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2.68619495</v>
      </c>
      <c r="C938" s="26">
        <v>2.68619495</v>
      </c>
      <c r="D938" s="26">
        <v>2.68619495</v>
      </c>
      <c r="E938" s="26">
        <v>2.68619495</v>
      </c>
      <c r="F938" s="26">
        <v>2.68619495</v>
      </c>
      <c r="G938" s="26">
        <v>2.68619495</v>
      </c>
      <c r="H938" s="26">
        <v>2.68619495</v>
      </c>
      <c r="I938" s="26">
        <v>2.68619495</v>
      </c>
      <c r="J938" s="26">
        <v>2.68619495</v>
      </c>
      <c r="K938" s="26">
        <v>2.68619495</v>
      </c>
      <c r="L938" s="26">
        <v>2.68619495</v>
      </c>
      <c r="M938" s="26">
        <v>2.68619495</v>
      </c>
      <c r="N938" s="26">
        <v>2.68619495</v>
      </c>
      <c r="O938" s="26">
        <v>2.68619495</v>
      </c>
      <c r="P938" s="26">
        <v>2.68619495</v>
      </c>
      <c r="Q938" s="26">
        <v>2.68619495</v>
      </c>
      <c r="R938" s="26">
        <v>2.68619495</v>
      </c>
      <c r="S938" s="26">
        <v>2.68619495</v>
      </c>
      <c r="T938" s="26">
        <v>2.68619495</v>
      </c>
      <c r="U938" s="26">
        <v>2.68619495</v>
      </c>
      <c r="V938" s="26">
        <v>2.68619495</v>
      </c>
      <c r="W938" s="26">
        <v>2.68619495</v>
      </c>
      <c r="X938" s="26">
        <v>2.68619495</v>
      </c>
      <c r="Y938" s="26">
        <v>2.68619495</v>
      </c>
    </row>
    <row r="939" spans="1:25" s="13" customFormat="1" ht="18.75" customHeight="1" collapsed="1" thickBot="1" x14ac:dyDescent="0.25">
      <c r="A939" s="14">
        <v>29</v>
      </c>
      <c r="B939" s="25">
        <v>1016.99</v>
      </c>
      <c r="C939" s="25">
        <v>1029.33</v>
      </c>
      <c r="D939" s="25">
        <v>1016.98</v>
      </c>
      <c r="E939" s="25">
        <v>1041.98</v>
      </c>
      <c r="F939" s="25">
        <v>1072.55</v>
      </c>
      <c r="G939" s="25">
        <v>923.34</v>
      </c>
      <c r="H939" s="25">
        <v>1040.83</v>
      </c>
      <c r="I939" s="25">
        <v>1073.1400000000001</v>
      </c>
      <c r="J939" s="25">
        <v>1084.25</v>
      </c>
      <c r="K939" s="25">
        <v>1000.96</v>
      </c>
      <c r="L939" s="25">
        <v>973.81</v>
      </c>
      <c r="M939" s="25">
        <v>2422.8000000000002</v>
      </c>
      <c r="N939" s="25">
        <v>1229.01</v>
      </c>
      <c r="O939" s="25">
        <v>2482.52</v>
      </c>
      <c r="P939" s="25">
        <v>2341.79</v>
      </c>
      <c r="Q939" s="25">
        <v>2076.42</v>
      </c>
      <c r="R939" s="25">
        <v>1556.55</v>
      </c>
      <c r="S939" s="25">
        <v>2473.27</v>
      </c>
      <c r="T939" s="25">
        <v>1221.73</v>
      </c>
      <c r="U939" s="25">
        <v>1486.93</v>
      </c>
      <c r="V939" s="25">
        <v>1322.82</v>
      </c>
      <c r="W939" s="25">
        <v>1052.55</v>
      </c>
      <c r="X939" s="25">
        <v>1148.72</v>
      </c>
      <c r="Y939" s="25">
        <v>868.26</v>
      </c>
    </row>
    <row r="940" spans="1:25" s="6" customFormat="1" ht="51" hidden="1" outlineLevel="1" x14ac:dyDescent="0.2">
      <c r="A940" s="3" t="s">
        <v>38</v>
      </c>
      <c r="B940" s="26">
        <v>987.75209183000004</v>
      </c>
      <c r="C940" s="26">
        <v>1000.09071937</v>
      </c>
      <c r="D940" s="26">
        <v>987.73877411000001</v>
      </c>
      <c r="E940" s="26">
        <v>1012.74169427</v>
      </c>
      <c r="F940" s="26">
        <v>1043.3059091299999</v>
      </c>
      <c r="G940" s="26">
        <v>894.10268112000006</v>
      </c>
      <c r="H940" s="26">
        <v>1011.59285641</v>
      </c>
      <c r="I940" s="26">
        <v>1043.8978361300001</v>
      </c>
      <c r="J940" s="26">
        <v>1055.00395862</v>
      </c>
      <c r="K940" s="26">
        <v>971.72071781</v>
      </c>
      <c r="L940" s="26">
        <v>944.56699666999998</v>
      </c>
      <c r="M940" s="26">
        <v>2393.5581475899999</v>
      </c>
      <c r="N940" s="26">
        <v>1199.7723255599999</v>
      </c>
      <c r="O940" s="26">
        <v>2453.2787621699999</v>
      </c>
      <c r="P940" s="26">
        <v>2312.5464312700001</v>
      </c>
      <c r="Q940" s="26">
        <v>2047.1808817799999</v>
      </c>
      <c r="R940" s="26">
        <v>1527.31232348</v>
      </c>
      <c r="S940" s="26">
        <v>2444.02780119</v>
      </c>
      <c r="T940" s="26">
        <v>1192.48393298</v>
      </c>
      <c r="U940" s="26">
        <v>1457.6840588099999</v>
      </c>
      <c r="V940" s="26">
        <v>1293.5757994400001</v>
      </c>
      <c r="W940" s="26">
        <v>1023.30411803</v>
      </c>
      <c r="X940" s="26">
        <v>1119.47393633</v>
      </c>
      <c r="Y940" s="26">
        <v>839.01492199999996</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0.45544000000000001</v>
      </c>
      <c r="C942" s="26">
        <v>0.45544000000000001</v>
      </c>
      <c r="D942" s="26">
        <v>0.45544000000000001</v>
      </c>
      <c r="E942" s="26">
        <v>0.45544000000000001</v>
      </c>
      <c r="F942" s="26">
        <v>0.45544000000000001</v>
      </c>
      <c r="G942" s="26">
        <v>0.45544000000000001</v>
      </c>
      <c r="H942" s="26">
        <v>0.45544000000000001</v>
      </c>
      <c r="I942" s="26">
        <v>0.45544000000000001</v>
      </c>
      <c r="J942" s="26">
        <v>0.45544000000000001</v>
      </c>
      <c r="K942" s="26">
        <v>0.45544000000000001</v>
      </c>
      <c r="L942" s="26">
        <v>0.45544000000000001</v>
      </c>
      <c r="M942" s="26">
        <v>0.45544000000000001</v>
      </c>
      <c r="N942" s="26">
        <v>0.45544000000000001</v>
      </c>
      <c r="O942" s="26">
        <v>0.45544000000000001</v>
      </c>
      <c r="P942" s="26">
        <v>0.45544000000000001</v>
      </c>
      <c r="Q942" s="26">
        <v>0.45544000000000001</v>
      </c>
      <c r="R942" s="26">
        <v>0.45544000000000001</v>
      </c>
      <c r="S942" s="26">
        <v>0.45544000000000001</v>
      </c>
      <c r="T942" s="26">
        <v>0.45544000000000001</v>
      </c>
      <c r="U942" s="26">
        <v>0.45544000000000001</v>
      </c>
      <c r="V942" s="26">
        <v>0.45544000000000001</v>
      </c>
      <c r="W942" s="26">
        <v>0.45544000000000001</v>
      </c>
      <c r="X942" s="26">
        <v>0.45544000000000001</v>
      </c>
      <c r="Y942" s="26">
        <v>0.45544000000000001</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2.68619495</v>
      </c>
      <c r="C944" s="26">
        <v>2.68619495</v>
      </c>
      <c r="D944" s="26">
        <v>2.68619495</v>
      </c>
      <c r="E944" s="26">
        <v>2.68619495</v>
      </c>
      <c r="F944" s="26">
        <v>2.68619495</v>
      </c>
      <c r="G944" s="26">
        <v>2.68619495</v>
      </c>
      <c r="H944" s="26">
        <v>2.68619495</v>
      </c>
      <c r="I944" s="26">
        <v>2.68619495</v>
      </c>
      <c r="J944" s="26">
        <v>2.68619495</v>
      </c>
      <c r="K944" s="26">
        <v>2.68619495</v>
      </c>
      <c r="L944" s="26">
        <v>2.68619495</v>
      </c>
      <c r="M944" s="26">
        <v>2.68619495</v>
      </c>
      <c r="N944" s="26">
        <v>2.68619495</v>
      </c>
      <c r="O944" s="26">
        <v>2.68619495</v>
      </c>
      <c r="P944" s="26">
        <v>2.68619495</v>
      </c>
      <c r="Q944" s="26">
        <v>2.68619495</v>
      </c>
      <c r="R944" s="26">
        <v>2.68619495</v>
      </c>
      <c r="S944" s="26">
        <v>2.68619495</v>
      </c>
      <c r="T944" s="26">
        <v>2.68619495</v>
      </c>
      <c r="U944" s="26">
        <v>2.68619495</v>
      </c>
      <c r="V944" s="26">
        <v>2.68619495</v>
      </c>
      <c r="W944" s="26">
        <v>2.68619495</v>
      </c>
      <c r="X944" s="26">
        <v>2.68619495</v>
      </c>
      <c r="Y944" s="26">
        <v>2.68619495</v>
      </c>
    </row>
    <row r="945" spans="1:26" s="13" customFormat="1" ht="18.75" customHeight="1" collapsed="1" thickBot="1" x14ac:dyDescent="0.25">
      <c r="A945" s="15">
        <v>30</v>
      </c>
      <c r="B945" s="25">
        <v>1004.95</v>
      </c>
      <c r="C945" s="25">
        <v>1016.99</v>
      </c>
      <c r="D945" s="25">
        <v>931.62</v>
      </c>
      <c r="E945" s="25">
        <v>937.22</v>
      </c>
      <c r="F945" s="25">
        <v>986.12</v>
      </c>
      <c r="G945" s="25">
        <v>894.29</v>
      </c>
      <c r="H945" s="25">
        <v>867.01</v>
      </c>
      <c r="I945" s="25">
        <v>887.95</v>
      </c>
      <c r="J945" s="25">
        <v>1004.26</v>
      </c>
      <c r="K945" s="25">
        <v>946.21</v>
      </c>
      <c r="L945" s="25">
        <v>1063.33</v>
      </c>
      <c r="M945" s="25">
        <v>1111.6500000000001</v>
      </c>
      <c r="N945" s="25">
        <v>1043.56</v>
      </c>
      <c r="O945" s="25">
        <v>1100.1600000000001</v>
      </c>
      <c r="P945" s="25">
        <v>1080.93</v>
      </c>
      <c r="Q945" s="25">
        <v>1048.72</v>
      </c>
      <c r="R945" s="25">
        <v>980.52</v>
      </c>
      <c r="S945" s="25">
        <v>1095.1400000000001</v>
      </c>
      <c r="T945" s="25">
        <v>934.46</v>
      </c>
      <c r="U945" s="25">
        <v>979.8</v>
      </c>
      <c r="V945" s="25">
        <v>986.81</v>
      </c>
      <c r="W945" s="25">
        <v>863.2</v>
      </c>
      <c r="X945" s="25">
        <v>894.49</v>
      </c>
      <c r="Y945" s="25">
        <v>873.34</v>
      </c>
    </row>
    <row r="946" spans="1:26" s="6" customFormat="1" ht="51" hidden="1" outlineLevel="1" x14ac:dyDescent="0.2">
      <c r="A946" s="3" t="s">
        <v>38</v>
      </c>
      <c r="B946" s="26">
        <v>975.70657406999999</v>
      </c>
      <c r="C946" s="26">
        <v>987.74455023999997</v>
      </c>
      <c r="D946" s="26">
        <v>902.37967968999999</v>
      </c>
      <c r="E946" s="26">
        <v>907.98245896000003</v>
      </c>
      <c r="F946" s="26">
        <v>956.88018635000003</v>
      </c>
      <c r="G946" s="26">
        <v>865.04533644000003</v>
      </c>
      <c r="H946" s="26">
        <v>837.76351326999998</v>
      </c>
      <c r="I946" s="26">
        <v>858.71102894000001</v>
      </c>
      <c r="J946" s="26">
        <v>975.02169767999999</v>
      </c>
      <c r="K946" s="26">
        <v>916.96479639999995</v>
      </c>
      <c r="L946" s="26">
        <v>1034.0841778700001</v>
      </c>
      <c r="M946" s="26">
        <v>1082.4055946799999</v>
      </c>
      <c r="N946" s="26">
        <v>1014.32266107</v>
      </c>
      <c r="O946" s="26">
        <v>1070.92163929</v>
      </c>
      <c r="P946" s="26">
        <v>1051.6919021399999</v>
      </c>
      <c r="Q946" s="26">
        <v>1019.47875987</v>
      </c>
      <c r="R946" s="26">
        <v>951.28290027000003</v>
      </c>
      <c r="S946" s="26">
        <v>1065.89844062</v>
      </c>
      <c r="T946" s="26">
        <v>905.21765901000003</v>
      </c>
      <c r="U946" s="26">
        <v>950.55501006999998</v>
      </c>
      <c r="V946" s="26">
        <v>957.56346432999999</v>
      </c>
      <c r="W946" s="26">
        <v>833.96256400000004</v>
      </c>
      <c r="X946" s="26">
        <v>865.24715570000001</v>
      </c>
      <c r="Y946" s="26">
        <v>844.09578604000001</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0.45544000000000001</v>
      </c>
      <c r="C948" s="26">
        <v>0.45544000000000001</v>
      </c>
      <c r="D948" s="26">
        <v>0.45544000000000001</v>
      </c>
      <c r="E948" s="26">
        <v>0.45544000000000001</v>
      </c>
      <c r="F948" s="26">
        <v>0.45544000000000001</v>
      </c>
      <c r="G948" s="26">
        <v>0.45544000000000001</v>
      </c>
      <c r="H948" s="26">
        <v>0.45544000000000001</v>
      </c>
      <c r="I948" s="26">
        <v>0.45544000000000001</v>
      </c>
      <c r="J948" s="26">
        <v>0.45544000000000001</v>
      </c>
      <c r="K948" s="26">
        <v>0.45544000000000001</v>
      </c>
      <c r="L948" s="26">
        <v>0.45544000000000001</v>
      </c>
      <c r="M948" s="26">
        <v>0.45544000000000001</v>
      </c>
      <c r="N948" s="26">
        <v>0.45544000000000001</v>
      </c>
      <c r="O948" s="26">
        <v>0.45544000000000001</v>
      </c>
      <c r="P948" s="26">
        <v>0.45544000000000001</v>
      </c>
      <c r="Q948" s="26">
        <v>0.45544000000000001</v>
      </c>
      <c r="R948" s="26">
        <v>0.45544000000000001</v>
      </c>
      <c r="S948" s="26">
        <v>0.45544000000000001</v>
      </c>
      <c r="T948" s="26">
        <v>0.45544000000000001</v>
      </c>
      <c r="U948" s="26">
        <v>0.45544000000000001</v>
      </c>
      <c r="V948" s="26">
        <v>0.45544000000000001</v>
      </c>
      <c r="W948" s="26">
        <v>0.45544000000000001</v>
      </c>
      <c r="X948" s="26">
        <v>0.45544000000000001</v>
      </c>
      <c r="Y948" s="26">
        <v>0.45544000000000001</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2.68619495</v>
      </c>
      <c r="C950" s="26">
        <v>2.68619495</v>
      </c>
      <c r="D950" s="26">
        <v>2.68619495</v>
      </c>
      <c r="E950" s="26">
        <v>2.68619495</v>
      </c>
      <c r="F950" s="26">
        <v>2.68619495</v>
      </c>
      <c r="G950" s="26">
        <v>2.68619495</v>
      </c>
      <c r="H950" s="26">
        <v>2.68619495</v>
      </c>
      <c r="I950" s="26">
        <v>2.68619495</v>
      </c>
      <c r="J950" s="26">
        <v>2.68619495</v>
      </c>
      <c r="K950" s="26">
        <v>2.68619495</v>
      </c>
      <c r="L950" s="26">
        <v>2.68619495</v>
      </c>
      <c r="M950" s="26">
        <v>2.68619495</v>
      </c>
      <c r="N950" s="26">
        <v>2.68619495</v>
      </c>
      <c r="O950" s="26">
        <v>2.68619495</v>
      </c>
      <c r="P950" s="26">
        <v>2.68619495</v>
      </c>
      <c r="Q950" s="26">
        <v>2.68619495</v>
      </c>
      <c r="R950" s="26">
        <v>2.68619495</v>
      </c>
      <c r="S950" s="26">
        <v>2.68619495</v>
      </c>
      <c r="T950" s="26">
        <v>2.68619495</v>
      </c>
      <c r="U950" s="26">
        <v>2.68619495</v>
      </c>
      <c r="V950" s="26">
        <v>2.68619495</v>
      </c>
      <c r="W950" s="26">
        <v>2.68619495</v>
      </c>
      <c r="X950" s="26">
        <v>2.68619495</v>
      </c>
      <c r="Y950" s="26">
        <v>2.68619495</v>
      </c>
    </row>
    <row r="951" spans="1:26" s="13" customFormat="1" ht="18.75" customHeight="1" collapsed="1" thickBot="1" x14ac:dyDescent="0.25">
      <c r="A951" s="14">
        <v>31</v>
      </c>
      <c r="B951" s="25">
        <v>1016.99</v>
      </c>
      <c r="C951" s="25">
        <v>1010.92</v>
      </c>
      <c r="D951" s="25">
        <v>942.9</v>
      </c>
      <c r="E951" s="25">
        <v>948.64</v>
      </c>
      <c r="F951" s="25">
        <v>992.14</v>
      </c>
      <c r="G951" s="25">
        <v>888.95</v>
      </c>
      <c r="H951" s="25">
        <v>1035.6099999999999</v>
      </c>
      <c r="I951" s="25">
        <v>1431.38</v>
      </c>
      <c r="J951" s="25">
        <v>1223.19</v>
      </c>
      <c r="K951" s="25">
        <v>1053.95</v>
      </c>
      <c r="L951" s="25">
        <v>1006.05</v>
      </c>
      <c r="M951" s="25">
        <v>1130.06</v>
      </c>
      <c r="N951" s="25">
        <v>1029.1199999999999</v>
      </c>
      <c r="O951" s="25">
        <v>992.08</v>
      </c>
      <c r="P951" s="25">
        <v>998.73</v>
      </c>
      <c r="Q951" s="25">
        <v>1023.4</v>
      </c>
      <c r="R951" s="25">
        <v>864.6</v>
      </c>
      <c r="S951" s="25">
        <v>1186.7</v>
      </c>
      <c r="T951" s="25">
        <v>885.95</v>
      </c>
      <c r="U951" s="25">
        <v>924.35</v>
      </c>
      <c r="V951" s="25">
        <v>950.16</v>
      </c>
      <c r="W951" s="25">
        <v>791.62</v>
      </c>
      <c r="X951" s="25">
        <v>769.65</v>
      </c>
      <c r="Y951" s="25">
        <v>820.58</v>
      </c>
    </row>
    <row r="952" spans="1:26" s="6" customFormat="1" ht="51" hidden="1" outlineLevel="1" x14ac:dyDescent="0.2">
      <c r="A952" s="54" t="s">
        <v>38</v>
      </c>
      <c r="B952" s="26">
        <v>987.75132694000001</v>
      </c>
      <c r="C952" s="26">
        <v>981.68308210999999</v>
      </c>
      <c r="D952" s="26">
        <v>913.65805621000004</v>
      </c>
      <c r="E952" s="26">
        <v>919.40195470000003</v>
      </c>
      <c r="F952" s="26">
        <v>962.89725010999996</v>
      </c>
      <c r="G952" s="26">
        <v>859.70489241999996</v>
      </c>
      <c r="H952" s="26">
        <v>1006.36889569</v>
      </c>
      <c r="I952" s="26">
        <v>1402.1399487900001</v>
      </c>
      <c r="J952" s="26">
        <v>1193.9509426499999</v>
      </c>
      <c r="K952" s="26">
        <v>1024.7075731100001</v>
      </c>
      <c r="L952" s="26">
        <v>976.81205475000002</v>
      </c>
      <c r="M952" s="26">
        <v>1100.81809236</v>
      </c>
      <c r="N952" s="26">
        <v>999.87836633999996</v>
      </c>
      <c r="O952" s="26">
        <v>962.83413747999998</v>
      </c>
      <c r="P952" s="26">
        <v>969.48671109999998</v>
      </c>
      <c r="Q952" s="26">
        <v>994.15414344999999</v>
      </c>
      <c r="R952" s="26">
        <v>835.35621806999995</v>
      </c>
      <c r="S952" s="26">
        <v>1157.4624879999999</v>
      </c>
      <c r="T952" s="26">
        <v>856.70632608000005</v>
      </c>
      <c r="U952" s="26">
        <v>895.10954923999998</v>
      </c>
      <c r="V952" s="26">
        <v>920.91973052000003</v>
      </c>
      <c r="W952" s="26">
        <v>762.37814813</v>
      </c>
      <c r="X952" s="26">
        <v>740.41227178999998</v>
      </c>
      <c r="Y952" s="26">
        <v>791.34051543999999</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0.45544000000000001</v>
      </c>
      <c r="C954" s="26">
        <v>0.45544000000000001</v>
      </c>
      <c r="D954" s="26">
        <v>0.45544000000000001</v>
      </c>
      <c r="E954" s="26">
        <v>0.45544000000000001</v>
      </c>
      <c r="F954" s="26">
        <v>0.45544000000000001</v>
      </c>
      <c r="G954" s="26">
        <v>0.45544000000000001</v>
      </c>
      <c r="H954" s="26">
        <v>0.45544000000000001</v>
      </c>
      <c r="I954" s="26">
        <v>0.45544000000000001</v>
      </c>
      <c r="J954" s="26">
        <v>0.45544000000000001</v>
      </c>
      <c r="K954" s="26">
        <v>0.45544000000000001</v>
      </c>
      <c r="L954" s="26">
        <v>0.45544000000000001</v>
      </c>
      <c r="M954" s="26">
        <v>0.45544000000000001</v>
      </c>
      <c r="N954" s="26">
        <v>0.45544000000000001</v>
      </c>
      <c r="O954" s="26">
        <v>0.45544000000000001</v>
      </c>
      <c r="P954" s="26">
        <v>0.45544000000000001</v>
      </c>
      <c r="Q954" s="26">
        <v>0.45544000000000001</v>
      </c>
      <c r="R954" s="26">
        <v>0.45544000000000001</v>
      </c>
      <c r="S954" s="26">
        <v>0.45544000000000001</v>
      </c>
      <c r="T954" s="26">
        <v>0.45544000000000001</v>
      </c>
      <c r="U954" s="26">
        <v>0.45544000000000001</v>
      </c>
      <c r="V954" s="26">
        <v>0.45544000000000001</v>
      </c>
      <c r="W954" s="26">
        <v>0.45544000000000001</v>
      </c>
      <c r="X954" s="26">
        <v>0.45544000000000001</v>
      </c>
      <c r="Y954" s="26">
        <v>0.45544000000000001</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2.68619495</v>
      </c>
      <c r="C956" s="26">
        <v>2.68619495</v>
      </c>
      <c r="D956" s="26">
        <v>2.68619495</v>
      </c>
      <c r="E956" s="26">
        <v>2.68619495</v>
      </c>
      <c r="F956" s="26">
        <v>2.68619495</v>
      </c>
      <c r="G956" s="26">
        <v>2.68619495</v>
      </c>
      <c r="H956" s="26">
        <v>2.68619495</v>
      </c>
      <c r="I956" s="26">
        <v>2.68619495</v>
      </c>
      <c r="J956" s="26">
        <v>2.68619495</v>
      </c>
      <c r="K956" s="26">
        <v>2.68619495</v>
      </c>
      <c r="L956" s="26">
        <v>2.68619495</v>
      </c>
      <c r="M956" s="26">
        <v>2.68619495</v>
      </c>
      <c r="N956" s="26">
        <v>2.68619495</v>
      </c>
      <c r="O956" s="26">
        <v>2.68619495</v>
      </c>
      <c r="P956" s="26">
        <v>2.68619495</v>
      </c>
      <c r="Q956" s="26">
        <v>2.68619495</v>
      </c>
      <c r="R956" s="26">
        <v>2.68619495</v>
      </c>
      <c r="S956" s="26">
        <v>2.68619495</v>
      </c>
      <c r="T956" s="26">
        <v>2.68619495</v>
      </c>
      <c r="U956" s="26">
        <v>2.68619495</v>
      </c>
      <c r="V956" s="26">
        <v>2.68619495</v>
      </c>
      <c r="W956" s="26">
        <v>2.68619495</v>
      </c>
      <c r="X956" s="26">
        <v>2.68619495</v>
      </c>
      <c r="Y956" s="26">
        <v>2.68619495</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0" t="s">
        <v>56</v>
      </c>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76"/>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1" t="s">
        <v>31</v>
      </c>
      <c r="B961" s="163" t="s">
        <v>57</v>
      </c>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5"/>
      <c r="Z961" s="5">
        <v>1</v>
      </c>
    </row>
    <row r="962" spans="1:26" s="59" customFormat="1" ht="25.5" customHeight="1" thickBot="1" x14ac:dyDescent="0.25">
      <c r="A962" s="162"/>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98.78</v>
      </c>
      <c r="C963" s="23">
        <v>98.78</v>
      </c>
      <c r="D963" s="23">
        <v>98.78</v>
      </c>
      <c r="E963" s="23">
        <v>98.78</v>
      </c>
      <c r="F963" s="23">
        <v>98.78</v>
      </c>
      <c r="G963" s="23">
        <v>98.78</v>
      </c>
      <c r="H963" s="23">
        <v>98.78</v>
      </c>
      <c r="I963" s="23">
        <v>98.78</v>
      </c>
      <c r="J963" s="23">
        <v>98.78</v>
      </c>
      <c r="K963" s="23">
        <v>98.78</v>
      </c>
      <c r="L963" s="23">
        <v>98.78</v>
      </c>
      <c r="M963" s="23">
        <v>98.78</v>
      </c>
      <c r="N963" s="23">
        <v>98.78</v>
      </c>
      <c r="O963" s="23">
        <v>98.78</v>
      </c>
      <c r="P963" s="23">
        <v>98.78</v>
      </c>
      <c r="Q963" s="23">
        <v>98.78</v>
      </c>
      <c r="R963" s="23">
        <v>98.78</v>
      </c>
      <c r="S963" s="23">
        <v>98.78</v>
      </c>
      <c r="T963" s="23">
        <v>98.78</v>
      </c>
      <c r="U963" s="23">
        <v>98.78</v>
      </c>
      <c r="V963" s="23">
        <v>98.78</v>
      </c>
      <c r="W963" s="23">
        <v>98.78</v>
      </c>
      <c r="X963" s="23">
        <v>98.78</v>
      </c>
      <c r="Y963" s="23">
        <v>98.78</v>
      </c>
    </row>
    <row r="964" spans="1:26" s="59" customFormat="1" ht="51.75" thickBot="1" x14ac:dyDescent="0.25">
      <c r="A964" s="54" t="s">
        <v>38</v>
      </c>
      <c r="B964" s="97">
        <v>98.783313739999997</v>
      </c>
      <c r="C964" s="97">
        <v>98.780158619999995</v>
      </c>
      <c r="D964" s="97">
        <v>98.779934510000004</v>
      </c>
      <c r="E964" s="97">
        <v>98.779283000000007</v>
      </c>
      <c r="F964" s="97">
        <v>98.77763684</v>
      </c>
      <c r="G964" s="97">
        <v>98.778219429999993</v>
      </c>
      <c r="H964" s="97">
        <v>98.778662850000003</v>
      </c>
      <c r="I964" s="97">
        <v>98.779876139999999</v>
      </c>
      <c r="J964" s="97">
        <v>98.781815829999999</v>
      </c>
      <c r="K964" s="97">
        <v>98.784541619999999</v>
      </c>
      <c r="L964" s="97">
        <v>98.782090010000005</v>
      </c>
      <c r="M964" s="97">
        <v>98.779835840000004</v>
      </c>
      <c r="N964" s="97">
        <v>98.778442260000006</v>
      </c>
      <c r="O964" s="97">
        <v>98.779558190000003</v>
      </c>
      <c r="P964" s="97">
        <v>98.778540410000005</v>
      </c>
      <c r="Q964" s="97">
        <v>98.778680949999995</v>
      </c>
      <c r="R964" s="97">
        <v>98.778369420000004</v>
      </c>
      <c r="S964" s="97">
        <v>98.779858189999999</v>
      </c>
      <c r="T964" s="97">
        <v>98.780096069999999</v>
      </c>
      <c r="U964" s="97">
        <v>98.781532799999994</v>
      </c>
      <c r="V964" s="97">
        <v>98.783144879999995</v>
      </c>
      <c r="W964" s="97">
        <v>98.784458619999995</v>
      </c>
      <c r="X964" s="97">
        <v>98.78400311</v>
      </c>
      <c r="Y964" s="97">
        <v>98.783698029999996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98.79</v>
      </c>
      <c r="C966" s="23">
        <v>98.78</v>
      </c>
      <c r="D966" s="23">
        <v>98.78</v>
      </c>
      <c r="E966" s="23">
        <v>98.78</v>
      </c>
      <c r="F966" s="23">
        <v>98.78</v>
      </c>
      <c r="G966" s="23">
        <v>98.78</v>
      </c>
      <c r="H966" s="23">
        <v>98.78</v>
      </c>
      <c r="I966" s="23">
        <v>98.78</v>
      </c>
      <c r="J966" s="23">
        <v>98.78</v>
      </c>
      <c r="K966" s="23">
        <v>98.78</v>
      </c>
      <c r="L966" s="23">
        <v>98.78</v>
      </c>
      <c r="M966" s="23">
        <v>98.78</v>
      </c>
      <c r="N966" s="23">
        <v>98.78</v>
      </c>
      <c r="O966" s="23">
        <v>98.78</v>
      </c>
      <c r="P966" s="23">
        <v>98.78</v>
      </c>
      <c r="Q966" s="23">
        <v>98.78</v>
      </c>
      <c r="R966" s="23">
        <v>98.78</v>
      </c>
      <c r="S966" s="23">
        <v>98.78</v>
      </c>
      <c r="T966" s="23">
        <v>98.78</v>
      </c>
      <c r="U966" s="23">
        <v>98.78</v>
      </c>
      <c r="V966" s="23">
        <v>98.78</v>
      </c>
      <c r="W966" s="23">
        <v>98.78</v>
      </c>
      <c r="X966" s="23">
        <v>98.78</v>
      </c>
      <c r="Y966" s="23">
        <v>98.79</v>
      </c>
    </row>
    <row r="967" spans="1:26" s="59" customFormat="1" ht="51.75" thickBot="1" x14ac:dyDescent="0.25">
      <c r="A967" s="54" t="s">
        <v>38</v>
      </c>
      <c r="B967" s="97">
        <v>98.785226230000006</v>
      </c>
      <c r="C967" s="97">
        <v>98.782515570000001</v>
      </c>
      <c r="D967" s="97">
        <v>98.781581310000007</v>
      </c>
      <c r="E967" s="97">
        <v>98.77978521</v>
      </c>
      <c r="F967" s="97">
        <v>98.779041570000004</v>
      </c>
      <c r="G967" s="97">
        <v>98.778516980000006</v>
      </c>
      <c r="H967" s="97">
        <v>98.77792814</v>
      </c>
      <c r="I967" s="97">
        <v>98.779110299999999</v>
      </c>
      <c r="J967" s="97">
        <v>98.780859860000007</v>
      </c>
      <c r="K967" s="97">
        <v>98.783380219999998</v>
      </c>
      <c r="L967" s="97">
        <v>98.783188480000007</v>
      </c>
      <c r="M967" s="97">
        <v>98.780316459999995</v>
      </c>
      <c r="N967" s="97">
        <v>98.779993899999994</v>
      </c>
      <c r="O967" s="97">
        <v>98.780501749999999</v>
      </c>
      <c r="P967" s="97">
        <v>98.781490250000004</v>
      </c>
      <c r="Q967" s="97">
        <v>98.782140819999995</v>
      </c>
      <c r="R967" s="97">
        <v>98.783049129999995</v>
      </c>
      <c r="S967" s="97">
        <v>98.783915239999999</v>
      </c>
      <c r="T967" s="97">
        <v>98.783064550000006</v>
      </c>
      <c r="U967" s="97">
        <v>98.784311950000003</v>
      </c>
      <c r="V967" s="97">
        <v>98.78453116</v>
      </c>
      <c r="W967" s="97">
        <v>98.784085349999998</v>
      </c>
      <c r="X967" s="97">
        <v>98.784589629999999</v>
      </c>
      <c r="Y967" s="97">
        <v>98.785312200000007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98.78</v>
      </c>
      <c r="C969" s="23">
        <v>98.78</v>
      </c>
      <c r="D969" s="23">
        <v>98.78</v>
      </c>
      <c r="E969" s="23">
        <v>98.78</v>
      </c>
      <c r="F969" s="23">
        <v>98.78</v>
      </c>
      <c r="G969" s="23">
        <v>98.78</v>
      </c>
      <c r="H969" s="23">
        <v>98.78</v>
      </c>
      <c r="I969" s="23">
        <v>98.78</v>
      </c>
      <c r="J969" s="23">
        <v>98.78</v>
      </c>
      <c r="K969" s="23">
        <v>98.78</v>
      </c>
      <c r="L969" s="23">
        <v>98.78</v>
      </c>
      <c r="M969" s="23">
        <v>98.78</v>
      </c>
      <c r="N969" s="23">
        <v>98.78</v>
      </c>
      <c r="O969" s="23">
        <v>98.79</v>
      </c>
      <c r="P969" s="23">
        <v>98.78</v>
      </c>
      <c r="Q969" s="23">
        <v>98.78</v>
      </c>
      <c r="R969" s="23">
        <v>98.78</v>
      </c>
      <c r="S969" s="23">
        <v>98.78</v>
      </c>
      <c r="T969" s="23">
        <v>98.78</v>
      </c>
      <c r="U969" s="23">
        <v>98.78</v>
      </c>
      <c r="V969" s="23">
        <v>98.78</v>
      </c>
      <c r="W969" s="23">
        <v>98.78</v>
      </c>
      <c r="X969" s="23">
        <v>98.78</v>
      </c>
      <c r="Y969" s="23">
        <v>98.78</v>
      </c>
    </row>
    <row r="970" spans="1:26" s="59" customFormat="1" ht="51.75" thickBot="1" x14ac:dyDescent="0.25">
      <c r="A970" s="54" t="s">
        <v>38</v>
      </c>
      <c r="B970" s="97">
        <v>98.783953589999996</v>
      </c>
      <c r="C970" s="97">
        <v>98.781759940000001</v>
      </c>
      <c r="D970" s="97">
        <v>98.779680619999993</v>
      </c>
      <c r="E970" s="97">
        <v>98.779366820000007</v>
      </c>
      <c r="F970" s="97">
        <v>98.778575119999999</v>
      </c>
      <c r="G970" s="97">
        <v>98.778063900000006</v>
      </c>
      <c r="H970" s="97">
        <v>98.777820270000007</v>
      </c>
      <c r="I970" s="97">
        <v>98.779620159999993</v>
      </c>
      <c r="J970" s="97">
        <v>98.77962608</v>
      </c>
      <c r="K970" s="97">
        <v>98.781393690000002</v>
      </c>
      <c r="L970" s="97">
        <v>98.78383925</v>
      </c>
      <c r="M970" s="97">
        <v>98.784718830000003</v>
      </c>
      <c r="N970" s="97">
        <v>98.784861050000004</v>
      </c>
      <c r="O970" s="97">
        <v>98.785121430000004</v>
      </c>
      <c r="P970" s="97">
        <v>98.784831609999998</v>
      </c>
      <c r="Q970" s="97">
        <v>98.784409490000002</v>
      </c>
      <c r="R970" s="97">
        <v>98.784198540000006</v>
      </c>
      <c r="S970" s="97">
        <v>98.784530140000001</v>
      </c>
      <c r="T970" s="97">
        <v>98.784153399999994</v>
      </c>
      <c r="U970" s="97">
        <v>98.784139510000003</v>
      </c>
      <c r="V970" s="97">
        <v>98.784098420000007</v>
      </c>
      <c r="W970" s="97">
        <v>98.784479759999996</v>
      </c>
      <c r="X970" s="97">
        <v>98.784854620000004</v>
      </c>
      <c r="Y970" s="97">
        <v>98.783818229999994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98.78</v>
      </c>
      <c r="C972" s="23">
        <v>98.78</v>
      </c>
      <c r="D972" s="23">
        <v>98.78</v>
      </c>
      <c r="E972" s="23">
        <v>98.78</v>
      </c>
      <c r="F972" s="23">
        <v>98.78</v>
      </c>
      <c r="G972" s="23">
        <v>98.78</v>
      </c>
      <c r="H972" s="23">
        <v>98.78</v>
      </c>
      <c r="I972" s="23">
        <v>98.78</v>
      </c>
      <c r="J972" s="23">
        <v>98.78</v>
      </c>
      <c r="K972" s="23">
        <v>98.78</v>
      </c>
      <c r="L972" s="23">
        <v>98.78</v>
      </c>
      <c r="M972" s="23">
        <v>98.78</v>
      </c>
      <c r="N972" s="23">
        <v>98.78</v>
      </c>
      <c r="O972" s="23">
        <v>98.78</v>
      </c>
      <c r="P972" s="23">
        <v>98.78</v>
      </c>
      <c r="Q972" s="23">
        <v>98.78</v>
      </c>
      <c r="R972" s="23">
        <v>98.78</v>
      </c>
      <c r="S972" s="23">
        <v>98.78</v>
      </c>
      <c r="T972" s="23">
        <v>98.78</v>
      </c>
      <c r="U972" s="23">
        <v>98.78</v>
      </c>
      <c r="V972" s="23">
        <v>98.78</v>
      </c>
      <c r="W972" s="23">
        <v>98.78</v>
      </c>
      <c r="X972" s="23">
        <v>98.78</v>
      </c>
      <c r="Y972" s="23">
        <v>98.79</v>
      </c>
    </row>
    <row r="973" spans="1:26" s="59" customFormat="1" ht="51.75" thickBot="1" x14ac:dyDescent="0.25">
      <c r="A973" s="54" t="s">
        <v>38</v>
      </c>
      <c r="B973" s="97">
        <v>98.782996760000003</v>
      </c>
      <c r="C973" s="97">
        <v>98.780213939999996</v>
      </c>
      <c r="D973" s="97">
        <v>98.779465329999994</v>
      </c>
      <c r="E973" s="97">
        <v>98.779972999999998</v>
      </c>
      <c r="F973" s="97">
        <v>98.778579410000006</v>
      </c>
      <c r="G973" s="97">
        <v>98.778400480000002</v>
      </c>
      <c r="H973" s="97">
        <v>98.777897850000002</v>
      </c>
      <c r="I973" s="97">
        <v>98.779544060000006</v>
      </c>
      <c r="J973" s="97">
        <v>98.781234339999997</v>
      </c>
      <c r="K973" s="97">
        <v>98.784026850000004</v>
      </c>
      <c r="L973" s="97">
        <v>98.783005520000003</v>
      </c>
      <c r="M973" s="97">
        <v>98.781951699999993</v>
      </c>
      <c r="N973" s="97">
        <v>98.781544400000001</v>
      </c>
      <c r="O973" s="97">
        <v>98.782345199999995</v>
      </c>
      <c r="P973" s="97">
        <v>98.781387210000005</v>
      </c>
      <c r="Q973" s="97">
        <v>98.781535829999996</v>
      </c>
      <c r="R973" s="97">
        <v>98.781307440000006</v>
      </c>
      <c r="S973" s="97">
        <v>98.782568979999994</v>
      </c>
      <c r="T973" s="97">
        <v>98.783132749999993</v>
      </c>
      <c r="U973" s="97">
        <v>98.783912169999994</v>
      </c>
      <c r="V973" s="97">
        <v>98.784725559999998</v>
      </c>
      <c r="W973" s="97">
        <v>98.784561800000006</v>
      </c>
      <c r="X973" s="97">
        <v>98.784871109999997</v>
      </c>
      <c r="Y973" s="97">
        <v>98.785444760000004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98.78</v>
      </c>
      <c r="C975" s="23">
        <v>98.78</v>
      </c>
      <c r="D975" s="23">
        <v>98.78</v>
      </c>
      <c r="E975" s="23">
        <v>98.78</v>
      </c>
      <c r="F975" s="23">
        <v>98.78</v>
      </c>
      <c r="G975" s="23">
        <v>98.78</v>
      </c>
      <c r="H975" s="23">
        <v>98.78</v>
      </c>
      <c r="I975" s="23">
        <v>98.78</v>
      </c>
      <c r="J975" s="23">
        <v>98.78</v>
      </c>
      <c r="K975" s="23">
        <v>98.78</v>
      </c>
      <c r="L975" s="23">
        <v>98.78</v>
      </c>
      <c r="M975" s="23">
        <v>98.78</v>
      </c>
      <c r="N975" s="23">
        <v>98.78</v>
      </c>
      <c r="O975" s="23">
        <v>98.78</v>
      </c>
      <c r="P975" s="23">
        <v>98.78</v>
      </c>
      <c r="Q975" s="23">
        <v>98.78</v>
      </c>
      <c r="R975" s="23">
        <v>98.78</v>
      </c>
      <c r="S975" s="23">
        <v>98.78</v>
      </c>
      <c r="T975" s="23">
        <v>98.78</v>
      </c>
      <c r="U975" s="23">
        <v>98.78</v>
      </c>
      <c r="V975" s="23">
        <v>98.78</v>
      </c>
      <c r="W975" s="23">
        <v>98.78</v>
      </c>
      <c r="X975" s="23">
        <v>98.78</v>
      </c>
      <c r="Y975" s="23">
        <v>98.79</v>
      </c>
    </row>
    <row r="976" spans="1:26" s="59" customFormat="1" ht="51.75" thickBot="1" x14ac:dyDescent="0.25">
      <c r="A976" s="54" t="s">
        <v>38</v>
      </c>
      <c r="B976" s="97">
        <v>98.783096639999997</v>
      </c>
      <c r="C976" s="97">
        <v>98.780306139999993</v>
      </c>
      <c r="D976" s="97">
        <v>98.779509649999994</v>
      </c>
      <c r="E976" s="97">
        <v>98.780059510000001</v>
      </c>
      <c r="F976" s="97">
        <v>98.778621790000003</v>
      </c>
      <c r="G976" s="97">
        <v>98.778442260000006</v>
      </c>
      <c r="H976" s="97">
        <v>98.777939989999993</v>
      </c>
      <c r="I976" s="97">
        <v>98.779632969999994</v>
      </c>
      <c r="J976" s="97">
        <v>98.781329240000005</v>
      </c>
      <c r="K976" s="97">
        <v>98.784132330000006</v>
      </c>
      <c r="L976" s="97">
        <v>98.782584679999999</v>
      </c>
      <c r="M976" s="97">
        <v>98.782012069999993</v>
      </c>
      <c r="N976" s="97">
        <v>98.781140039999997</v>
      </c>
      <c r="O976" s="97">
        <v>98.781919970000004</v>
      </c>
      <c r="P976" s="97">
        <v>98.780975670000004</v>
      </c>
      <c r="Q976" s="97">
        <v>98.781269429999995</v>
      </c>
      <c r="R976" s="97">
        <v>98.780927689999999</v>
      </c>
      <c r="S976" s="97">
        <v>98.782330290000004</v>
      </c>
      <c r="T976" s="97">
        <v>98.782877839999998</v>
      </c>
      <c r="U976" s="97">
        <v>98.783655080000003</v>
      </c>
      <c r="V976" s="97">
        <v>98.784886380000003</v>
      </c>
      <c r="W976" s="97">
        <v>98.784669120000004</v>
      </c>
      <c r="X976" s="97">
        <v>98.784870859999998</v>
      </c>
      <c r="Y976" s="97">
        <v>98.785453099999998</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98.78</v>
      </c>
      <c r="C978" s="23">
        <v>98.78</v>
      </c>
      <c r="D978" s="23">
        <v>98.78</v>
      </c>
      <c r="E978" s="23">
        <v>98.78</v>
      </c>
      <c r="F978" s="23">
        <v>98.78</v>
      </c>
      <c r="G978" s="23">
        <v>98.78</v>
      </c>
      <c r="H978" s="23">
        <v>98.78</v>
      </c>
      <c r="I978" s="23">
        <v>98.78</v>
      </c>
      <c r="J978" s="23">
        <v>98.78</v>
      </c>
      <c r="K978" s="23">
        <v>98.78</v>
      </c>
      <c r="L978" s="23">
        <v>98.78</v>
      </c>
      <c r="M978" s="23">
        <v>98.78</v>
      </c>
      <c r="N978" s="23">
        <v>98.78</v>
      </c>
      <c r="O978" s="23">
        <v>98.78</v>
      </c>
      <c r="P978" s="23">
        <v>98.78</v>
      </c>
      <c r="Q978" s="23">
        <v>98.78</v>
      </c>
      <c r="R978" s="23">
        <v>98.78</v>
      </c>
      <c r="S978" s="23">
        <v>98.78</v>
      </c>
      <c r="T978" s="23">
        <v>98.78</v>
      </c>
      <c r="U978" s="23">
        <v>98.78</v>
      </c>
      <c r="V978" s="23">
        <v>98.78</v>
      </c>
      <c r="W978" s="23">
        <v>98.78</v>
      </c>
      <c r="X978" s="23">
        <v>98.78</v>
      </c>
      <c r="Y978" s="23">
        <v>98.79</v>
      </c>
    </row>
    <row r="979" spans="1:25" s="59" customFormat="1" ht="51.75" thickBot="1" x14ac:dyDescent="0.25">
      <c r="A979" s="54" t="s">
        <v>38</v>
      </c>
      <c r="B979" s="97">
        <v>98.782769349999995</v>
      </c>
      <c r="C979" s="97">
        <v>98.780146430000002</v>
      </c>
      <c r="D979" s="97">
        <v>98.779253330000003</v>
      </c>
      <c r="E979" s="97">
        <v>98.779901809999998</v>
      </c>
      <c r="F979" s="97">
        <v>98.778463630000005</v>
      </c>
      <c r="G979" s="97">
        <v>98.778414209999994</v>
      </c>
      <c r="H979" s="97">
        <v>98.777990189999997</v>
      </c>
      <c r="I979" s="97">
        <v>98.779696029999997</v>
      </c>
      <c r="J979" s="97">
        <v>98.781547169999996</v>
      </c>
      <c r="K979" s="97">
        <v>98.783757429999994</v>
      </c>
      <c r="L979" s="97">
        <v>98.784122449999998</v>
      </c>
      <c r="M979" s="97">
        <v>98.782539659999998</v>
      </c>
      <c r="N979" s="97">
        <v>98.782196510000006</v>
      </c>
      <c r="O979" s="97">
        <v>98.782915540000005</v>
      </c>
      <c r="P979" s="97">
        <v>98.782608300000007</v>
      </c>
      <c r="Q979" s="97">
        <v>98.782591600000003</v>
      </c>
      <c r="R979" s="97">
        <v>98.782356890000003</v>
      </c>
      <c r="S979" s="97">
        <v>98.783358809999996</v>
      </c>
      <c r="T979" s="97">
        <v>98.783203560000004</v>
      </c>
      <c r="U979" s="97">
        <v>98.78279465</v>
      </c>
      <c r="V979" s="97">
        <v>98.7838268</v>
      </c>
      <c r="W979" s="97">
        <v>98.784175559999994</v>
      </c>
      <c r="X979" s="97">
        <v>98.784769420000003</v>
      </c>
      <c r="Y979" s="97">
        <v>98.785397189999998</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98.78</v>
      </c>
      <c r="C981" s="23">
        <v>98.78</v>
      </c>
      <c r="D981" s="23">
        <v>98.78</v>
      </c>
      <c r="E981" s="23">
        <v>98.78</v>
      </c>
      <c r="F981" s="23">
        <v>98.78</v>
      </c>
      <c r="G981" s="23">
        <v>98.78</v>
      </c>
      <c r="H981" s="23">
        <v>98.78</v>
      </c>
      <c r="I981" s="23">
        <v>98.78</v>
      </c>
      <c r="J981" s="23">
        <v>98.78</v>
      </c>
      <c r="K981" s="23">
        <v>98.78</v>
      </c>
      <c r="L981" s="23">
        <v>98.78</v>
      </c>
      <c r="M981" s="23">
        <v>98.78</v>
      </c>
      <c r="N981" s="23">
        <v>98.78</v>
      </c>
      <c r="O981" s="23">
        <v>98.78</v>
      </c>
      <c r="P981" s="23">
        <v>98.78</v>
      </c>
      <c r="Q981" s="23">
        <v>98.78</v>
      </c>
      <c r="R981" s="23">
        <v>98.78</v>
      </c>
      <c r="S981" s="23">
        <v>98.78</v>
      </c>
      <c r="T981" s="23">
        <v>98.79</v>
      </c>
      <c r="U981" s="23">
        <v>98.78</v>
      </c>
      <c r="V981" s="23">
        <v>98.78</v>
      </c>
      <c r="W981" s="23">
        <v>98.78</v>
      </c>
      <c r="X981" s="23">
        <v>98.78</v>
      </c>
      <c r="Y981" s="23">
        <v>98.79</v>
      </c>
    </row>
    <row r="982" spans="1:25" s="59" customFormat="1" ht="25.5" customHeight="1" thickBot="1" x14ac:dyDescent="0.25">
      <c r="A982" s="54" t="s">
        <v>38</v>
      </c>
      <c r="B982" s="97">
        <v>98.782918870000003</v>
      </c>
      <c r="C982" s="97">
        <v>98.779662939999994</v>
      </c>
      <c r="D982" s="97">
        <v>98.779166680000003</v>
      </c>
      <c r="E982" s="97">
        <v>98.779777640000006</v>
      </c>
      <c r="F982" s="97">
        <v>98.77838174</v>
      </c>
      <c r="G982" s="97">
        <v>98.778205</v>
      </c>
      <c r="H982" s="97">
        <v>98.778043370000006</v>
      </c>
      <c r="I982" s="97">
        <v>98.779448799999997</v>
      </c>
      <c r="J982" s="97">
        <v>98.78130333</v>
      </c>
      <c r="K982" s="97">
        <v>98.783649049999994</v>
      </c>
      <c r="L982" s="97">
        <v>98.78460269</v>
      </c>
      <c r="M982" s="97">
        <v>98.783124139999998</v>
      </c>
      <c r="N982" s="97">
        <v>98.782029570000006</v>
      </c>
      <c r="O982" s="97">
        <v>98.783223879999994</v>
      </c>
      <c r="P982" s="97">
        <v>98.782469180000007</v>
      </c>
      <c r="Q982" s="97">
        <v>98.782617770000002</v>
      </c>
      <c r="R982" s="97">
        <v>98.783407339999997</v>
      </c>
      <c r="S982" s="97">
        <v>98.784543130000003</v>
      </c>
      <c r="T982" s="97">
        <v>98.785040080000002</v>
      </c>
      <c r="U982" s="97">
        <v>98.784764730000006</v>
      </c>
      <c r="V982" s="97">
        <v>98.784213739999998</v>
      </c>
      <c r="W982" s="97">
        <v>98.784374</v>
      </c>
      <c r="X982" s="97">
        <v>98.784338160000004</v>
      </c>
      <c r="Y982" s="97">
        <v>98.785233500000004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98.78</v>
      </c>
      <c r="C984" s="23">
        <v>98.78</v>
      </c>
      <c r="D984" s="23">
        <v>98.78</v>
      </c>
      <c r="E984" s="23">
        <v>98.78</v>
      </c>
      <c r="F984" s="23">
        <v>98.77</v>
      </c>
      <c r="G984" s="23">
        <v>98.77</v>
      </c>
      <c r="H984" s="23">
        <v>98.77</v>
      </c>
      <c r="I984" s="23">
        <v>98.77</v>
      </c>
      <c r="J984" s="23">
        <v>98.77</v>
      </c>
      <c r="K984" s="23">
        <v>98.78</v>
      </c>
      <c r="L984" s="23">
        <v>98.78</v>
      </c>
      <c r="M984" s="23">
        <v>98.78</v>
      </c>
      <c r="N984" s="23">
        <v>98.78</v>
      </c>
      <c r="O984" s="23">
        <v>98.78</v>
      </c>
      <c r="P984" s="23">
        <v>98.78</v>
      </c>
      <c r="Q984" s="23">
        <v>98.78</v>
      </c>
      <c r="R984" s="23">
        <v>98.78</v>
      </c>
      <c r="S984" s="23">
        <v>98.78</v>
      </c>
      <c r="T984" s="23">
        <v>98.78</v>
      </c>
      <c r="U984" s="23">
        <v>98.78</v>
      </c>
      <c r="V984" s="23">
        <v>98.78</v>
      </c>
      <c r="W984" s="23">
        <v>98.78</v>
      </c>
      <c r="X984" s="23">
        <v>98.78</v>
      </c>
      <c r="Y984" s="23">
        <v>98.78</v>
      </c>
    </row>
    <row r="985" spans="1:25" s="59" customFormat="1" ht="51.75" thickBot="1" x14ac:dyDescent="0.25">
      <c r="A985" s="54" t="s">
        <v>38</v>
      </c>
      <c r="B985" s="97">
        <v>98.781708280000004</v>
      </c>
      <c r="C985" s="97">
        <v>98.778442330000004</v>
      </c>
      <c r="D985" s="97">
        <v>98.776536109999995</v>
      </c>
      <c r="E985" s="97">
        <v>98.776977729999999</v>
      </c>
      <c r="F985" s="97">
        <v>98.774984489999994</v>
      </c>
      <c r="G985" s="97">
        <v>98.774515629999996</v>
      </c>
      <c r="H985" s="97">
        <v>98.773606409999999</v>
      </c>
      <c r="I985" s="97">
        <v>98.773778660000005</v>
      </c>
      <c r="J985" s="97">
        <v>98.7743988</v>
      </c>
      <c r="K985" s="97">
        <v>98.775749529999999</v>
      </c>
      <c r="L985" s="97">
        <v>98.775967350000002</v>
      </c>
      <c r="M985" s="97">
        <v>98.776311210000003</v>
      </c>
      <c r="N985" s="97">
        <v>98.776150700000002</v>
      </c>
      <c r="O985" s="97">
        <v>98.776106310000003</v>
      </c>
      <c r="P985" s="97">
        <v>98.775999029999994</v>
      </c>
      <c r="Q985" s="97">
        <v>98.776108280000003</v>
      </c>
      <c r="R985" s="97">
        <v>98.776294089999993</v>
      </c>
      <c r="S985" s="97">
        <v>98.776276280000005</v>
      </c>
      <c r="T985" s="97">
        <v>98.775915249999997</v>
      </c>
      <c r="U985" s="97">
        <v>98.775880189999995</v>
      </c>
      <c r="V985" s="97">
        <v>98.775968939999998</v>
      </c>
      <c r="W985" s="97">
        <v>98.776419180000005</v>
      </c>
      <c r="X985" s="97">
        <v>98.775838699999994</v>
      </c>
      <c r="Y985" s="97">
        <v>98.776216919999996</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98.78</v>
      </c>
      <c r="C987" s="23">
        <v>98.77</v>
      </c>
      <c r="D987" s="23">
        <v>98.77</v>
      </c>
      <c r="E987" s="23">
        <v>98.77</v>
      </c>
      <c r="F987" s="23">
        <v>98.77</v>
      </c>
      <c r="G987" s="23">
        <v>98.77</v>
      </c>
      <c r="H987" s="23">
        <v>98.77</v>
      </c>
      <c r="I987" s="23">
        <v>98.77</v>
      </c>
      <c r="J987" s="23">
        <v>98.77</v>
      </c>
      <c r="K987" s="23">
        <v>98.77</v>
      </c>
      <c r="L987" s="23">
        <v>98.78</v>
      </c>
      <c r="M987" s="23">
        <v>98.78</v>
      </c>
      <c r="N987" s="23">
        <v>98.78</v>
      </c>
      <c r="O987" s="23">
        <v>98.78</v>
      </c>
      <c r="P987" s="23">
        <v>98.78</v>
      </c>
      <c r="Q987" s="23">
        <v>98.78</v>
      </c>
      <c r="R987" s="23">
        <v>98.78</v>
      </c>
      <c r="S987" s="23">
        <v>98.78</v>
      </c>
      <c r="T987" s="23">
        <v>98.78</v>
      </c>
      <c r="U987" s="23">
        <v>98.78</v>
      </c>
      <c r="V987" s="23">
        <v>98.78</v>
      </c>
      <c r="W987" s="23">
        <v>98.78</v>
      </c>
      <c r="X987" s="23">
        <v>98.78</v>
      </c>
      <c r="Y987" s="23">
        <v>98.78</v>
      </c>
    </row>
    <row r="988" spans="1:25" s="59" customFormat="1" ht="51.75" thickBot="1" x14ac:dyDescent="0.25">
      <c r="A988" s="54" t="s">
        <v>38</v>
      </c>
      <c r="B988" s="97">
        <v>98.775099749999995</v>
      </c>
      <c r="C988" s="97">
        <v>98.77430468</v>
      </c>
      <c r="D988" s="97">
        <v>98.773797639999998</v>
      </c>
      <c r="E988" s="97">
        <v>98.774898089999994</v>
      </c>
      <c r="F988" s="97">
        <v>98.773317660000004</v>
      </c>
      <c r="G988" s="97">
        <v>98.774576139999994</v>
      </c>
      <c r="H988" s="97">
        <v>98.774294609999998</v>
      </c>
      <c r="I988" s="97">
        <v>98.773418950000007</v>
      </c>
      <c r="J988" s="97">
        <v>98.773881279999998</v>
      </c>
      <c r="K988" s="97">
        <v>98.774703489999993</v>
      </c>
      <c r="L988" s="97">
        <v>98.775370550000005</v>
      </c>
      <c r="M988" s="97">
        <v>98.77560896</v>
      </c>
      <c r="N988" s="97">
        <v>98.775603059999995</v>
      </c>
      <c r="O988" s="97">
        <v>98.775544879999998</v>
      </c>
      <c r="P988" s="97">
        <v>98.775744290000006</v>
      </c>
      <c r="Q988" s="97">
        <v>98.775497400000006</v>
      </c>
      <c r="R988" s="97">
        <v>98.775440180000004</v>
      </c>
      <c r="S988" s="97">
        <v>98.775565740000005</v>
      </c>
      <c r="T988" s="97">
        <v>98.775439680000005</v>
      </c>
      <c r="U988" s="97">
        <v>98.775089269999995</v>
      </c>
      <c r="V988" s="97">
        <v>98.775176520000002</v>
      </c>
      <c r="W988" s="97">
        <v>98.775407729999998</v>
      </c>
      <c r="X988" s="97">
        <v>98.775380400000003</v>
      </c>
      <c r="Y988" s="97">
        <v>98.776722629999995</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98.77</v>
      </c>
      <c r="C990" s="23">
        <v>98.77</v>
      </c>
      <c r="D990" s="23">
        <v>98.77</v>
      </c>
      <c r="E990" s="23">
        <v>98.77</v>
      </c>
      <c r="F990" s="23">
        <v>98.77</v>
      </c>
      <c r="G990" s="23">
        <v>98.77</v>
      </c>
      <c r="H990" s="23">
        <v>98.77</v>
      </c>
      <c r="I990" s="23">
        <v>98.77</v>
      </c>
      <c r="J990" s="23">
        <v>98.77</v>
      </c>
      <c r="K990" s="23">
        <v>98.77</v>
      </c>
      <c r="L990" s="23">
        <v>98.78</v>
      </c>
      <c r="M990" s="23">
        <v>98.78</v>
      </c>
      <c r="N990" s="23">
        <v>98.78</v>
      </c>
      <c r="O990" s="23">
        <v>98.78</v>
      </c>
      <c r="P990" s="23">
        <v>98.78</v>
      </c>
      <c r="Q990" s="23">
        <v>98.78</v>
      </c>
      <c r="R990" s="23">
        <v>98.78</v>
      </c>
      <c r="S990" s="23">
        <v>98.78</v>
      </c>
      <c r="T990" s="23">
        <v>98.78</v>
      </c>
      <c r="U990" s="23">
        <v>98.78</v>
      </c>
      <c r="V990" s="23">
        <v>98.78</v>
      </c>
      <c r="W990" s="23">
        <v>98.78</v>
      </c>
      <c r="X990" s="23">
        <v>98.78</v>
      </c>
      <c r="Y990" s="23">
        <v>98.78</v>
      </c>
    </row>
    <row r="991" spans="1:25" s="59" customFormat="1" ht="51.75" thickBot="1" x14ac:dyDescent="0.25">
      <c r="A991" s="54" t="s">
        <v>38</v>
      </c>
      <c r="B991" s="97">
        <v>98.774877930000002</v>
      </c>
      <c r="C991" s="97">
        <v>98.774231259999993</v>
      </c>
      <c r="D991" s="97">
        <v>98.773761899999997</v>
      </c>
      <c r="E991" s="97">
        <v>98.774938289999994</v>
      </c>
      <c r="F991" s="97">
        <v>98.773396000000005</v>
      </c>
      <c r="G991" s="97">
        <v>98.774632229999995</v>
      </c>
      <c r="H991" s="97">
        <v>98.774627890000005</v>
      </c>
      <c r="I991" s="97">
        <v>98.774474799999993</v>
      </c>
      <c r="J991" s="97">
        <v>98.773370279999995</v>
      </c>
      <c r="K991" s="97">
        <v>98.774354669999994</v>
      </c>
      <c r="L991" s="97">
        <v>98.775089440000002</v>
      </c>
      <c r="M991" s="97">
        <v>98.775507430000005</v>
      </c>
      <c r="N991" s="97">
        <v>98.775547590000002</v>
      </c>
      <c r="O991" s="97">
        <v>98.775647559999996</v>
      </c>
      <c r="P991" s="97">
        <v>98.775638439999994</v>
      </c>
      <c r="Q991" s="97">
        <v>98.775473259999998</v>
      </c>
      <c r="R991" s="97">
        <v>98.775287379999995</v>
      </c>
      <c r="S991" s="97">
        <v>98.775468799999999</v>
      </c>
      <c r="T991" s="97">
        <v>98.775280899999998</v>
      </c>
      <c r="U991" s="97">
        <v>98.775298520000007</v>
      </c>
      <c r="V991" s="97">
        <v>98.775088650000001</v>
      </c>
      <c r="W991" s="97">
        <v>98.775276869999999</v>
      </c>
      <c r="X991" s="97">
        <v>98.776085640000005</v>
      </c>
      <c r="Y991" s="97">
        <v>98.776920689999997</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98.78</v>
      </c>
      <c r="C993" s="23">
        <v>98.78</v>
      </c>
      <c r="D993" s="23">
        <v>98.77</v>
      </c>
      <c r="E993" s="23">
        <v>98.77</v>
      </c>
      <c r="F993" s="23">
        <v>98.77</v>
      </c>
      <c r="G993" s="23">
        <v>98.77</v>
      </c>
      <c r="H993" s="23">
        <v>98.77</v>
      </c>
      <c r="I993" s="23">
        <v>98.77</v>
      </c>
      <c r="J993" s="23">
        <v>98.78</v>
      </c>
      <c r="K993" s="23">
        <v>98.78</v>
      </c>
      <c r="L993" s="23">
        <v>98.78</v>
      </c>
      <c r="M993" s="23">
        <v>98.78</v>
      </c>
      <c r="N993" s="23">
        <v>98.78</v>
      </c>
      <c r="O993" s="23">
        <v>98.78</v>
      </c>
      <c r="P993" s="23">
        <v>98.78</v>
      </c>
      <c r="Q993" s="23">
        <v>98.78</v>
      </c>
      <c r="R993" s="23">
        <v>98.78</v>
      </c>
      <c r="S993" s="23">
        <v>98.78</v>
      </c>
      <c r="T993" s="23">
        <v>98.78</v>
      </c>
      <c r="U993" s="23">
        <v>98.78</v>
      </c>
      <c r="V993" s="23">
        <v>98.78</v>
      </c>
      <c r="W993" s="23">
        <v>98.78</v>
      </c>
      <c r="X993" s="23">
        <v>98.78</v>
      </c>
      <c r="Y993" s="23">
        <v>98.78</v>
      </c>
    </row>
    <row r="994" spans="1:25" s="59" customFormat="1" ht="51.75" thickBot="1" x14ac:dyDescent="0.25">
      <c r="A994" s="54" t="s">
        <v>38</v>
      </c>
      <c r="B994" s="97">
        <v>98.776319729999997</v>
      </c>
      <c r="C994" s="97">
        <v>98.775425040000002</v>
      </c>
      <c r="D994" s="97">
        <v>98.77499675</v>
      </c>
      <c r="E994" s="97">
        <v>98.774625830000005</v>
      </c>
      <c r="F994" s="97">
        <v>98.773149250000003</v>
      </c>
      <c r="G994" s="97">
        <v>98.773737510000004</v>
      </c>
      <c r="H994" s="97">
        <v>98.773564739999998</v>
      </c>
      <c r="I994" s="97">
        <v>98.77373987</v>
      </c>
      <c r="J994" s="97">
        <v>98.775937499999998</v>
      </c>
      <c r="K994" s="97">
        <v>98.776594860000003</v>
      </c>
      <c r="L994" s="97">
        <v>98.776991229999993</v>
      </c>
      <c r="M994" s="97">
        <v>98.777205539999997</v>
      </c>
      <c r="N994" s="97">
        <v>98.777041229999995</v>
      </c>
      <c r="O994" s="97">
        <v>98.777127980000003</v>
      </c>
      <c r="P994" s="97">
        <v>98.777244670000002</v>
      </c>
      <c r="Q994" s="97">
        <v>98.777430429999995</v>
      </c>
      <c r="R994" s="97">
        <v>98.777088289999995</v>
      </c>
      <c r="S994" s="97">
        <v>98.777233330000001</v>
      </c>
      <c r="T994" s="97">
        <v>98.776743150000001</v>
      </c>
      <c r="U994" s="97">
        <v>98.776888679999999</v>
      </c>
      <c r="V994" s="97">
        <v>98.776812039999996</v>
      </c>
      <c r="W994" s="97">
        <v>98.776634430000001</v>
      </c>
      <c r="X994" s="97">
        <v>98.776437360000003</v>
      </c>
      <c r="Y994" s="97">
        <v>98.775717740000005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98.78</v>
      </c>
      <c r="C996" s="23">
        <v>98.78</v>
      </c>
      <c r="D996" s="23">
        <v>98.78</v>
      </c>
      <c r="E996" s="23">
        <v>98.78</v>
      </c>
      <c r="F996" s="23">
        <v>98.77</v>
      </c>
      <c r="G996" s="23">
        <v>98.78</v>
      </c>
      <c r="H996" s="23">
        <v>98.78</v>
      </c>
      <c r="I996" s="23">
        <v>98.78</v>
      </c>
      <c r="J996" s="23">
        <v>98.78</v>
      </c>
      <c r="K996" s="23">
        <v>98.78</v>
      </c>
      <c r="L996" s="23">
        <v>98.78</v>
      </c>
      <c r="M996" s="23">
        <v>98.78</v>
      </c>
      <c r="N996" s="23">
        <v>98.78</v>
      </c>
      <c r="O996" s="23">
        <v>98.78</v>
      </c>
      <c r="P996" s="23">
        <v>98.78</v>
      </c>
      <c r="Q996" s="23">
        <v>98.78</v>
      </c>
      <c r="R996" s="23">
        <v>98.78</v>
      </c>
      <c r="S996" s="23">
        <v>98.78</v>
      </c>
      <c r="T996" s="23">
        <v>98.78</v>
      </c>
      <c r="U996" s="23">
        <v>98.78</v>
      </c>
      <c r="V996" s="23">
        <v>98.78</v>
      </c>
      <c r="W996" s="23">
        <v>98.78</v>
      </c>
      <c r="X996" s="23">
        <v>98.78</v>
      </c>
      <c r="Y996" s="23">
        <v>98.78</v>
      </c>
    </row>
    <row r="997" spans="1:25" s="59" customFormat="1" ht="51.75" thickBot="1" x14ac:dyDescent="0.25">
      <c r="A997" s="54" t="s">
        <v>38</v>
      </c>
      <c r="B997" s="97">
        <v>98.777750339999997</v>
      </c>
      <c r="C997" s="97">
        <v>98.777165839999995</v>
      </c>
      <c r="D997" s="97">
        <v>98.77682102</v>
      </c>
      <c r="E997" s="97">
        <v>98.776430829999995</v>
      </c>
      <c r="F997" s="97">
        <v>98.774929360000002</v>
      </c>
      <c r="G997" s="97">
        <v>98.775496520000004</v>
      </c>
      <c r="H997" s="97">
        <v>98.775297440000003</v>
      </c>
      <c r="I997" s="97">
        <v>98.775476040000001</v>
      </c>
      <c r="J997" s="97">
        <v>98.775937499999998</v>
      </c>
      <c r="K997" s="97">
        <v>98.776594860000003</v>
      </c>
      <c r="L997" s="97">
        <v>98.776991229999993</v>
      </c>
      <c r="M997" s="97">
        <v>98.777205539999997</v>
      </c>
      <c r="N997" s="97">
        <v>98.777041229999995</v>
      </c>
      <c r="O997" s="97">
        <v>98.777127980000003</v>
      </c>
      <c r="P997" s="97">
        <v>98.777244670000002</v>
      </c>
      <c r="Q997" s="97">
        <v>98.777430429999995</v>
      </c>
      <c r="R997" s="97">
        <v>98.777088289999995</v>
      </c>
      <c r="S997" s="97">
        <v>98.777233330000001</v>
      </c>
      <c r="T997" s="97">
        <v>98.776743150000001</v>
      </c>
      <c r="U997" s="97">
        <v>98.776888679999999</v>
      </c>
      <c r="V997" s="97">
        <v>98.776812039999996</v>
      </c>
      <c r="W997" s="97">
        <v>98.776634430000001</v>
      </c>
      <c r="X997" s="97">
        <v>98.776437360000003</v>
      </c>
      <c r="Y997" s="97">
        <v>98.775717740000005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98.78</v>
      </c>
      <c r="C999" s="23">
        <v>98.78</v>
      </c>
      <c r="D999" s="23">
        <v>98.78</v>
      </c>
      <c r="E999" s="23">
        <v>98.78</v>
      </c>
      <c r="F999" s="23">
        <v>98.77</v>
      </c>
      <c r="G999" s="23">
        <v>98.78</v>
      </c>
      <c r="H999" s="23">
        <v>98.78</v>
      </c>
      <c r="I999" s="23">
        <v>98.78</v>
      </c>
      <c r="J999" s="23">
        <v>98.78</v>
      </c>
      <c r="K999" s="23">
        <v>98.78</v>
      </c>
      <c r="L999" s="23">
        <v>98.78</v>
      </c>
      <c r="M999" s="23">
        <v>98.78</v>
      </c>
      <c r="N999" s="23">
        <v>98.78</v>
      </c>
      <c r="O999" s="23">
        <v>98.78</v>
      </c>
      <c r="P999" s="23">
        <v>98.78</v>
      </c>
      <c r="Q999" s="23">
        <v>98.78</v>
      </c>
      <c r="R999" s="23">
        <v>98.78</v>
      </c>
      <c r="S999" s="23">
        <v>98.78</v>
      </c>
      <c r="T999" s="23">
        <v>98.78</v>
      </c>
      <c r="U999" s="23">
        <v>98.78</v>
      </c>
      <c r="V999" s="23">
        <v>98.78</v>
      </c>
      <c r="W999" s="23">
        <v>98.78</v>
      </c>
      <c r="X999" s="23">
        <v>98.78</v>
      </c>
      <c r="Y999" s="23">
        <v>98.78</v>
      </c>
    </row>
    <row r="1000" spans="1:25" s="59" customFormat="1" ht="25.5" customHeight="1" thickBot="1" x14ac:dyDescent="0.25">
      <c r="A1000" s="54" t="s">
        <v>38</v>
      </c>
      <c r="B1000" s="97">
        <v>98.777760670000006</v>
      </c>
      <c r="C1000" s="97">
        <v>98.777196099999998</v>
      </c>
      <c r="D1000" s="97">
        <v>98.776829120000002</v>
      </c>
      <c r="E1000" s="97">
        <v>98.775276689999998</v>
      </c>
      <c r="F1000" s="97">
        <v>98.774930389999994</v>
      </c>
      <c r="G1000" s="97">
        <v>98.775755700000005</v>
      </c>
      <c r="H1000" s="97">
        <v>98.775115659999997</v>
      </c>
      <c r="I1000" s="97">
        <v>98.775588850000005</v>
      </c>
      <c r="J1000" s="97">
        <v>98.775977299999994</v>
      </c>
      <c r="K1000" s="97">
        <v>98.778526499999998</v>
      </c>
      <c r="L1000" s="97">
        <v>98.779010510000006</v>
      </c>
      <c r="M1000" s="97">
        <v>98.778766779999998</v>
      </c>
      <c r="N1000" s="97">
        <v>98.778991680000004</v>
      </c>
      <c r="O1000" s="97">
        <v>98.779088060000007</v>
      </c>
      <c r="P1000" s="97">
        <v>98.778946189999999</v>
      </c>
      <c r="Q1000" s="97">
        <v>98.779401309999997</v>
      </c>
      <c r="R1000" s="97">
        <v>98.778875429999999</v>
      </c>
      <c r="S1000" s="97">
        <v>98.776702689999993</v>
      </c>
      <c r="T1000" s="97">
        <v>98.776067530000006</v>
      </c>
      <c r="U1000" s="97">
        <v>98.776031759999995</v>
      </c>
      <c r="V1000" s="97">
        <v>98.775858639999996</v>
      </c>
      <c r="W1000" s="97">
        <v>98.778607489999999</v>
      </c>
      <c r="X1000" s="97">
        <v>98.77862666</v>
      </c>
      <c r="Y1000" s="97">
        <v>98.776703409999996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98.77</v>
      </c>
      <c r="C1002" s="23">
        <v>98.78</v>
      </c>
      <c r="D1002" s="23">
        <v>98.77</v>
      </c>
      <c r="E1002" s="23">
        <v>98.77</v>
      </c>
      <c r="F1002" s="23">
        <v>98.77</v>
      </c>
      <c r="G1002" s="23">
        <v>98.77</v>
      </c>
      <c r="H1002" s="23">
        <v>98.77</v>
      </c>
      <c r="I1002" s="23">
        <v>98.77</v>
      </c>
      <c r="J1002" s="23">
        <v>98.77</v>
      </c>
      <c r="K1002" s="23">
        <v>98.78</v>
      </c>
      <c r="L1002" s="23">
        <v>98.78</v>
      </c>
      <c r="M1002" s="23">
        <v>98.78</v>
      </c>
      <c r="N1002" s="23">
        <v>98.78</v>
      </c>
      <c r="O1002" s="23">
        <v>98.78</v>
      </c>
      <c r="P1002" s="23">
        <v>98.78</v>
      </c>
      <c r="Q1002" s="23">
        <v>98.78</v>
      </c>
      <c r="R1002" s="23">
        <v>98.78</v>
      </c>
      <c r="S1002" s="23">
        <v>98.78</v>
      </c>
      <c r="T1002" s="23">
        <v>98.78</v>
      </c>
      <c r="U1002" s="23">
        <v>98.78</v>
      </c>
      <c r="V1002" s="23">
        <v>98.78</v>
      </c>
      <c r="W1002" s="23">
        <v>98.78</v>
      </c>
      <c r="X1002" s="23">
        <v>98.78</v>
      </c>
      <c r="Y1002" s="23">
        <v>98.78</v>
      </c>
    </row>
    <row r="1003" spans="1:25" s="59" customFormat="1" ht="51.75" thickBot="1" x14ac:dyDescent="0.25">
      <c r="A1003" s="54" t="s">
        <v>38</v>
      </c>
      <c r="B1003" s="97">
        <v>98.774775329999997</v>
      </c>
      <c r="C1003" s="97">
        <v>98.775154580000006</v>
      </c>
      <c r="D1003" s="97">
        <v>98.772851200000005</v>
      </c>
      <c r="E1003" s="97">
        <v>98.773625809999999</v>
      </c>
      <c r="F1003" s="97">
        <v>98.772532159999997</v>
      </c>
      <c r="G1003" s="97">
        <v>98.774219889999998</v>
      </c>
      <c r="H1003" s="97">
        <v>98.773020419999995</v>
      </c>
      <c r="I1003" s="97">
        <v>98.773838260000005</v>
      </c>
      <c r="J1003" s="97">
        <v>98.774545040000007</v>
      </c>
      <c r="K1003" s="97">
        <v>98.776022589999997</v>
      </c>
      <c r="L1003" s="97">
        <v>98.776460119999996</v>
      </c>
      <c r="M1003" s="97">
        <v>98.776649539999994</v>
      </c>
      <c r="N1003" s="97">
        <v>98.776504739999993</v>
      </c>
      <c r="O1003" s="97">
        <v>98.776566520000003</v>
      </c>
      <c r="P1003" s="97">
        <v>98.776461459999993</v>
      </c>
      <c r="Q1003" s="97">
        <v>98.776485879999996</v>
      </c>
      <c r="R1003" s="97">
        <v>98.776479429999995</v>
      </c>
      <c r="S1003" s="97">
        <v>98.776888400000004</v>
      </c>
      <c r="T1003" s="97">
        <v>98.776353049999997</v>
      </c>
      <c r="U1003" s="97">
        <v>98.776363250000003</v>
      </c>
      <c r="V1003" s="97">
        <v>98.775848760000002</v>
      </c>
      <c r="W1003" s="97">
        <v>98.77611229</v>
      </c>
      <c r="X1003" s="97">
        <v>98.776505369999995</v>
      </c>
      <c r="Y1003" s="97">
        <v>98.776956010000006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98.78</v>
      </c>
      <c r="C1005" s="23">
        <v>98.77</v>
      </c>
      <c r="D1005" s="23">
        <v>98.77</v>
      </c>
      <c r="E1005" s="23">
        <v>98.77</v>
      </c>
      <c r="F1005" s="23">
        <v>98.77</v>
      </c>
      <c r="G1005" s="23">
        <v>98.77</v>
      </c>
      <c r="H1005" s="23">
        <v>98.77</v>
      </c>
      <c r="I1005" s="23">
        <v>98.77</v>
      </c>
      <c r="J1005" s="23">
        <v>98.77</v>
      </c>
      <c r="K1005" s="23">
        <v>98.78</v>
      </c>
      <c r="L1005" s="23">
        <v>98.78</v>
      </c>
      <c r="M1005" s="23">
        <v>98.78</v>
      </c>
      <c r="N1005" s="23">
        <v>98.78</v>
      </c>
      <c r="O1005" s="23">
        <v>98.78</v>
      </c>
      <c r="P1005" s="23">
        <v>98.78</v>
      </c>
      <c r="Q1005" s="23">
        <v>98.78</v>
      </c>
      <c r="R1005" s="23">
        <v>98.78</v>
      </c>
      <c r="S1005" s="23">
        <v>98.78</v>
      </c>
      <c r="T1005" s="23">
        <v>98.78</v>
      </c>
      <c r="U1005" s="23">
        <v>98.78</v>
      </c>
      <c r="V1005" s="23">
        <v>98.78</v>
      </c>
      <c r="W1005" s="23">
        <v>98.78</v>
      </c>
      <c r="X1005" s="23">
        <v>98.78</v>
      </c>
      <c r="Y1005" s="23">
        <v>98.78</v>
      </c>
    </row>
    <row r="1006" spans="1:25" s="59" customFormat="1" ht="25.5" customHeight="1" thickBot="1" x14ac:dyDescent="0.25">
      <c r="A1006" s="54" t="s">
        <v>38</v>
      </c>
      <c r="B1006" s="97">
        <v>98.775367200000005</v>
      </c>
      <c r="C1006" s="97">
        <v>98.773392920000006</v>
      </c>
      <c r="D1006" s="97">
        <v>98.773695219999993</v>
      </c>
      <c r="E1006" s="97">
        <v>98.774653990000004</v>
      </c>
      <c r="F1006" s="97">
        <v>98.77368534</v>
      </c>
      <c r="G1006" s="97">
        <v>98.773740349999997</v>
      </c>
      <c r="H1006" s="97">
        <v>98.773334579999997</v>
      </c>
      <c r="I1006" s="97">
        <v>98.773774259999996</v>
      </c>
      <c r="J1006" s="97">
        <v>98.774451720000002</v>
      </c>
      <c r="K1006" s="97">
        <v>98.775977249999997</v>
      </c>
      <c r="L1006" s="97">
        <v>98.776192449999996</v>
      </c>
      <c r="M1006" s="97">
        <v>98.776528569999996</v>
      </c>
      <c r="N1006" s="97">
        <v>98.776439640000007</v>
      </c>
      <c r="O1006" s="97">
        <v>98.776373140000004</v>
      </c>
      <c r="P1006" s="97">
        <v>98.776272700000007</v>
      </c>
      <c r="Q1006" s="97">
        <v>98.776356320000005</v>
      </c>
      <c r="R1006" s="97">
        <v>98.77654527</v>
      </c>
      <c r="S1006" s="97">
        <v>98.776524050000006</v>
      </c>
      <c r="T1006" s="97">
        <v>98.776185990000002</v>
      </c>
      <c r="U1006" s="97">
        <v>98.776013340000006</v>
      </c>
      <c r="V1006" s="97">
        <v>98.775876220000001</v>
      </c>
      <c r="W1006" s="97">
        <v>98.776290979999999</v>
      </c>
      <c r="X1006" s="97">
        <v>98.776003720000006</v>
      </c>
      <c r="Y1006" s="97">
        <v>98.776400940000002</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98.78</v>
      </c>
      <c r="C1008" s="23">
        <v>98.77</v>
      </c>
      <c r="D1008" s="23">
        <v>98.77</v>
      </c>
      <c r="E1008" s="23">
        <v>98.78</v>
      </c>
      <c r="F1008" s="23">
        <v>98.77</v>
      </c>
      <c r="G1008" s="23">
        <v>98.77</v>
      </c>
      <c r="H1008" s="23">
        <v>98.77</v>
      </c>
      <c r="I1008" s="23">
        <v>98.77</v>
      </c>
      <c r="J1008" s="23">
        <v>98.77</v>
      </c>
      <c r="K1008" s="23">
        <v>98.77</v>
      </c>
      <c r="L1008" s="23">
        <v>98.78</v>
      </c>
      <c r="M1008" s="23">
        <v>98.78</v>
      </c>
      <c r="N1008" s="23">
        <v>98.78</v>
      </c>
      <c r="O1008" s="23">
        <v>98.78</v>
      </c>
      <c r="P1008" s="23">
        <v>98.78</v>
      </c>
      <c r="Q1008" s="23">
        <v>98.78</v>
      </c>
      <c r="R1008" s="23">
        <v>98.78</v>
      </c>
      <c r="S1008" s="23">
        <v>98.78</v>
      </c>
      <c r="T1008" s="23">
        <v>98.78</v>
      </c>
      <c r="U1008" s="23">
        <v>98.78</v>
      </c>
      <c r="V1008" s="23">
        <v>98.78</v>
      </c>
      <c r="W1008" s="23">
        <v>98.78</v>
      </c>
      <c r="X1008" s="23">
        <v>98.78</v>
      </c>
      <c r="Y1008" s="23">
        <v>98.78</v>
      </c>
    </row>
    <row r="1009" spans="1:25" s="59" customFormat="1" ht="51.75" thickBot="1" x14ac:dyDescent="0.25">
      <c r="A1009" s="54" t="s">
        <v>38</v>
      </c>
      <c r="B1009" s="97">
        <v>98.775066589999994</v>
      </c>
      <c r="C1009" s="97">
        <v>98.774343909999999</v>
      </c>
      <c r="D1009" s="97">
        <v>98.773889830000002</v>
      </c>
      <c r="E1009" s="97">
        <v>98.775011289999995</v>
      </c>
      <c r="F1009" s="97">
        <v>98.773498739999994</v>
      </c>
      <c r="G1009" s="97">
        <v>98.774760700000002</v>
      </c>
      <c r="H1009" s="97">
        <v>98.774434020000001</v>
      </c>
      <c r="I1009" s="97">
        <v>98.773524390000006</v>
      </c>
      <c r="J1009" s="97">
        <v>98.773973589999997</v>
      </c>
      <c r="K1009" s="97">
        <v>98.774769090000007</v>
      </c>
      <c r="L1009" s="97">
        <v>98.775471710000005</v>
      </c>
      <c r="M1009" s="97">
        <v>98.775872699999994</v>
      </c>
      <c r="N1009" s="97">
        <v>98.77593177</v>
      </c>
      <c r="O1009" s="97">
        <v>98.775828250000004</v>
      </c>
      <c r="P1009" s="97">
        <v>98.775972909999993</v>
      </c>
      <c r="Q1009" s="97">
        <v>98.775719940000002</v>
      </c>
      <c r="R1009" s="97">
        <v>98.775684690000006</v>
      </c>
      <c r="S1009" s="97">
        <v>98.775851430000003</v>
      </c>
      <c r="T1009" s="97">
        <v>98.775758100000004</v>
      </c>
      <c r="U1009" s="97">
        <v>98.775459429999998</v>
      </c>
      <c r="V1009" s="97">
        <v>98.775414069999997</v>
      </c>
      <c r="W1009" s="97">
        <v>98.775523800000002</v>
      </c>
      <c r="X1009" s="97">
        <v>98.77552858</v>
      </c>
      <c r="Y1009" s="97">
        <v>98.776926470000006</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98.77</v>
      </c>
      <c r="C1011" s="23">
        <v>98.77</v>
      </c>
      <c r="D1011" s="23">
        <v>98.77</v>
      </c>
      <c r="E1011" s="23">
        <v>98.77</v>
      </c>
      <c r="F1011" s="23">
        <v>98.77</v>
      </c>
      <c r="G1011" s="23">
        <v>98.77</v>
      </c>
      <c r="H1011" s="23">
        <v>98.77</v>
      </c>
      <c r="I1011" s="23">
        <v>98.77</v>
      </c>
      <c r="J1011" s="23">
        <v>98.77</v>
      </c>
      <c r="K1011" s="23">
        <v>98.77</v>
      </c>
      <c r="L1011" s="23">
        <v>98.78</v>
      </c>
      <c r="M1011" s="23">
        <v>98.78</v>
      </c>
      <c r="N1011" s="23">
        <v>98.78</v>
      </c>
      <c r="O1011" s="23">
        <v>98.78</v>
      </c>
      <c r="P1011" s="23">
        <v>98.78</v>
      </c>
      <c r="Q1011" s="23">
        <v>98.78</v>
      </c>
      <c r="R1011" s="23">
        <v>98.78</v>
      </c>
      <c r="S1011" s="23">
        <v>98.78</v>
      </c>
      <c r="T1011" s="23">
        <v>98.78</v>
      </c>
      <c r="U1011" s="23">
        <v>98.78</v>
      </c>
      <c r="V1011" s="23">
        <v>98.78</v>
      </c>
      <c r="W1011" s="23">
        <v>98.78</v>
      </c>
      <c r="X1011" s="23">
        <v>98.78</v>
      </c>
      <c r="Y1011" s="23">
        <v>98.78</v>
      </c>
    </row>
    <row r="1012" spans="1:25" s="59" customFormat="1" ht="51.75" thickBot="1" x14ac:dyDescent="0.25">
      <c r="A1012" s="54" t="s">
        <v>38</v>
      </c>
      <c r="B1012" s="97">
        <v>98.774954930000007</v>
      </c>
      <c r="C1012" s="97">
        <v>98.774307789999995</v>
      </c>
      <c r="D1012" s="97">
        <v>98.7738418</v>
      </c>
      <c r="E1012" s="97">
        <v>98.774975400000002</v>
      </c>
      <c r="F1012" s="97">
        <v>98.773419680000003</v>
      </c>
      <c r="G1012" s="97">
        <v>98.77465368</v>
      </c>
      <c r="H1012" s="97">
        <v>98.774660359999999</v>
      </c>
      <c r="I1012" s="97">
        <v>98.774512790000003</v>
      </c>
      <c r="J1012" s="97">
        <v>98.773438780000006</v>
      </c>
      <c r="K1012" s="97">
        <v>98.774415820000002</v>
      </c>
      <c r="L1012" s="97">
        <v>98.775153790000005</v>
      </c>
      <c r="M1012" s="97">
        <v>98.775480709999997</v>
      </c>
      <c r="N1012" s="97">
        <v>98.775474509999995</v>
      </c>
      <c r="O1012" s="97">
        <v>98.775598770000002</v>
      </c>
      <c r="P1012" s="97">
        <v>98.775568660000005</v>
      </c>
      <c r="Q1012" s="97">
        <v>98.775501730000002</v>
      </c>
      <c r="R1012" s="97">
        <v>98.775456410000004</v>
      </c>
      <c r="S1012" s="97">
        <v>98.775567170000002</v>
      </c>
      <c r="T1012" s="97">
        <v>98.775386330000003</v>
      </c>
      <c r="U1012" s="97">
        <v>98.775451320000002</v>
      </c>
      <c r="V1012" s="97">
        <v>98.775353510000002</v>
      </c>
      <c r="W1012" s="97">
        <v>98.775581459999998</v>
      </c>
      <c r="X1012" s="97">
        <v>98.776289680000005</v>
      </c>
      <c r="Y1012" s="97">
        <v>98.777048140000005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98.78</v>
      </c>
      <c r="C1014" s="23">
        <v>98.77</v>
      </c>
      <c r="D1014" s="23">
        <v>98.77</v>
      </c>
      <c r="E1014" s="23">
        <v>98.77</v>
      </c>
      <c r="F1014" s="23">
        <v>98.77</v>
      </c>
      <c r="G1014" s="23">
        <v>98.77</v>
      </c>
      <c r="H1014" s="23">
        <v>98.77</v>
      </c>
      <c r="I1014" s="23">
        <v>98.77</v>
      </c>
      <c r="J1014" s="23">
        <v>98.77</v>
      </c>
      <c r="K1014" s="23">
        <v>98.78</v>
      </c>
      <c r="L1014" s="23">
        <v>98.78</v>
      </c>
      <c r="M1014" s="23">
        <v>98.78</v>
      </c>
      <c r="N1014" s="23">
        <v>98.78</v>
      </c>
      <c r="O1014" s="23">
        <v>98.78</v>
      </c>
      <c r="P1014" s="23">
        <v>98.78</v>
      </c>
      <c r="Q1014" s="23">
        <v>98.78</v>
      </c>
      <c r="R1014" s="23">
        <v>98.78</v>
      </c>
      <c r="S1014" s="23">
        <v>98.78</v>
      </c>
      <c r="T1014" s="23">
        <v>98.78</v>
      </c>
      <c r="U1014" s="23">
        <v>98.78</v>
      </c>
      <c r="V1014" s="23">
        <v>98.78</v>
      </c>
      <c r="W1014" s="23">
        <v>98.78</v>
      </c>
      <c r="X1014" s="23">
        <v>98.78</v>
      </c>
      <c r="Y1014" s="23">
        <v>98.78</v>
      </c>
    </row>
    <row r="1015" spans="1:25" s="59" customFormat="1" ht="51.75" thickBot="1" x14ac:dyDescent="0.25">
      <c r="A1015" s="54" t="s">
        <v>38</v>
      </c>
      <c r="B1015" s="97">
        <v>98.775197500000004</v>
      </c>
      <c r="C1015" s="97">
        <v>98.774398289999993</v>
      </c>
      <c r="D1015" s="97">
        <v>98.773889830000002</v>
      </c>
      <c r="E1015" s="97">
        <v>98.774977840000005</v>
      </c>
      <c r="F1015" s="97">
        <v>98.773441489999996</v>
      </c>
      <c r="G1015" s="97">
        <v>98.774264090000003</v>
      </c>
      <c r="H1015" s="97">
        <v>98.77369607</v>
      </c>
      <c r="I1015" s="97">
        <v>98.773778780000001</v>
      </c>
      <c r="J1015" s="97">
        <v>98.7744821</v>
      </c>
      <c r="K1015" s="97">
        <v>98.776057460000004</v>
      </c>
      <c r="L1015" s="97">
        <v>98.776530579999999</v>
      </c>
      <c r="M1015" s="97">
        <v>98.776742760000005</v>
      </c>
      <c r="N1015" s="97">
        <v>98.776318849999996</v>
      </c>
      <c r="O1015" s="97">
        <v>98.776621840000004</v>
      </c>
      <c r="P1015" s="97">
        <v>98.776349949999997</v>
      </c>
      <c r="Q1015" s="97">
        <v>98.776357169999997</v>
      </c>
      <c r="R1015" s="97">
        <v>98.776371879999999</v>
      </c>
      <c r="S1015" s="97">
        <v>98.776749800000005</v>
      </c>
      <c r="T1015" s="97">
        <v>98.776016229999996</v>
      </c>
      <c r="U1015" s="97">
        <v>98.775894429999994</v>
      </c>
      <c r="V1015" s="97">
        <v>98.775828540000006</v>
      </c>
      <c r="W1015" s="97">
        <v>98.775997219999994</v>
      </c>
      <c r="X1015" s="97">
        <v>98.776153199999996</v>
      </c>
      <c r="Y1015" s="97">
        <v>98.77728166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98.78</v>
      </c>
      <c r="C1017" s="23">
        <v>98.77</v>
      </c>
      <c r="D1017" s="23">
        <v>98.78</v>
      </c>
      <c r="E1017" s="23">
        <v>98.77</v>
      </c>
      <c r="F1017" s="23">
        <v>98.77</v>
      </c>
      <c r="G1017" s="23">
        <v>98.77</v>
      </c>
      <c r="H1017" s="23">
        <v>98.77</v>
      </c>
      <c r="I1017" s="23">
        <v>98.77</v>
      </c>
      <c r="J1017" s="23">
        <v>98.77</v>
      </c>
      <c r="K1017" s="23">
        <v>98.78</v>
      </c>
      <c r="L1017" s="23">
        <v>98.78</v>
      </c>
      <c r="M1017" s="23">
        <v>98.78</v>
      </c>
      <c r="N1017" s="23">
        <v>98.78</v>
      </c>
      <c r="O1017" s="23">
        <v>98.78</v>
      </c>
      <c r="P1017" s="23">
        <v>98.78</v>
      </c>
      <c r="Q1017" s="23">
        <v>98.78</v>
      </c>
      <c r="R1017" s="23">
        <v>98.78</v>
      </c>
      <c r="S1017" s="23">
        <v>98.78</v>
      </c>
      <c r="T1017" s="23">
        <v>98.78</v>
      </c>
      <c r="U1017" s="23">
        <v>98.78</v>
      </c>
      <c r="V1017" s="23">
        <v>98.78</v>
      </c>
      <c r="W1017" s="23">
        <v>98.78</v>
      </c>
      <c r="X1017" s="23">
        <v>98.78</v>
      </c>
      <c r="Y1017" s="23">
        <v>98.78</v>
      </c>
    </row>
    <row r="1018" spans="1:25" s="59" customFormat="1" ht="51.75" thickBot="1" x14ac:dyDescent="0.25">
      <c r="A1018" s="54" t="s">
        <v>38</v>
      </c>
      <c r="B1018" s="97">
        <v>98.775197500000004</v>
      </c>
      <c r="C1018" s="97">
        <v>98.774556750000002</v>
      </c>
      <c r="D1018" s="97">
        <v>98.775282989999994</v>
      </c>
      <c r="E1018" s="97">
        <v>98.774977840000005</v>
      </c>
      <c r="F1018" s="97">
        <v>98.773441489999996</v>
      </c>
      <c r="G1018" s="97">
        <v>98.773602659999995</v>
      </c>
      <c r="H1018" s="97">
        <v>98.773113809999998</v>
      </c>
      <c r="I1018" s="97">
        <v>98.774008629999997</v>
      </c>
      <c r="J1018" s="97">
        <v>98.77459657</v>
      </c>
      <c r="K1018" s="97">
        <v>98.775941889999999</v>
      </c>
      <c r="L1018" s="97">
        <v>98.776173270000001</v>
      </c>
      <c r="M1018" s="97">
        <v>98.776651529999995</v>
      </c>
      <c r="N1018" s="97">
        <v>98.776498480000001</v>
      </c>
      <c r="O1018" s="97">
        <v>98.77651358</v>
      </c>
      <c r="P1018" s="97">
        <v>98.776516020000003</v>
      </c>
      <c r="Q1018" s="97">
        <v>98.776646619999994</v>
      </c>
      <c r="R1018" s="97">
        <v>98.776296520000002</v>
      </c>
      <c r="S1018" s="97">
        <v>98.776200360000004</v>
      </c>
      <c r="T1018" s="97">
        <v>98.776287659999994</v>
      </c>
      <c r="U1018" s="97">
        <v>98.776130879999997</v>
      </c>
      <c r="V1018" s="97">
        <v>98.775787690000001</v>
      </c>
      <c r="W1018" s="97">
        <v>98.776299949999995</v>
      </c>
      <c r="X1018" s="97">
        <v>98.776022260000005</v>
      </c>
      <c r="Y1018" s="97">
        <v>98.77728166</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98.78</v>
      </c>
      <c r="C1020" s="23">
        <v>98.77</v>
      </c>
      <c r="D1020" s="23">
        <v>98.78</v>
      </c>
      <c r="E1020" s="23">
        <v>98.77</v>
      </c>
      <c r="F1020" s="23">
        <v>98.77</v>
      </c>
      <c r="G1020" s="23">
        <v>98.77</v>
      </c>
      <c r="H1020" s="23">
        <v>98.77</v>
      </c>
      <c r="I1020" s="23">
        <v>98.77</v>
      </c>
      <c r="J1020" s="23">
        <v>98.77</v>
      </c>
      <c r="K1020" s="23">
        <v>98.78</v>
      </c>
      <c r="L1020" s="23">
        <v>98.78</v>
      </c>
      <c r="M1020" s="23">
        <v>98.78</v>
      </c>
      <c r="N1020" s="23">
        <v>98.78</v>
      </c>
      <c r="O1020" s="23">
        <v>98.78</v>
      </c>
      <c r="P1020" s="23">
        <v>98.78</v>
      </c>
      <c r="Q1020" s="23">
        <v>98.78</v>
      </c>
      <c r="R1020" s="23">
        <v>98.78</v>
      </c>
      <c r="S1020" s="23">
        <v>98.78</v>
      </c>
      <c r="T1020" s="23">
        <v>98.78</v>
      </c>
      <c r="U1020" s="23">
        <v>98.78</v>
      </c>
      <c r="V1020" s="23">
        <v>98.78</v>
      </c>
      <c r="W1020" s="23">
        <v>98.78</v>
      </c>
      <c r="X1020" s="23">
        <v>98.78</v>
      </c>
      <c r="Y1020" s="23">
        <v>98.78</v>
      </c>
    </row>
    <row r="1021" spans="1:25" s="59" customFormat="1" ht="25.5" customHeight="1" thickBot="1" x14ac:dyDescent="0.25">
      <c r="A1021" s="54" t="s">
        <v>38</v>
      </c>
      <c r="B1021" s="97">
        <v>98.775012899999993</v>
      </c>
      <c r="C1021" s="97">
        <v>98.774409109999993</v>
      </c>
      <c r="D1021" s="97">
        <v>98.775208190000001</v>
      </c>
      <c r="E1021" s="97">
        <v>98.774955849999998</v>
      </c>
      <c r="F1021" s="97">
        <v>98.773437869999995</v>
      </c>
      <c r="G1021" s="97">
        <v>98.77361123</v>
      </c>
      <c r="H1021" s="97">
        <v>98.773115820000001</v>
      </c>
      <c r="I1021" s="97">
        <v>98.774057589999998</v>
      </c>
      <c r="J1021" s="97">
        <v>98.774668270000006</v>
      </c>
      <c r="K1021" s="97">
        <v>98.776009259999995</v>
      </c>
      <c r="L1021" s="97">
        <v>98.776227590000005</v>
      </c>
      <c r="M1021" s="97">
        <v>98.77670741</v>
      </c>
      <c r="N1021" s="97">
        <v>98.776360629999999</v>
      </c>
      <c r="O1021" s="97">
        <v>98.776572590000001</v>
      </c>
      <c r="P1021" s="97">
        <v>98.776577529999997</v>
      </c>
      <c r="Q1021" s="97">
        <v>98.77670431</v>
      </c>
      <c r="R1021" s="97">
        <v>98.776349550000006</v>
      </c>
      <c r="S1021" s="97">
        <v>98.776211470000007</v>
      </c>
      <c r="T1021" s="97">
        <v>98.77629503</v>
      </c>
      <c r="U1021" s="97">
        <v>98.776122659999999</v>
      </c>
      <c r="V1021" s="97">
        <v>98.775822360000006</v>
      </c>
      <c r="W1021" s="97">
        <v>98.77636803</v>
      </c>
      <c r="X1021" s="97">
        <v>98.776078659999996</v>
      </c>
      <c r="Y1021" s="97">
        <v>98.777323659999993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98.77</v>
      </c>
      <c r="C1023" s="23">
        <v>98.77</v>
      </c>
      <c r="D1023" s="23">
        <v>98.78</v>
      </c>
      <c r="E1023" s="23">
        <v>98.77</v>
      </c>
      <c r="F1023" s="23">
        <v>98.77</v>
      </c>
      <c r="G1023" s="23">
        <v>98.77</v>
      </c>
      <c r="H1023" s="23">
        <v>98.77</v>
      </c>
      <c r="I1023" s="23">
        <v>98.77</v>
      </c>
      <c r="J1023" s="23">
        <v>98.77</v>
      </c>
      <c r="K1023" s="23">
        <v>98.78</v>
      </c>
      <c r="L1023" s="23">
        <v>98.78</v>
      </c>
      <c r="M1023" s="23">
        <v>98.78</v>
      </c>
      <c r="N1023" s="23">
        <v>98.78</v>
      </c>
      <c r="O1023" s="23">
        <v>98.78</v>
      </c>
      <c r="P1023" s="23">
        <v>98.78</v>
      </c>
      <c r="Q1023" s="23">
        <v>98.78</v>
      </c>
      <c r="R1023" s="23">
        <v>98.78</v>
      </c>
      <c r="S1023" s="23">
        <v>98.78</v>
      </c>
      <c r="T1023" s="23">
        <v>98.78</v>
      </c>
      <c r="U1023" s="23">
        <v>98.78</v>
      </c>
      <c r="V1023" s="23">
        <v>98.78</v>
      </c>
      <c r="W1023" s="23">
        <v>98.78</v>
      </c>
      <c r="X1023" s="23">
        <v>98.78</v>
      </c>
      <c r="Y1023" s="23">
        <v>98.78</v>
      </c>
    </row>
    <row r="1024" spans="1:25" s="60" customFormat="1" ht="51.75" thickBot="1" x14ac:dyDescent="0.25">
      <c r="A1024" s="54" t="s">
        <v>38</v>
      </c>
      <c r="B1024" s="97">
        <v>98.774944419999997</v>
      </c>
      <c r="C1024" s="97">
        <v>98.774415730000001</v>
      </c>
      <c r="D1024" s="97">
        <v>98.775196769999994</v>
      </c>
      <c r="E1024" s="97">
        <v>98.774960699999994</v>
      </c>
      <c r="F1024" s="97">
        <v>98.773419610000005</v>
      </c>
      <c r="G1024" s="97">
        <v>98.772584989999999</v>
      </c>
      <c r="H1024" s="97">
        <v>98.773647339999997</v>
      </c>
      <c r="I1024" s="97">
        <v>98.774015730000002</v>
      </c>
      <c r="J1024" s="97">
        <v>98.774506020000004</v>
      </c>
      <c r="K1024" s="97">
        <v>98.776005040000001</v>
      </c>
      <c r="L1024" s="97">
        <v>98.776235729999996</v>
      </c>
      <c r="M1024" s="97">
        <v>98.776759080000005</v>
      </c>
      <c r="N1024" s="97">
        <v>98.776517420000005</v>
      </c>
      <c r="O1024" s="97">
        <v>98.776611829999993</v>
      </c>
      <c r="P1024" s="97">
        <v>98.776950780000007</v>
      </c>
      <c r="Q1024" s="97">
        <v>98.776314299999996</v>
      </c>
      <c r="R1024" s="97">
        <v>98.776307579999994</v>
      </c>
      <c r="S1024" s="97">
        <v>98.776096780000003</v>
      </c>
      <c r="T1024" s="97">
        <v>98.776239200000006</v>
      </c>
      <c r="U1024" s="97">
        <v>98.775854580000001</v>
      </c>
      <c r="V1024" s="97">
        <v>98.775759519999994</v>
      </c>
      <c r="W1024" s="97">
        <v>98.776407120000002</v>
      </c>
      <c r="X1024" s="97">
        <v>98.776874199999995</v>
      </c>
      <c r="Y1024" s="97">
        <v>98.777277060000003</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98.78</v>
      </c>
      <c r="C1026" s="23">
        <v>98.77</v>
      </c>
      <c r="D1026" s="23">
        <v>98.78</v>
      </c>
      <c r="E1026" s="23">
        <v>98.77</v>
      </c>
      <c r="F1026" s="23">
        <v>98.77</v>
      </c>
      <c r="G1026" s="23">
        <v>98.77</v>
      </c>
      <c r="H1026" s="23">
        <v>98.77</v>
      </c>
      <c r="I1026" s="23">
        <v>98.77</v>
      </c>
      <c r="J1026" s="23">
        <v>98.77</v>
      </c>
      <c r="K1026" s="23">
        <v>98.78</v>
      </c>
      <c r="L1026" s="23">
        <v>98.78</v>
      </c>
      <c r="M1026" s="23">
        <v>98.78</v>
      </c>
      <c r="N1026" s="23">
        <v>98.78</v>
      </c>
      <c r="O1026" s="23">
        <v>98.78</v>
      </c>
      <c r="P1026" s="23">
        <v>98.78</v>
      </c>
      <c r="Q1026" s="23">
        <v>98.78</v>
      </c>
      <c r="R1026" s="23">
        <v>98.78</v>
      </c>
      <c r="S1026" s="23">
        <v>98.78</v>
      </c>
      <c r="T1026" s="23">
        <v>98.78</v>
      </c>
      <c r="U1026" s="23">
        <v>98.78</v>
      </c>
      <c r="V1026" s="23">
        <v>98.78</v>
      </c>
      <c r="W1026" s="23">
        <v>98.78</v>
      </c>
      <c r="X1026" s="23">
        <v>98.78</v>
      </c>
      <c r="Y1026" s="23">
        <v>98.78</v>
      </c>
    </row>
    <row r="1027" spans="1:25" s="59" customFormat="1" ht="51.75" thickBot="1" x14ac:dyDescent="0.25">
      <c r="A1027" s="54" t="s">
        <v>38</v>
      </c>
      <c r="B1027" s="97">
        <v>98.77502647</v>
      </c>
      <c r="C1027" s="97">
        <v>98.774405200000004</v>
      </c>
      <c r="D1027" s="97">
        <v>98.77518637</v>
      </c>
      <c r="E1027" s="97">
        <v>98.774969889999994</v>
      </c>
      <c r="F1027" s="97">
        <v>98.773476340000002</v>
      </c>
      <c r="G1027" s="97">
        <v>98.772767279999997</v>
      </c>
      <c r="H1027" s="97">
        <v>98.773771920000002</v>
      </c>
      <c r="I1027" s="97">
        <v>98.773980800000004</v>
      </c>
      <c r="J1027" s="97">
        <v>98.774510239999998</v>
      </c>
      <c r="K1027" s="97">
        <v>98.775965490000004</v>
      </c>
      <c r="L1027" s="97">
        <v>98.776174130000001</v>
      </c>
      <c r="M1027" s="97">
        <v>98.776676960000003</v>
      </c>
      <c r="N1027" s="97">
        <v>98.776450539999999</v>
      </c>
      <c r="O1027" s="97">
        <v>98.776549549999999</v>
      </c>
      <c r="P1027" s="97">
        <v>98.776864250000003</v>
      </c>
      <c r="Q1027" s="97">
        <v>98.776265370000004</v>
      </c>
      <c r="R1027" s="97">
        <v>98.776286540000001</v>
      </c>
      <c r="S1027" s="97">
        <v>98.776128869999994</v>
      </c>
      <c r="T1027" s="97">
        <v>98.776333820000005</v>
      </c>
      <c r="U1027" s="97">
        <v>98.775904650000001</v>
      </c>
      <c r="V1027" s="97">
        <v>98.775780389999994</v>
      </c>
      <c r="W1027" s="97">
        <v>98.776334230000003</v>
      </c>
      <c r="X1027" s="97">
        <v>98.776830219999994</v>
      </c>
      <c r="Y1027" s="97">
        <v>98.777367780000006</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98.77</v>
      </c>
      <c r="C1029" s="23">
        <v>98.77</v>
      </c>
      <c r="D1029" s="23">
        <v>98.77</v>
      </c>
      <c r="E1029" s="23">
        <v>98.78</v>
      </c>
      <c r="F1029" s="23">
        <v>98.77</v>
      </c>
      <c r="G1029" s="23">
        <v>98.77</v>
      </c>
      <c r="H1029" s="23">
        <v>98.77</v>
      </c>
      <c r="I1029" s="23">
        <v>98.77</v>
      </c>
      <c r="J1029" s="23">
        <v>98.77</v>
      </c>
      <c r="K1029" s="23">
        <v>98.78</v>
      </c>
      <c r="L1029" s="23">
        <v>98.78</v>
      </c>
      <c r="M1029" s="23">
        <v>98.78</v>
      </c>
      <c r="N1029" s="23">
        <v>98.78</v>
      </c>
      <c r="O1029" s="23">
        <v>98.78</v>
      </c>
      <c r="P1029" s="23">
        <v>98.78</v>
      </c>
      <c r="Q1029" s="23">
        <v>98.78</v>
      </c>
      <c r="R1029" s="23">
        <v>98.78</v>
      </c>
      <c r="S1029" s="23">
        <v>98.78</v>
      </c>
      <c r="T1029" s="23">
        <v>98.78</v>
      </c>
      <c r="U1029" s="23">
        <v>98.78</v>
      </c>
      <c r="V1029" s="23">
        <v>98.78</v>
      </c>
      <c r="W1029" s="23">
        <v>98.78</v>
      </c>
      <c r="X1029" s="23">
        <v>98.78</v>
      </c>
      <c r="Y1029" s="23">
        <v>98.78</v>
      </c>
    </row>
    <row r="1030" spans="1:25" s="59" customFormat="1" ht="51.75" thickBot="1" x14ac:dyDescent="0.25">
      <c r="A1030" s="54" t="s">
        <v>38</v>
      </c>
      <c r="B1030" s="97">
        <v>98.774337540000005</v>
      </c>
      <c r="C1030" s="97">
        <v>98.77434916</v>
      </c>
      <c r="D1030" s="97">
        <v>98.773866409999997</v>
      </c>
      <c r="E1030" s="97">
        <v>98.775089149999999</v>
      </c>
      <c r="F1030" s="97">
        <v>98.77357877</v>
      </c>
      <c r="G1030" s="97">
        <v>98.774795319999996</v>
      </c>
      <c r="H1030" s="97">
        <v>98.772552669999996</v>
      </c>
      <c r="I1030" s="97">
        <v>98.773638730000002</v>
      </c>
      <c r="J1030" s="97">
        <v>98.774151680000003</v>
      </c>
      <c r="K1030" s="97">
        <v>98.775161100000005</v>
      </c>
      <c r="L1030" s="97">
        <v>98.775813220000003</v>
      </c>
      <c r="M1030" s="97">
        <v>98.775985160000005</v>
      </c>
      <c r="N1030" s="97">
        <v>98.776096719999998</v>
      </c>
      <c r="O1030" s="97">
        <v>98.77597505</v>
      </c>
      <c r="P1030" s="97">
        <v>98.775644749999998</v>
      </c>
      <c r="Q1030" s="97">
        <v>98.775847369999994</v>
      </c>
      <c r="R1030" s="97">
        <v>98.775593169999993</v>
      </c>
      <c r="S1030" s="97">
        <v>98.775572479999994</v>
      </c>
      <c r="T1030" s="97">
        <v>98.775508479999999</v>
      </c>
      <c r="U1030" s="97">
        <v>98.775572490000002</v>
      </c>
      <c r="V1030" s="97">
        <v>98.775205569999997</v>
      </c>
      <c r="W1030" s="97">
        <v>98.775270640000002</v>
      </c>
      <c r="X1030" s="97">
        <v>98.775282360000006</v>
      </c>
      <c r="Y1030" s="97">
        <v>98.77701399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98.77</v>
      </c>
      <c r="C1032" s="23">
        <v>98.77</v>
      </c>
      <c r="D1032" s="23">
        <v>98.77</v>
      </c>
      <c r="E1032" s="23">
        <v>98.77</v>
      </c>
      <c r="F1032" s="23">
        <v>98.77</v>
      </c>
      <c r="G1032" s="23">
        <v>98.77</v>
      </c>
      <c r="H1032" s="23">
        <v>98.77</v>
      </c>
      <c r="I1032" s="23">
        <v>98.77</v>
      </c>
      <c r="J1032" s="23">
        <v>98.77</v>
      </c>
      <c r="K1032" s="23">
        <v>98.77</v>
      </c>
      <c r="L1032" s="23">
        <v>98.77</v>
      </c>
      <c r="M1032" s="23">
        <v>98.78</v>
      </c>
      <c r="N1032" s="23">
        <v>98.78</v>
      </c>
      <c r="O1032" s="23">
        <v>98.78</v>
      </c>
      <c r="P1032" s="23">
        <v>98.78</v>
      </c>
      <c r="Q1032" s="23">
        <v>98.78</v>
      </c>
      <c r="R1032" s="23">
        <v>98.78</v>
      </c>
      <c r="S1032" s="23">
        <v>98.78</v>
      </c>
      <c r="T1032" s="23">
        <v>98.78</v>
      </c>
      <c r="U1032" s="23">
        <v>98.78</v>
      </c>
      <c r="V1032" s="23">
        <v>98.78</v>
      </c>
      <c r="W1032" s="23">
        <v>98.78</v>
      </c>
      <c r="X1032" s="23">
        <v>98.78</v>
      </c>
      <c r="Y1032" s="23">
        <v>98.78</v>
      </c>
    </row>
    <row r="1033" spans="1:25" s="59" customFormat="1" ht="51.75" thickBot="1" x14ac:dyDescent="0.25">
      <c r="A1033" s="54" t="s">
        <v>38</v>
      </c>
      <c r="B1033" s="97">
        <v>98.774363159999993</v>
      </c>
      <c r="C1033" s="97">
        <v>98.774327389999996</v>
      </c>
      <c r="D1033" s="97">
        <v>98.773713299999997</v>
      </c>
      <c r="E1033" s="97">
        <v>98.774938770000006</v>
      </c>
      <c r="F1033" s="97">
        <v>98.773406370000004</v>
      </c>
      <c r="G1033" s="97">
        <v>98.774628609999994</v>
      </c>
      <c r="H1033" s="97">
        <v>98.773379890000001</v>
      </c>
      <c r="I1033" s="97">
        <v>98.772478649999996</v>
      </c>
      <c r="J1033" s="97">
        <v>98.773451260000002</v>
      </c>
      <c r="K1033" s="97">
        <v>98.774819739999998</v>
      </c>
      <c r="L1033" s="97">
        <v>98.774986339999998</v>
      </c>
      <c r="M1033" s="97">
        <v>98.775566260000005</v>
      </c>
      <c r="N1033" s="97">
        <v>98.775763049999995</v>
      </c>
      <c r="O1033" s="97">
        <v>98.775726559999995</v>
      </c>
      <c r="P1033" s="97">
        <v>98.775433399999997</v>
      </c>
      <c r="Q1033" s="97">
        <v>98.775633229999997</v>
      </c>
      <c r="R1033" s="97">
        <v>98.775422019999993</v>
      </c>
      <c r="S1033" s="97">
        <v>98.775417099999999</v>
      </c>
      <c r="T1033" s="97">
        <v>98.775410629999996</v>
      </c>
      <c r="U1033" s="97">
        <v>98.775543600000006</v>
      </c>
      <c r="V1033" s="97">
        <v>98.77532042</v>
      </c>
      <c r="W1033" s="97">
        <v>98.775528199999997</v>
      </c>
      <c r="X1033" s="97">
        <v>98.775601249999994</v>
      </c>
      <c r="Y1033" s="97">
        <v>98.777084909999999</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98.77</v>
      </c>
      <c r="C1035" s="23">
        <v>98.77</v>
      </c>
      <c r="D1035" s="23">
        <v>98.77</v>
      </c>
      <c r="E1035" s="23">
        <v>98.77</v>
      </c>
      <c r="F1035" s="23">
        <v>98.77</v>
      </c>
      <c r="G1035" s="23">
        <v>98.77</v>
      </c>
      <c r="H1035" s="23">
        <v>98.77</v>
      </c>
      <c r="I1035" s="23">
        <v>98.77</v>
      </c>
      <c r="J1035" s="23">
        <v>98.78</v>
      </c>
      <c r="K1035" s="23">
        <v>98.78</v>
      </c>
      <c r="L1035" s="23">
        <v>98.78</v>
      </c>
      <c r="M1035" s="23">
        <v>98.78</v>
      </c>
      <c r="N1035" s="23">
        <v>98.78</v>
      </c>
      <c r="O1035" s="23">
        <v>98.78</v>
      </c>
      <c r="P1035" s="23">
        <v>98.78</v>
      </c>
      <c r="Q1035" s="23">
        <v>98.78</v>
      </c>
      <c r="R1035" s="23">
        <v>98.78</v>
      </c>
      <c r="S1035" s="23">
        <v>98.78</v>
      </c>
      <c r="T1035" s="23">
        <v>98.78</v>
      </c>
      <c r="U1035" s="23">
        <v>98.78</v>
      </c>
      <c r="V1035" s="23">
        <v>98.78</v>
      </c>
      <c r="W1035" s="23">
        <v>98.78</v>
      </c>
      <c r="X1035" s="23">
        <v>98.78</v>
      </c>
      <c r="Y1035" s="23">
        <v>98.78</v>
      </c>
    </row>
    <row r="1036" spans="1:25" s="59" customFormat="1" ht="25.5" customHeight="1" thickBot="1" x14ac:dyDescent="0.25">
      <c r="A1036" s="54" t="s">
        <v>38</v>
      </c>
      <c r="B1036" s="97">
        <v>98.774798720000007</v>
      </c>
      <c r="C1036" s="97">
        <v>98.774309869999996</v>
      </c>
      <c r="D1036" s="97">
        <v>98.772687970000007</v>
      </c>
      <c r="E1036" s="97">
        <v>98.773914480000002</v>
      </c>
      <c r="F1036" s="97">
        <v>98.773462539999997</v>
      </c>
      <c r="G1036" s="97">
        <v>98.773766409999993</v>
      </c>
      <c r="H1036" s="97">
        <v>98.773536030000002</v>
      </c>
      <c r="I1036" s="97">
        <v>98.774204560000001</v>
      </c>
      <c r="J1036" s="97">
        <v>98.776537050000002</v>
      </c>
      <c r="K1036" s="97">
        <v>98.777038200000007</v>
      </c>
      <c r="L1036" s="97">
        <v>98.77738153</v>
      </c>
      <c r="M1036" s="97">
        <v>98.777226720000002</v>
      </c>
      <c r="N1036" s="97">
        <v>98.777329359999996</v>
      </c>
      <c r="O1036" s="97">
        <v>98.777676439999993</v>
      </c>
      <c r="P1036" s="97">
        <v>98.777382119999999</v>
      </c>
      <c r="Q1036" s="97">
        <v>98.777747250000004</v>
      </c>
      <c r="R1036" s="97">
        <v>98.777308809999994</v>
      </c>
      <c r="S1036" s="97">
        <v>98.777413850000002</v>
      </c>
      <c r="T1036" s="97">
        <v>98.777368010000004</v>
      </c>
      <c r="U1036" s="97">
        <v>98.777214189999995</v>
      </c>
      <c r="V1036" s="97">
        <v>98.777257789999993</v>
      </c>
      <c r="W1036" s="97">
        <v>98.777309819999999</v>
      </c>
      <c r="X1036" s="97">
        <v>98.777138210000004</v>
      </c>
      <c r="Y1036" s="97">
        <v>98.7786586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98.77</v>
      </c>
      <c r="C1038" s="23">
        <v>98.77</v>
      </c>
      <c r="D1038" s="23">
        <v>98.77</v>
      </c>
      <c r="E1038" s="23">
        <v>98.77</v>
      </c>
      <c r="F1038" s="23">
        <v>98.77</v>
      </c>
      <c r="G1038" s="23">
        <v>98.77</v>
      </c>
      <c r="H1038" s="23">
        <v>98.77</v>
      </c>
      <c r="I1038" s="23">
        <v>98.77</v>
      </c>
      <c r="J1038" s="23">
        <v>98.77</v>
      </c>
      <c r="K1038" s="23">
        <v>98.78</v>
      </c>
      <c r="L1038" s="23">
        <v>98.78</v>
      </c>
      <c r="M1038" s="23">
        <v>98.78</v>
      </c>
      <c r="N1038" s="23">
        <v>98.78</v>
      </c>
      <c r="O1038" s="23">
        <v>98.78</v>
      </c>
      <c r="P1038" s="23">
        <v>98.78</v>
      </c>
      <c r="Q1038" s="23">
        <v>98.78</v>
      </c>
      <c r="R1038" s="23">
        <v>98.78</v>
      </c>
      <c r="S1038" s="23">
        <v>98.78</v>
      </c>
      <c r="T1038" s="23">
        <v>98.78</v>
      </c>
      <c r="U1038" s="23">
        <v>98.78</v>
      </c>
      <c r="V1038" s="23">
        <v>98.78</v>
      </c>
      <c r="W1038" s="23">
        <v>98.78</v>
      </c>
      <c r="X1038" s="23">
        <v>98.78</v>
      </c>
      <c r="Y1038" s="23">
        <v>98.78</v>
      </c>
    </row>
    <row r="1039" spans="1:25" s="59" customFormat="1" ht="51.75" thickBot="1" x14ac:dyDescent="0.25">
      <c r="A1039" s="54" t="s">
        <v>38</v>
      </c>
      <c r="B1039" s="97">
        <v>98.774874280000006</v>
      </c>
      <c r="C1039" s="97">
        <v>98.774364689999999</v>
      </c>
      <c r="D1039" s="97">
        <v>98.772741640000007</v>
      </c>
      <c r="E1039" s="97">
        <v>98.773967560000003</v>
      </c>
      <c r="F1039" s="97">
        <v>98.773515380000006</v>
      </c>
      <c r="G1039" s="97">
        <v>98.773796619999999</v>
      </c>
      <c r="H1039" s="97">
        <v>98.773548239999997</v>
      </c>
      <c r="I1039" s="97">
        <v>98.774258799999998</v>
      </c>
      <c r="J1039" s="97">
        <v>98.774920080000001</v>
      </c>
      <c r="K1039" s="97">
        <v>98.776387279999994</v>
      </c>
      <c r="L1039" s="97">
        <v>98.776716930000006</v>
      </c>
      <c r="M1039" s="97">
        <v>98.776563139999993</v>
      </c>
      <c r="N1039" s="97">
        <v>98.776670600000003</v>
      </c>
      <c r="O1039" s="97">
        <v>98.776996609999998</v>
      </c>
      <c r="P1039" s="97">
        <v>98.776709120000007</v>
      </c>
      <c r="Q1039" s="97">
        <v>98.777065300000004</v>
      </c>
      <c r="R1039" s="97">
        <v>98.776640090000001</v>
      </c>
      <c r="S1039" s="97">
        <v>98.776614980000005</v>
      </c>
      <c r="T1039" s="97">
        <v>98.776433080000004</v>
      </c>
      <c r="U1039" s="97">
        <v>98.776187579999998</v>
      </c>
      <c r="V1039" s="97">
        <v>98.776160290000007</v>
      </c>
      <c r="W1039" s="97">
        <v>98.776649000000006</v>
      </c>
      <c r="X1039" s="97">
        <v>98.776475259999998</v>
      </c>
      <c r="Y1039" s="97">
        <v>98.777585020000004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98.77</v>
      </c>
      <c r="C1041" s="23">
        <v>98.77</v>
      </c>
      <c r="D1041" s="23">
        <v>98.77</v>
      </c>
      <c r="E1041" s="23">
        <v>98.77</v>
      </c>
      <c r="F1041" s="23">
        <v>98.77</v>
      </c>
      <c r="G1041" s="23">
        <v>98.77</v>
      </c>
      <c r="H1041" s="23">
        <v>98.77</v>
      </c>
      <c r="I1041" s="23">
        <v>98.77</v>
      </c>
      <c r="J1041" s="23">
        <v>98.77</v>
      </c>
      <c r="K1041" s="23">
        <v>98.78</v>
      </c>
      <c r="L1041" s="23">
        <v>98.78</v>
      </c>
      <c r="M1041" s="23">
        <v>98.78</v>
      </c>
      <c r="N1041" s="23">
        <v>98.78</v>
      </c>
      <c r="O1041" s="23">
        <v>98.78</v>
      </c>
      <c r="P1041" s="23">
        <v>98.78</v>
      </c>
      <c r="Q1041" s="23">
        <v>98.78</v>
      </c>
      <c r="R1041" s="23">
        <v>98.78</v>
      </c>
      <c r="S1041" s="23">
        <v>98.78</v>
      </c>
      <c r="T1041" s="23">
        <v>98.78</v>
      </c>
      <c r="U1041" s="23">
        <v>98.78</v>
      </c>
      <c r="V1041" s="23">
        <v>98.78</v>
      </c>
      <c r="W1041" s="23">
        <v>98.78</v>
      </c>
      <c r="X1041" s="23">
        <v>98.78</v>
      </c>
      <c r="Y1041" s="23">
        <v>98.78</v>
      </c>
    </row>
    <row r="1042" spans="1:25" s="59" customFormat="1" ht="51.75" thickBot="1" x14ac:dyDescent="0.25">
      <c r="A1042" s="54" t="s">
        <v>38</v>
      </c>
      <c r="B1042" s="97">
        <v>98.774870669999999</v>
      </c>
      <c r="C1042" s="97">
        <v>98.774403160000006</v>
      </c>
      <c r="D1042" s="97">
        <v>98.772799120000002</v>
      </c>
      <c r="E1042" s="97">
        <v>98.773960169999995</v>
      </c>
      <c r="F1042" s="97">
        <v>98.774378819999995</v>
      </c>
      <c r="G1042" s="97">
        <v>98.773869250000004</v>
      </c>
      <c r="H1042" s="97">
        <v>98.773281280000006</v>
      </c>
      <c r="I1042" s="97">
        <v>98.773977799999997</v>
      </c>
      <c r="J1042" s="97">
        <v>98.774643470000001</v>
      </c>
      <c r="K1042" s="97">
        <v>98.776258760000005</v>
      </c>
      <c r="L1042" s="97">
        <v>98.776732080000002</v>
      </c>
      <c r="M1042" s="97">
        <v>98.776613179999998</v>
      </c>
      <c r="N1042" s="97">
        <v>98.77670019</v>
      </c>
      <c r="O1042" s="97">
        <v>98.776613119999993</v>
      </c>
      <c r="P1042" s="97">
        <v>98.777016059999994</v>
      </c>
      <c r="Q1042" s="97">
        <v>98.776660649999997</v>
      </c>
      <c r="R1042" s="97">
        <v>98.776778649999997</v>
      </c>
      <c r="S1042" s="97">
        <v>98.776844429999997</v>
      </c>
      <c r="T1042" s="97">
        <v>98.776435719999995</v>
      </c>
      <c r="U1042" s="97">
        <v>98.776306129999995</v>
      </c>
      <c r="V1042" s="97">
        <v>98.776051800000005</v>
      </c>
      <c r="W1042" s="97">
        <v>98.776603199999997</v>
      </c>
      <c r="X1042" s="97">
        <v>98.776670370000005</v>
      </c>
      <c r="Y1042" s="97">
        <v>98.777488910000002</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98.77</v>
      </c>
      <c r="C1044" s="23">
        <v>98.77</v>
      </c>
      <c r="D1044" s="23">
        <v>98.77</v>
      </c>
      <c r="E1044" s="23">
        <v>98.77</v>
      </c>
      <c r="F1044" s="23">
        <v>98.77</v>
      </c>
      <c r="G1044" s="23">
        <v>98.77</v>
      </c>
      <c r="H1044" s="23">
        <v>98.77</v>
      </c>
      <c r="I1044" s="23">
        <v>98.77</v>
      </c>
      <c r="J1044" s="23">
        <v>98.77</v>
      </c>
      <c r="K1044" s="23">
        <v>98.78</v>
      </c>
      <c r="L1044" s="23">
        <v>98.78</v>
      </c>
      <c r="M1044" s="23">
        <v>98.78</v>
      </c>
      <c r="N1044" s="23">
        <v>98.78</v>
      </c>
      <c r="O1044" s="23">
        <v>98.78</v>
      </c>
      <c r="P1044" s="23">
        <v>98.78</v>
      </c>
      <c r="Q1044" s="23">
        <v>98.78</v>
      </c>
      <c r="R1044" s="23">
        <v>98.78</v>
      </c>
      <c r="S1044" s="23">
        <v>98.78</v>
      </c>
      <c r="T1044" s="23">
        <v>98.78</v>
      </c>
      <c r="U1044" s="23">
        <v>98.78</v>
      </c>
      <c r="V1044" s="23">
        <v>98.78</v>
      </c>
      <c r="W1044" s="23">
        <v>98.78</v>
      </c>
      <c r="X1044" s="23">
        <v>98.78</v>
      </c>
      <c r="Y1044" s="23">
        <v>98.78</v>
      </c>
    </row>
    <row r="1045" spans="1:25" s="59" customFormat="1" ht="51.75" thickBot="1" x14ac:dyDescent="0.25">
      <c r="A1045" s="54" t="s">
        <v>38</v>
      </c>
      <c r="B1045" s="97">
        <v>98.774925879999998</v>
      </c>
      <c r="C1045" s="97">
        <v>98.774450509999994</v>
      </c>
      <c r="D1045" s="97">
        <v>98.773811240000001</v>
      </c>
      <c r="E1045" s="97">
        <v>98.774030589999995</v>
      </c>
      <c r="F1045" s="97">
        <v>98.774416790000004</v>
      </c>
      <c r="G1045" s="97">
        <v>98.773864759999995</v>
      </c>
      <c r="H1045" s="97">
        <v>98.773530940000001</v>
      </c>
      <c r="I1045" s="97">
        <v>98.774019019999997</v>
      </c>
      <c r="J1045" s="97">
        <v>98.77478232</v>
      </c>
      <c r="K1045" s="97">
        <v>98.776149219999994</v>
      </c>
      <c r="L1045" s="97">
        <v>98.77673197</v>
      </c>
      <c r="M1045" s="97">
        <v>98.776737069999996</v>
      </c>
      <c r="N1045" s="97">
        <v>98.776603570000006</v>
      </c>
      <c r="O1045" s="97">
        <v>98.776759690000006</v>
      </c>
      <c r="P1045" s="97">
        <v>98.776658990000001</v>
      </c>
      <c r="Q1045" s="97">
        <v>98.776657909999997</v>
      </c>
      <c r="R1045" s="97">
        <v>98.776794449999997</v>
      </c>
      <c r="S1045" s="97">
        <v>98.776704249999995</v>
      </c>
      <c r="T1045" s="97">
        <v>98.776361480000006</v>
      </c>
      <c r="U1045" s="97">
        <v>98.776195509999994</v>
      </c>
      <c r="V1045" s="97">
        <v>98.776197120000006</v>
      </c>
      <c r="W1045" s="97">
        <v>98.776669029999994</v>
      </c>
      <c r="X1045" s="97">
        <v>98.777139890000001</v>
      </c>
      <c r="Y1045" s="97">
        <v>98.777539750000003</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98.78</v>
      </c>
      <c r="C1047" s="23">
        <v>98.77</v>
      </c>
      <c r="D1047" s="23">
        <v>98.77</v>
      </c>
      <c r="E1047" s="23">
        <v>98.77</v>
      </c>
      <c r="F1047" s="23">
        <v>98.77</v>
      </c>
      <c r="G1047" s="23">
        <v>98.77</v>
      </c>
      <c r="H1047" s="23">
        <v>98.77</v>
      </c>
      <c r="I1047" s="23">
        <v>98.77</v>
      </c>
      <c r="J1047" s="23">
        <v>98.77</v>
      </c>
      <c r="K1047" s="23">
        <v>98.78</v>
      </c>
      <c r="L1047" s="23">
        <v>98.78</v>
      </c>
      <c r="M1047" s="23">
        <v>98.78</v>
      </c>
      <c r="N1047" s="23">
        <v>98.78</v>
      </c>
      <c r="O1047" s="23">
        <v>98.78</v>
      </c>
      <c r="P1047" s="23">
        <v>98.78</v>
      </c>
      <c r="Q1047" s="23">
        <v>98.78</v>
      </c>
      <c r="R1047" s="23">
        <v>98.78</v>
      </c>
      <c r="S1047" s="23">
        <v>98.78</v>
      </c>
      <c r="T1047" s="23">
        <v>98.78</v>
      </c>
      <c r="U1047" s="23">
        <v>98.78</v>
      </c>
      <c r="V1047" s="23">
        <v>98.78</v>
      </c>
      <c r="W1047" s="23">
        <v>98.78</v>
      </c>
      <c r="X1047" s="23">
        <v>98.78</v>
      </c>
      <c r="Y1047" s="23">
        <v>98.78</v>
      </c>
    </row>
    <row r="1048" spans="1:25" s="59" customFormat="1" ht="51.75" thickBot="1" x14ac:dyDescent="0.25">
      <c r="A1048" s="54" t="s">
        <v>38</v>
      </c>
      <c r="B1048" s="97">
        <v>98.775209180000004</v>
      </c>
      <c r="C1048" s="97">
        <v>98.774392039999995</v>
      </c>
      <c r="D1048" s="97">
        <v>98.773877409999997</v>
      </c>
      <c r="E1048" s="97">
        <v>98.773572650000006</v>
      </c>
      <c r="F1048" s="97">
        <v>98.774523939999995</v>
      </c>
      <c r="G1048" s="97">
        <v>98.772599850000006</v>
      </c>
      <c r="H1048" s="97">
        <v>98.773453430000004</v>
      </c>
      <c r="I1048" s="97">
        <v>98.773877529999993</v>
      </c>
      <c r="J1048" s="97">
        <v>98.774745629999998</v>
      </c>
      <c r="K1048" s="97">
        <v>98.776182169999998</v>
      </c>
      <c r="L1048" s="97">
        <v>98.776619089999997</v>
      </c>
      <c r="M1048" s="97">
        <v>98.77664102</v>
      </c>
      <c r="N1048" s="97">
        <v>98.776436439999998</v>
      </c>
      <c r="O1048" s="97">
        <v>98.776423609999995</v>
      </c>
      <c r="P1048" s="97">
        <v>98.776420439999995</v>
      </c>
      <c r="Q1048" s="97">
        <v>98.776477549999996</v>
      </c>
      <c r="R1048" s="97">
        <v>98.776611320000001</v>
      </c>
      <c r="S1048" s="97">
        <v>98.776572139999999</v>
      </c>
      <c r="T1048" s="97">
        <v>98.776270289999999</v>
      </c>
      <c r="U1048" s="97">
        <v>98.776258069999997</v>
      </c>
      <c r="V1048" s="97">
        <v>98.776205169999997</v>
      </c>
      <c r="W1048" s="97">
        <v>98.776639709999998</v>
      </c>
      <c r="X1048" s="97">
        <v>98.777112029999998</v>
      </c>
      <c r="Y1048" s="97">
        <v>98.777643299999994</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98.78</v>
      </c>
      <c r="C1050" s="23">
        <v>98.77</v>
      </c>
      <c r="D1050" s="23">
        <v>98.77</v>
      </c>
      <c r="E1050" s="23">
        <v>98.77</v>
      </c>
      <c r="F1050" s="23">
        <v>98.77</v>
      </c>
      <c r="G1050" s="23">
        <v>98.77</v>
      </c>
      <c r="H1050" s="23">
        <v>98.77</v>
      </c>
      <c r="I1050" s="23">
        <v>98.77</v>
      </c>
      <c r="J1050" s="23">
        <v>98.77</v>
      </c>
      <c r="K1050" s="23">
        <v>98.78</v>
      </c>
      <c r="L1050" s="23">
        <v>98.78</v>
      </c>
      <c r="M1050" s="23">
        <v>98.78</v>
      </c>
      <c r="N1050" s="23">
        <v>98.78</v>
      </c>
      <c r="O1050" s="23">
        <v>98.78</v>
      </c>
      <c r="P1050" s="23">
        <v>98.78</v>
      </c>
      <c r="Q1050" s="23">
        <v>98.78</v>
      </c>
      <c r="R1050" s="23">
        <v>98.78</v>
      </c>
      <c r="S1050" s="23">
        <v>98.78</v>
      </c>
      <c r="T1050" s="23">
        <v>98.78</v>
      </c>
      <c r="U1050" s="23">
        <v>98.78</v>
      </c>
      <c r="V1050" s="23">
        <v>98.78</v>
      </c>
      <c r="W1050" s="23">
        <v>98.78</v>
      </c>
      <c r="X1050" s="23">
        <v>98.78</v>
      </c>
      <c r="Y1050" s="23">
        <v>98.78</v>
      </c>
    </row>
    <row r="1051" spans="1:25" s="59" customFormat="1" ht="51.75" thickBot="1" x14ac:dyDescent="0.25">
      <c r="A1051" s="54" t="s">
        <v>38</v>
      </c>
      <c r="B1051" s="97">
        <v>98.775233420000006</v>
      </c>
      <c r="C1051" s="97">
        <v>98.774455020000005</v>
      </c>
      <c r="D1051" s="97">
        <v>98.773991969999997</v>
      </c>
      <c r="E1051" s="97">
        <v>98.773767500000005</v>
      </c>
      <c r="F1051" s="97">
        <v>98.774728909999993</v>
      </c>
      <c r="G1051" s="97">
        <v>98.774680259999997</v>
      </c>
      <c r="H1051" s="97">
        <v>98.773352489999994</v>
      </c>
      <c r="I1051" s="97">
        <v>98.774014730000005</v>
      </c>
      <c r="J1051" s="97">
        <v>98.774332279999996</v>
      </c>
      <c r="K1051" s="97">
        <v>98.775032249999995</v>
      </c>
      <c r="L1051" s="97">
        <v>98.775720669999998</v>
      </c>
      <c r="M1051" s="97">
        <v>98.776083069999999</v>
      </c>
      <c r="N1051" s="97">
        <v>98.775941000000003</v>
      </c>
      <c r="O1051" s="97">
        <v>98.775973699999994</v>
      </c>
      <c r="P1051" s="97">
        <v>98.775926369999993</v>
      </c>
      <c r="Q1051" s="97">
        <v>98.775678130000003</v>
      </c>
      <c r="R1051" s="97">
        <v>98.77575693</v>
      </c>
      <c r="S1051" s="97">
        <v>98.77578432</v>
      </c>
      <c r="T1051" s="97">
        <v>98.77570016</v>
      </c>
      <c r="U1051" s="97">
        <v>98.775489719999996</v>
      </c>
      <c r="V1051" s="97">
        <v>98.775434099999998</v>
      </c>
      <c r="W1051" s="97">
        <v>98.775413950000001</v>
      </c>
      <c r="X1051" s="97">
        <v>98.776002730000002</v>
      </c>
      <c r="Y1051" s="97">
        <v>98.777166449999996</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98.78</v>
      </c>
      <c r="C1053" s="23">
        <v>98.77</v>
      </c>
      <c r="D1053" s="23">
        <v>98.77</v>
      </c>
      <c r="E1053" s="23">
        <v>98.77</v>
      </c>
      <c r="F1053" s="23">
        <v>98.77</v>
      </c>
      <c r="G1053" s="23">
        <v>98.77</v>
      </c>
      <c r="H1053" s="23">
        <v>98.77</v>
      </c>
      <c r="I1053" s="23">
        <v>98.77</v>
      </c>
      <c r="J1053" s="23">
        <v>98.77</v>
      </c>
      <c r="K1053" s="23">
        <v>98.77</v>
      </c>
      <c r="L1053" s="23">
        <v>98.78</v>
      </c>
      <c r="M1053" s="23">
        <v>98.78</v>
      </c>
      <c r="N1053" s="23">
        <v>98.78</v>
      </c>
      <c r="O1053" s="23">
        <v>98.78</v>
      </c>
      <c r="P1053" s="23">
        <v>98.78</v>
      </c>
      <c r="Q1053" s="23">
        <v>98.78</v>
      </c>
      <c r="R1053" s="23">
        <v>98.78</v>
      </c>
      <c r="S1053" s="23">
        <v>98.78</v>
      </c>
      <c r="T1053" s="23">
        <v>98.78</v>
      </c>
      <c r="U1053" s="23">
        <v>98.78</v>
      </c>
      <c r="V1053" s="23">
        <v>98.78</v>
      </c>
      <c r="W1053" s="23">
        <v>98.78</v>
      </c>
      <c r="X1053" s="23">
        <v>98.78</v>
      </c>
      <c r="Y1053" s="23">
        <v>98.78</v>
      </c>
    </row>
    <row r="1054" spans="1:25" s="59" customFormat="1" ht="51.75" thickBot="1" x14ac:dyDescent="0.25">
      <c r="A1054" s="54" t="s">
        <v>38</v>
      </c>
      <c r="B1054" s="97">
        <v>98.775132690000007</v>
      </c>
      <c r="C1054" s="97">
        <v>98.774285419999998</v>
      </c>
      <c r="D1054" s="97">
        <v>98.773843920000004</v>
      </c>
      <c r="E1054" s="97">
        <v>98.773588380000007</v>
      </c>
      <c r="F1054" s="97">
        <v>98.774621139999994</v>
      </c>
      <c r="G1054" s="97">
        <v>98.774604659999994</v>
      </c>
      <c r="H1054" s="97">
        <v>98.773243469999997</v>
      </c>
      <c r="I1054" s="97">
        <v>98.774231209999996</v>
      </c>
      <c r="J1054" s="97">
        <v>98.774179880000005</v>
      </c>
      <c r="K1054" s="97">
        <v>98.774787709999998</v>
      </c>
      <c r="L1054" s="97">
        <v>98.775234979999993</v>
      </c>
      <c r="M1054" s="97">
        <v>98.775696980000006</v>
      </c>
      <c r="N1054" s="97">
        <v>98.775568969999995</v>
      </c>
      <c r="O1054" s="97">
        <v>98.775694400000006</v>
      </c>
      <c r="P1054" s="97">
        <v>98.775667339999998</v>
      </c>
      <c r="Q1054" s="97">
        <v>98.775400950000005</v>
      </c>
      <c r="R1054" s="97">
        <v>98.775577549999994</v>
      </c>
      <c r="S1054" s="97">
        <v>98.77562442</v>
      </c>
      <c r="T1054" s="97">
        <v>98.775618399999999</v>
      </c>
      <c r="U1054" s="97">
        <v>98.775477039999998</v>
      </c>
      <c r="V1054" s="97">
        <v>98.775626059999993</v>
      </c>
      <c r="W1054" s="97">
        <v>98.775799989999996</v>
      </c>
      <c r="X1054" s="97">
        <v>98.776238910000004</v>
      </c>
      <c r="Y1054" s="97">
        <v>98.777255830000001</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1" t="s">
        <v>31</v>
      </c>
      <c r="B1057" s="163" t="s">
        <v>58</v>
      </c>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5"/>
      <c r="Z1057" s="5">
        <v>1</v>
      </c>
    </row>
    <row r="1058" spans="1:26" s="59" customFormat="1" ht="25.5" customHeight="1" thickBot="1" x14ac:dyDescent="0.25">
      <c r="A1058" s="162"/>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246.96</v>
      </c>
      <c r="C1059" s="23">
        <v>246.95</v>
      </c>
      <c r="D1059" s="23">
        <v>246.95</v>
      </c>
      <c r="E1059" s="23">
        <v>246.95</v>
      </c>
      <c r="F1059" s="23">
        <v>246.94</v>
      </c>
      <c r="G1059" s="23">
        <v>246.95</v>
      </c>
      <c r="H1059" s="23">
        <v>246.95</v>
      </c>
      <c r="I1059" s="23">
        <v>246.95</v>
      </c>
      <c r="J1059" s="23">
        <v>246.95</v>
      </c>
      <c r="K1059" s="23">
        <v>246.96</v>
      </c>
      <c r="L1059" s="23">
        <v>246.96</v>
      </c>
      <c r="M1059" s="23">
        <v>246.95</v>
      </c>
      <c r="N1059" s="23">
        <v>246.95</v>
      </c>
      <c r="O1059" s="23">
        <v>246.95</v>
      </c>
      <c r="P1059" s="23">
        <v>246.95</v>
      </c>
      <c r="Q1059" s="23">
        <v>246.95</v>
      </c>
      <c r="R1059" s="23">
        <v>246.95</v>
      </c>
      <c r="S1059" s="23">
        <v>246.95</v>
      </c>
      <c r="T1059" s="23">
        <v>246.95</v>
      </c>
      <c r="U1059" s="23">
        <v>246.95</v>
      </c>
      <c r="V1059" s="23">
        <v>246.96</v>
      </c>
      <c r="W1059" s="23">
        <v>246.96</v>
      </c>
      <c r="X1059" s="23">
        <v>246.96</v>
      </c>
      <c r="Y1059" s="23">
        <v>246.96</v>
      </c>
    </row>
    <row r="1060" spans="1:26" s="59" customFormat="1" ht="51.75" thickBot="1" x14ac:dyDescent="0.25">
      <c r="A1060" s="54" t="s">
        <v>38</v>
      </c>
      <c r="B1060" s="97">
        <v>246.95828435000001</v>
      </c>
      <c r="C1060" s="97">
        <v>246.95039654000001</v>
      </c>
      <c r="D1060" s="97">
        <v>246.94983626999999</v>
      </c>
      <c r="E1060" s="97">
        <v>246.94820748999999</v>
      </c>
      <c r="F1060" s="97">
        <v>246.94409211000001</v>
      </c>
      <c r="G1060" s="97">
        <v>246.94554857</v>
      </c>
      <c r="H1060" s="97">
        <v>246.94665713000001</v>
      </c>
      <c r="I1060" s="97">
        <v>246.94969036000001</v>
      </c>
      <c r="J1060" s="97">
        <v>246.95453957000001</v>
      </c>
      <c r="K1060" s="97">
        <v>246.96135404</v>
      </c>
      <c r="L1060" s="97">
        <v>246.95522503000001</v>
      </c>
      <c r="M1060" s="97">
        <v>246.94958961</v>
      </c>
      <c r="N1060" s="97">
        <v>246.94610564999999</v>
      </c>
      <c r="O1060" s="97">
        <v>246.94889548</v>
      </c>
      <c r="P1060" s="97">
        <v>246.94635102999999</v>
      </c>
      <c r="Q1060" s="97">
        <v>246.94670235999999</v>
      </c>
      <c r="R1060" s="97">
        <v>246.94592354</v>
      </c>
      <c r="S1060" s="97">
        <v>246.94964547000001</v>
      </c>
      <c r="T1060" s="97">
        <v>246.95024018000001</v>
      </c>
      <c r="U1060" s="97">
        <v>246.95383201000001</v>
      </c>
      <c r="V1060" s="97">
        <v>246.95786218999999</v>
      </c>
      <c r="W1060" s="97">
        <v>246.96114655</v>
      </c>
      <c r="X1060" s="97">
        <v>246.96000778000001</v>
      </c>
      <c r="Y1060" s="97">
        <v>246.95924507000001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246.96</v>
      </c>
      <c r="C1062" s="23">
        <v>246.96</v>
      </c>
      <c r="D1062" s="23">
        <v>246.95</v>
      </c>
      <c r="E1062" s="23">
        <v>246.95</v>
      </c>
      <c r="F1062" s="23">
        <v>246.95</v>
      </c>
      <c r="G1062" s="23">
        <v>246.95</v>
      </c>
      <c r="H1062" s="23">
        <v>246.94</v>
      </c>
      <c r="I1062" s="23">
        <v>246.95</v>
      </c>
      <c r="J1062" s="23">
        <v>246.95</v>
      </c>
      <c r="K1062" s="23">
        <v>246.96</v>
      </c>
      <c r="L1062" s="23">
        <v>246.96</v>
      </c>
      <c r="M1062" s="23">
        <v>246.95</v>
      </c>
      <c r="N1062" s="23">
        <v>246.95</v>
      </c>
      <c r="O1062" s="23">
        <v>246.95</v>
      </c>
      <c r="P1062" s="23">
        <v>246.95</v>
      </c>
      <c r="Q1062" s="23">
        <v>246.96</v>
      </c>
      <c r="R1062" s="23">
        <v>246.96</v>
      </c>
      <c r="S1062" s="23">
        <v>246.96</v>
      </c>
      <c r="T1062" s="23">
        <v>246.96</v>
      </c>
      <c r="U1062" s="23">
        <v>246.96</v>
      </c>
      <c r="V1062" s="23">
        <v>246.96</v>
      </c>
      <c r="W1062" s="23">
        <v>246.96</v>
      </c>
      <c r="X1062" s="23">
        <v>246.96</v>
      </c>
      <c r="Y1062" s="23">
        <v>246.96</v>
      </c>
    </row>
    <row r="1063" spans="1:26" s="59" customFormat="1" ht="25.5" customHeight="1" thickBot="1" x14ac:dyDescent="0.25">
      <c r="A1063" s="54" t="s">
        <v>38</v>
      </c>
      <c r="B1063" s="97">
        <v>246.96306558000001</v>
      </c>
      <c r="C1063" s="97">
        <v>246.95628894000001</v>
      </c>
      <c r="D1063" s="97">
        <v>246.95395328000001</v>
      </c>
      <c r="E1063" s="97">
        <v>246.94946300999999</v>
      </c>
      <c r="F1063" s="97">
        <v>246.94760393000001</v>
      </c>
      <c r="G1063" s="97">
        <v>246.94629244999999</v>
      </c>
      <c r="H1063" s="97">
        <v>246.94482034999999</v>
      </c>
      <c r="I1063" s="97">
        <v>246.94777576000001</v>
      </c>
      <c r="J1063" s="97">
        <v>246.95214965</v>
      </c>
      <c r="K1063" s="97">
        <v>246.95845055999999</v>
      </c>
      <c r="L1063" s="97">
        <v>246.95797118999999</v>
      </c>
      <c r="M1063" s="97">
        <v>246.95079114000001</v>
      </c>
      <c r="N1063" s="97">
        <v>246.94998476000001</v>
      </c>
      <c r="O1063" s="97">
        <v>246.95125436999999</v>
      </c>
      <c r="P1063" s="97">
        <v>246.95372562</v>
      </c>
      <c r="Q1063" s="97">
        <v>246.95535204000001</v>
      </c>
      <c r="R1063" s="97">
        <v>246.95762282999999</v>
      </c>
      <c r="S1063" s="97">
        <v>246.95978811000001</v>
      </c>
      <c r="T1063" s="97">
        <v>246.95766137000001</v>
      </c>
      <c r="U1063" s="97">
        <v>246.96077987999999</v>
      </c>
      <c r="V1063" s="97">
        <v>246.96132789000001</v>
      </c>
      <c r="W1063" s="97">
        <v>246.96021338</v>
      </c>
      <c r="X1063" s="97">
        <v>246.96147407999999</v>
      </c>
      <c r="Y1063" s="97">
        <v>246.96328048999999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246.96</v>
      </c>
      <c r="C1065" s="23">
        <v>246.95</v>
      </c>
      <c r="D1065" s="23">
        <v>246.95</v>
      </c>
      <c r="E1065" s="23">
        <v>246.95</v>
      </c>
      <c r="F1065" s="23">
        <v>246.95</v>
      </c>
      <c r="G1065" s="23">
        <v>246.95</v>
      </c>
      <c r="H1065" s="23">
        <v>246.94</v>
      </c>
      <c r="I1065" s="23">
        <v>246.95</v>
      </c>
      <c r="J1065" s="23">
        <v>246.95</v>
      </c>
      <c r="K1065" s="23">
        <v>246.95</v>
      </c>
      <c r="L1065" s="23">
        <v>246.96</v>
      </c>
      <c r="M1065" s="23">
        <v>246.96</v>
      </c>
      <c r="N1065" s="23">
        <v>246.96</v>
      </c>
      <c r="O1065" s="23">
        <v>246.96</v>
      </c>
      <c r="P1065" s="23">
        <v>246.96</v>
      </c>
      <c r="Q1065" s="23">
        <v>246.96</v>
      </c>
      <c r="R1065" s="23">
        <v>246.96</v>
      </c>
      <c r="S1065" s="23">
        <v>246.96</v>
      </c>
      <c r="T1065" s="23">
        <v>246.96</v>
      </c>
      <c r="U1065" s="23">
        <v>246.96</v>
      </c>
      <c r="V1065" s="23">
        <v>246.96</v>
      </c>
      <c r="W1065" s="23">
        <v>246.96</v>
      </c>
      <c r="X1065" s="23">
        <v>246.96</v>
      </c>
      <c r="Y1065" s="23">
        <v>246.96</v>
      </c>
    </row>
    <row r="1066" spans="1:26" s="59" customFormat="1" ht="51.75" thickBot="1" x14ac:dyDescent="0.25">
      <c r="A1066" s="54" t="s">
        <v>38</v>
      </c>
      <c r="B1066" s="97">
        <v>246.95988398</v>
      </c>
      <c r="C1066" s="97">
        <v>246.95439984999999</v>
      </c>
      <c r="D1066" s="97">
        <v>246.94920156000001</v>
      </c>
      <c r="E1066" s="97">
        <v>246.94841704000001</v>
      </c>
      <c r="F1066" s="97">
        <v>246.94643780999999</v>
      </c>
      <c r="G1066" s="97">
        <v>246.94515976</v>
      </c>
      <c r="H1066" s="97">
        <v>246.94455067999999</v>
      </c>
      <c r="I1066" s="97">
        <v>246.9490504</v>
      </c>
      <c r="J1066" s="97">
        <v>246.94906519</v>
      </c>
      <c r="K1066" s="97">
        <v>246.95348422000001</v>
      </c>
      <c r="L1066" s="97">
        <v>246.95959812000001</v>
      </c>
      <c r="M1066" s="97">
        <v>246.96179708</v>
      </c>
      <c r="N1066" s="97">
        <v>246.96215262999999</v>
      </c>
      <c r="O1066" s="97">
        <v>246.96280357000001</v>
      </c>
      <c r="P1066" s="97">
        <v>246.96207902</v>
      </c>
      <c r="Q1066" s="97">
        <v>246.96102371999999</v>
      </c>
      <c r="R1066" s="97">
        <v>246.96049635</v>
      </c>
      <c r="S1066" s="97">
        <v>246.96132535000001</v>
      </c>
      <c r="T1066" s="97">
        <v>246.96038349</v>
      </c>
      <c r="U1066" s="97">
        <v>246.96034879000001</v>
      </c>
      <c r="V1066" s="97">
        <v>246.96024604999999</v>
      </c>
      <c r="W1066" s="97">
        <v>246.96119938999999</v>
      </c>
      <c r="X1066" s="97">
        <v>246.96213656</v>
      </c>
      <c r="Y1066" s="97">
        <v>246.95954556999999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246.96</v>
      </c>
      <c r="C1068" s="23">
        <v>246.95</v>
      </c>
      <c r="D1068" s="23">
        <v>246.95</v>
      </c>
      <c r="E1068" s="23">
        <v>246.95</v>
      </c>
      <c r="F1068" s="23">
        <v>246.95</v>
      </c>
      <c r="G1068" s="23">
        <v>246.95</v>
      </c>
      <c r="H1068" s="23">
        <v>246.94</v>
      </c>
      <c r="I1068" s="23">
        <v>246.95</v>
      </c>
      <c r="J1068" s="23">
        <v>246.95</v>
      </c>
      <c r="K1068" s="23">
        <v>246.96</v>
      </c>
      <c r="L1068" s="23">
        <v>246.96</v>
      </c>
      <c r="M1068" s="23">
        <v>246.95</v>
      </c>
      <c r="N1068" s="23">
        <v>246.95</v>
      </c>
      <c r="O1068" s="23">
        <v>246.96</v>
      </c>
      <c r="P1068" s="23">
        <v>246.95</v>
      </c>
      <c r="Q1068" s="23">
        <v>246.95</v>
      </c>
      <c r="R1068" s="23">
        <v>246.95</v>
      </c>
      <c r="S1068" s="23">
        <v>246.96</v>
      </c>
      <c r="T1068" s="23">
        <v>246.96</v>
      </c>
      <c r="U1068" s="23">
        <v>246.96</v>
      </c>
      <c r="V1068" s="23">
        <v>246.96</v>
      </c>
      <c r="W1068" s="23">
        <v>246.96</v>
      </c>
      <c r="X1068" s="23">
        <v>246.96</v>
      </c>
      <c r="Y1068" s="23">
        <v>246.96</v>
      </c>
    </row>
    <row r="1069" spans="1:26" s="59" customFormat="1" ht="51.75" thickBot="1" x14ac:dyDescent="0.25">
      <c r="A1069" s="54" t="s">
        <v>38</v>
      </c>
      <c r="B1069" s="97">
        <v>246.95749190999999</v>
      </c>
      <c r="C1069" s="97">
        <v>246.95053483999999</v>
      </c>
      <c r="D1069" s="97">
        <v>246.94866332000001</v>
      </c>
      <c r="E1069" s="97">
        <v>246.94993249000001</v>
      </c>
      <c r="F1069" s="97">
        <v>246.94644851000001</v>
      </c>
      <c r="G1069" s="97">
        <v>246.94600120999999</v>
      </c>
      <c r="H1069" s="97">
        <v>246.94474461999999</v>
      </c>
      <c r="I1069" s="97">
        <v>246.94886015</v>
      </c>
      <c r="J1069" s="97">
        <v>246.95308584</v>
      </c>
      <c r="K1069" s="97">
        <v>246.96006713</v>
      </c>
      <c r="L1069" s="97">
        <v>246.95751379999999</v>
      </c>
      <c r="M1069" s="97">
        <v>246.95487925</v>
      </c>
      <c r="N1069" s="97">
        <v>246.95386099999999</v>
      </c>
      <c r="O1069" s="97">
        <v>246.95586299000001</v>
      </c>
      <c r="P1069" s="97">
        <v>246.95346802</v>
      </c>
      <c r="Q1069" s="97">
        <v>246.95383956000001</v>
      </c>
      <c r="R1069" s="97">
        <v>246.9532686</v>
      </c>
      <c r="S1069" s="97">
        <v>246.95642246</v>
      </c>
      <c r="T1069" s="97">
        <v>246.95783187000001</v>
      </c>
      <c r="U1069" s="97">
        <v>246.95978041999999</v>
      </c>
      <c r="V1069" s="97">
        <v>246.96181390000001</v>
      </c>
      <c r="W1069" s="97">
        <v>246.96140449000001</v>
      </c>
      <c r="X1069" s="97">
        <v>246.96217777000001</v>
      </c>
      <c r="Y1069" s="97">
        <v>246.96361189999999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246.96</v>
      </c>
      <c r="C1071" s="23">
        <v>246.95</v>
      </c>
      <c r="D1071" s="23">
        <v>246.95</v>
      </c>
      <c r="E1071" s="23">
        <v>246.95</v>
      </c>
      <c r="F1071" s="23">
        <v>246.95</v>
      </c>
      <c r="G1071" s="23">
        <v>246.95</v>
      </c>
      <c r="H1071" s="23">
        <v>246.94</v>
      </c>
      <c r="I1071" s="23">
        <v>246.95</v>
      </c>
      <c r="J1071" s="23">
        <v>246.95</v>
      </c>
      <c r="K1071" s="23">
        <v>246.96</v>
      </c>
      <c r="L1071" s="23">
        <v>246.96</v>
      </c>
      <c r="M1071" s="23">
        <v>246.96</v>
      </c>
      <c r="N1071" s="23">
        <v>246.95</v>
      </c>
      <c r="O1071" s="23">
        <v>246.95</v>
      </c>
      <c r="P1071" s="23">
        <v>246.95</v>
      </c>
      <c r="Q1071" s="23">
        <v>246.95</v>
      </c>
      <c r="R1071" s="23">
        <v>246.95</v>
      </c>
      <c r="S1071" s="23">
        <v>246.96</v>
      </c>
      <c r="T1071" s="23">
        <v>246.96</v>
      </c>
      <c r="U1071" s="23">
        <v>246.96</v>
      </c>
      <c r="V1071" s="23">
        <v>246.96</v>
      </c>
      <c r="W1071" s="23">
        <v>246.96</v>
      </c>
      <c r="X1071" s="23">
        <v>246.96</v>
      </c>
      <c r="Y1071" s="23">
        <v>246.96</v>
      </c>
    </row>
    <row r="1072" spans="1:26" s="59" customFormat="1" ht="25.5" customHeight="1" thickBot="1" x14ac:dyDescent="0.25">
      <c r="A1072" s="54" t="s">
        <v>38</v>
      </c>
      <c r="B1072" s="97">
        <v>246.95774161</v>
      </c>
      <c r="C1072" s="97">
        <v>246.95076535000001</v>
      </c>
      <c r="D1072" s="97">
        <v>246.94877412</v>
      </c>
      <c r="E1072" s="97">
        <v>246.95014878000001</v>
      </c>
      <c r="F1072" s="97">
        <v>246.94655448</v>
      </c>
      <c r="G1072" s="97">
        <v>246.94610564999999</v>
      </c>
      <c r="H1072" s="97">
        <v>246.94484997000001</v>
      </c>
      <c r="I1072" s="97">
        <v>246.94908243</v>
      </c>
      <c r="J1072" s="97">
        <v>246.95332310000001</v>
      </c>
      <c r="K1072" s="97">
        <v>246.96033083</v>
      </c>
      <c r="L1072" s="97">
        <v>246.95646169</v>
      </c>
      <c r="M1072" s="97">
        <v>246.95503017999999</v>
      </c>
      <c r="N1072" s="97">
        <v>246.95285009</v>
      </c>
      <c r="O1072" s="97">
        <v>246.95479993000001</v>
      </c>
      <c r="P1072" s="97">
        <v>246.95243919000001</v>
      </c>
      <c r="Q1072" s="97">
        <v>246.95317356000001</v>
      </c>
      <c r="R1072" s="97">
        <v>246.95231923</v>
      </c>
      <c r="S1072" s="97">
        <v>246.95582572999999</v>
      </c>
      <c r="T1072" s="97">
        <v>246.95719459</v>
      </c>
      <c r="U1072" s="97">
        <v>246.95913770999999</v>
      </c>
      <c r="V1072" s="97">
        <v>246.96221595</v>
      </c>
      <c r="W1072" s="97">
        <v>246.96167278999999</v>
      </c>
      <c r="X1072" s="97">
        <v>246.96217716000001</v>
      </c>
      <c r="Y1072" s="97">
        <v>246.96363274000001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246.96</v>
      </c>
      <c r="C1074" s="23">
        <v>246.95</v>
      </c>
      <c r="D1074" s="23">
        <v>246.95</v>
      </c>
      <c r="E1074" s="23">
        <v>246.95</v>
      </c>
      <c r="F1074" s="23">
        <v>246.95</v>
      </c>
      <c r="G1074" s="23">
        <v>246.95</v>
      </c>
      <c r="H1074" s="23">
        <v>246.94</v>
      </c>
      <c r="I1074" s="23">
        <v>246.95</v>
      </c>
      <c r="J1074" s="23">
        <v>246.95</v>
      </c>
      <c r="K1074" s="23">
        <v>246.96</v>
      </c>
      <c r="L1074" s="23">
        <v>246.96</v>
      </c>
      <c r="M1074" s="23">
        <v>246.96</v>
      </c>
      <c r="N1074" s="23">
        <v>246.96</v>
      </c>
      <c r="O1074" s="23">
        <v>246.96</v>
      </c>
      <c r="P1074" s="23">
        <v>246.96</v>
      </c>
      <c r="Q1074" s="23">
        <v>246.96</v>
      </c>
      <c r="R1074" s="23">
        <v>246.96</v>
      </c>
      <c r="S1074" s="23">
        <v>246.96</v>
      </c>
      <c r="T1074" s="23">
        <v>246.96</v>
      </c>
      <c r="U1074" s="23">
        <v>246.96</v>
      </c>
      <c r="V1074" s="23">
        <v>246.96</v>
      </c>
      <c r="W1074" s="23">
        <v>246.96</v>
      </c>
      <c r="X1074" s="23">
        <v>246.96</v>
      </c>
      <c r="Y1074" s="23">
        <v>246.96</v>
      </c>
    </row>
    <row r="1075" spans="1:25" s="59" customFormat="1" ht="25.5" customHeight="1" thickBot="1" x14ac:dyDescent="0.25">
      <c r="A1075" s="54" t="s">
        <v>38</v>
      </c>
      <c r="B1075" s="97">
        <v>246.95692337</v>
      </c>
      <c r="C1075" s="97">
        <v>246.95036607</v>
      </c>
      <c r="D1075" s="97">
        <v>246.94813332000001</v>
      </c>
      <c r="E1075" s="97">
        <v>246.94975452</v>
      </c>
      <c r="F1075" s="97">
        <v>246.94615908</v>
      </c>
      <c r="G1075" s="97">
        <v>246.94603552000001</v>
      </c>
      <c r="H1075" s="97">
        <v>246.94497547</v>
      </c>
      <c r="I1075" s="97">
        <v>246.94924007</v>
      </c>
      <c r="J1075" s="97">
        <v>246.95386793</v>
      </c>
      <c r="K1075" s="97">
        <v>246.95939358000001</v>
      </c>
      <c r="L1075" s="97">
        <v>246.96030612000001</v>
      </c>
      <c r="M1075" s="97">
        <v>246.95634916</v>
      </c>
      <c r="N1075" s="97">
        <v>246.95549127999999</v>
      </c>
      <c r="O1075" s="97">
        <v>246.95728886000001</v>
      </c>
      <c r="P1075" s="97">
        <v>246.95652075000001</v>
      </c>
      <c r="Q1075" s="97">
        <v>246.956479</v>
      </c>
      <c r="R1075" s="97">
        <v>246.95589222000001</v>
      </c>
      <c r="S1075" s="97">
        <v>246.95839702000001</v>
      </c>
      <c r="T1075" s="97">
        <v>246.95800890999999</v>
      </c>
      <c r="U1075" s="97">
        <v>246.95698662999999</v>
      </c>
      <c r="V1075" s="97">
        <v>246.95956701</v>
      </c>
      <c r="W1075" s="97">
        <v>246.96043889000001</v>
      </c>
      <c r="X1075" s="97">
        <v>246.96192356</v>
      </c>
      <c r="Y1075" s="97">
        <v>246.96349298000001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246.96</v>
      </c>
      <c r="C1077" s="23">
        <v>246.95</v>
      </c>
      <c r="D1077" s="23">
        <v>246.95</v>
      </c>
      <c r="E1077" s="23">
        <v>246.95</v>
      </c>
      <c r="F1077" s="23">
        <v>246.95</v>
      </c>
      <c r="G1077" s="23">
        <v>246.95</v>
      </c>
      <c r="H1077" s="23">
        <v>246.95</v>
      </c>
      <c r="I1077" s="23">
        <v>246.95</v>
      </c>
      <c r="J1077" s="23">
        <v>246.95</v>
      </c>
      <c r="K1077" s="23">
        <v>246.96</v>
      </c>
      <c r="L1077" s="23">
        <v>246.96</v>
      </c>
      <c r="M1077" s="23">
        <v>246.96</v>
      </c>
      <c r="N1077" s="23">
        <v>246.96</v>
      </c>
      <c r="O1077" s="23">
        <v>246.96</v>
      </c>
      <c r="P1077" s="23">
        <v>246.96</v>
      </c>
      <c r="Q1077" s="23">
        <v>246.96</v>
      </c>
      <c r="R1077" s="23">
        <v>246.96</v>
      </c>
      <c r="S1077" s="23">
        <v>246.96</v>
      </c>
      <c r="T1077" s="23">
        <v>246.96</v>
      </c>
      <c r="U1077" s="23">
        <v>246.96</v>
      </c>
      <c r="V1077" s="23">
        <v>246.96</v>
      </c>
      <c r="W1077" s="23">
        <v>246.96</v>
      </c>
      <c r="X1077" s="23">
        <v>246.96</v>
      </c>
      <c r="Y1077" s="23">
        <v>246.96</v>
      </c>
    </row>
    <row r="1078" spans="1:25" s="59" customFormat="1" ht="51.75" thickBot="1" x14ac:dyDescent="0.25">
      <c r="A1078" s="54" t="s">
        <v>38</v>
      </c>
      <c r="B1078" s="97">
        <v>246.95729717</v>
      </c>
      <c r="C1078" s="97">
        <v>246.94915735999999</v>
      </c>
      <c r="D1078" s="97">
        <v>246.94791670000001</v>
      </c>
      <c r="E1078" s="97">
        <v>246.94944411</v>
      </c>
      <c r="F1078" s="97">
        <v>246.94595434999999</v>
      </c>
      <c r="G1078" s="97">
        <v>246.94551250000001</v>
      </c>
      <c r="H1078" s="97">
        <v>246.94510843</v>
      </c>
      <c r="I1078" s="97">
        <v>246.94862198999999</v>
      </c>
      <c r="J1078" s="97">
        <v>246.95325833000001</v>
      </c>
      <c r="K1078" s="97">
        <v>246.95912261000001</v>
      </c>
      <c r="L1078" s="97">
        <v>246.96150674</v>
      </c>
      <c r="M1078" s="97">
        <v>246.95781034000001</v>
      </c>
      <c r="N1078" s="97">
        <v>246.95507391999999</v>
      </c>
      <c r="O1078" s="97">
        <v>246.95805969</v>
      </c>
      <c r="P1078" s="97">
        <v>246.95617293999999</v>
      </c>
      <c r="Q1078" s="97">
        <v>246.95654443000001</v>
      </c>
      <c r="R1078" s="97">
        <v>246.95851834999999</v>
      </c>
      <c r="S1078" s="97">
        <v>246.96135783</v>
      </c>
      <c r="T1078" s="97">
        <v>246.9626002</v>
      </c>
      <c r="U1078" s="97">
        <v>246.96191184</v>
      </c>
      <c r="V1078" s="97">
        <v>246.96053434999999</v>
      </c>
      <c r="W1078" s="97">
        <v>246.96093500999999</v>
      </c>
      <c r="X1078" s="97">
        <v>246.96084540000001</v>
      </c>
      <c r="Y1078" s="97">
        <v>246.96308375000001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246.95</v>
      </c>
      <c r="C1080" s="23">
        <v>246.95</v>
      </c>
      <c r="D1080" s="23">
        <v>246.94</v>
      </c>
      <c r="E1080" s="23">
        <v>246.94</v>
      </c>
      <c r="F1080" s="23">
        <v>246.94</v>
      </c>
      <c r="G1080" s="23">
        <v>246.94</v>
      </c>
      <c r="H1080" s="23">
        <v>246.93</v>
      </c>
      <c r="I1080" s="23">
        <v>246.93</v>
      </c>
      <c r="J1080" s="23">
        <v>246.94</v>
      </c>
      <c r="K1080" s="23">
        <v>246.94</v>
      </c>
      <c r="L1080" s="23">
        <v>246.94</v>
      </c>
      <c r="M1080" s="23">
        <v>246.94</v>
      </c>
      <c r="N1080" s="23">
        <v>246.94</v>
      </c>
      <c r="O1080" s="23">
        <v>246.94</v>
      </c>
      <c r="P1080" s="23">
        <v>246.94</v>
      </c>
      <c r="Q1080" s="23">
        <v>246.94</v>
      </c>
      <c r="R1080" s="23">
        <v>246.94</v>
      </c>
      <c r="S1080" s="23">
        <v>246.94</v>
      </c>
      <c r="T1080" s="23">
        <v>246.94</v>
      </c>
      <c r="U1080" s="23">
        <v>246.94</v>
      </c>
      <c r="V1080" s="23">
        <v>246.94</v>
      </c>
      <c r="W1080" s="23">
        <v>246.94</v>
      </c>
      <c r="X1080" s="23">
        <v>246.94</v>
      </c>
      <c r="Y1080" s="23">
        <v>246.94</v>
      </c>
    </row>
    <row r="1081" spans="1:25" s="59" customFormat="1" ht="25.5" customHeight="1" thickBot="1" x14ac:dyDescent="0.25">
      <c r="A1081" s="54" t="s">
        <v>38</v>
      </c>
      <c r="B1081" s="97">
        <v>246.95427071</v>
      </c>
      <c r="C1081" s="97">
        <v>246.94610582000001</v>
      </c>
      <c r="D1081" s="97">
        <v>246.94134027999999</v>
      </c>
      <c r="E1081" s="97">
        <v>246.94244431000001</v>
      </c>
      <c r="F1081" s="97">
        <v>246.93746123</v>
      </c>
      <c r="G1081" s="97">
        <v>246.93628907999999</v>
      </c>
      <c r="H1081" s="97">
        <v>246.93401602</v>
      </c>
      <c r="I1081" s="97">
        <v>246.93444665999999</v>
      </c>
      <c r="J1081" s="97">
        <v>246.93599699000001</v>
      </c>
      <c r="K1081" s="97">
        <v>246.93937382999999</v>
      </c>
      <c r="L1081" s="97">
        <v>246.93991837999999</v>
      </c>
      <c r="M1081" s="97">
        <v>246.94077802000001</v>
      </c>
      <c r="N1081" s="97">
        <v>246.94037675000001</v>
      </c>
      <c r="O1081" s="97">
        <v>246.94026578</v>
      </c>
      <c r="P1081" s="97">
        <v>246.93999758000001</v>
      </c>
      <c r="Q1081" s="97">
        <v>246.94027070000001</v>
      </c>
      <c r="R1081" s="97">
        <v>246.94073523</v>
      </c>
      <c r="S1081" s="97">
        <v>246.9406907</v>
      </c>
      <c r="T1081" s="97">
        <v>246.93978813000001</v>
      </c>
      <c r="U1081" s="97">
        <v>246.93970048</v>
      </c>
      <c r="V1081" s="97">
        <v>246.93992236</v>
      </c>
      <c r="W1081" s="97">
        <v>246.94104795000001</v>
      </c>
      <c r="X1081" s="97">
        <v>246.93959674000001</v>
      </c>
      <c r="Y1081" s="97">
        <v>246.9405423</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246.94</v>
      </c>
      <c r="C1083" s="23">
        <v>246.94</v>
      </c>
      <c r="D1083" s="23">
        <v>246.93</v>
      </c>
      <c r="E1083" s="23">
        <v>246.94</v>
      </c>
      <c r="F1083" s="23">
        <v>246.93</v>
      </c>
      <c r="G1083" s="23">
        <v>246.94</v>
      </c>
      <c r="H1083" s="23">
        <v>246.94</v>
      </c>
      <c r="I1083" s="23">
        <v>246.93</v>
      </c>
      <c r="J1083" s="23">
        <v>246.93</v>
      </c>
      <c r="K1083" s="23">
        <v>246.94</v>
      </c>
      <c r="L1083" s="23">
        <v>246.94</v>
      </c>
      <c r="M1083" s="23">
        <v>246.94</v>
      </c>
      <c r="N1083" s="23">
        <v>246.94</v>
      </c>
      <c r="O1083" s="23">
        <v>246.94</v>
      </c>
      <c r="P1083" s="23">
        <v>246.94</v>
      </c>
      <c r="Q1083" s="23">
        <v>246.94</v>
      </c>
      <c r="R1083" s="23">
        <v>246.94</v>
      </c>
      <c r="S1083" s="23">
        <v>246.94</v>
      </c>
      <c r="T1083" s="23">
        <v>246.94</v>
      </c>
      <c r="U1083" s="23">
        <v>246.94</v>
      </c>
      <c r="V1083" s="23">
        <v>246.94</v>
      </c>
      <c r="W1083" s="23">
        <v>246.94</v>
      </c>
      <c r="X1083" s="23">
        <v>246.94</v>
      </c>
      <c r="Y1083" s="23">
        <v>246.94</v>
      </c>
    </row>
    <row r="1084" spans="1:25" s="59" customFormat="1" ht="51.75" thickBot="1" x14ac:dyDescent="0.25">
      <c r="A1084" s="54" t="s">
        <v>38</v>
      </c>
      <c r="B1084" s="97">
        <v>246.93774937000001</v>
      </c>
      <c r="C1084" s="97">
        <v>246.9357617</v>
      </c>
      <c r="D1084" s="97">
        <v>246.93449408999999</v>
      </c>
      <c r="E1084" s="97">
        <v>246.93724523</v>
      </c>
      <c r="F1084" s="97">
        <v>246.93329413999999</v>
      </c>
      <c r="G1084" s="97">
        <v>246.93644036000001</v>
      </c>
      <c r="H1084" s="97">
        <v>246.93573652000001</v>
      </c>
      <c r="I1084" s="97">
        <v>246.93354737000001</v>
      </c>
      <c r="J1084" s="97">
        <v>246.93470318999999</v>
      </c>
      <c r="K1084" s="97">
        <v>246.93675870999999</v>
      </c>
      <c r="L1084" s="97">
        <v>246.93842638000001</v>
      </c>
      <c r="M1084" s="97">
        <v>246.9390224</v>
      </c>
      <c r="N1084" s="97">
        <v>246.93900764</v>
      </c>
      <c r="O1084" s="97">
        <v>246.93886219999999</v>
      </c>
      <c r="P1084" s="97">
        <v>246.93936072</v>
      </c>
      <c r="Q1084" s="97">
        <v>246.93874349999999</v>
      </c>
      <c r="R1084" s="97">
        <v>246.93860043999999</v>
      </c>
      <c r="S1084" s="97">
        <v>246.93891434</v>
      </c>
      <c r="T1084" s="97">
        <v>246.9385992</v>
      </c>
      <c r="U1084" s="97">
        <v>246.93772315999999</v>
      </c>
      <c r="V1084" s="97">
        <v>246.93794130000001</v>
      </c>
      <c r="W1084" s="97">
        <v>246.93851932000001</v>
      </c>
      <c r="X1084" s="97">
        <v>246.93845099999999</v>
      </c>
      <c r="Y1084" s="97">
        <v>246.94180657999999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246.94</v>
      </c>
      <c r="C1086" s="23">
        <v>246.94</v>
      </c>
      <c r="D1086" s="23">
        <v>246.93</v>
      </c>
      <c r="E1086" s="23">
        <v>246.94</v>
      </c>
      <c r="F1086" s="23">
        <v>246.93</v>
      </c>
      <c r="G1086" s="23">
        <v>246.94</v>
      </c>
      <c r="H1086" s="23">
        <v>246.94</v>
      </c>
      <c r="I1086" s="23">
        <v>246.94</v>
      </c>
      <c r="J1086" s="23">
        <v>246.93</v>
      </c>
      <c r="K1086" s="23">
        <v>246.94</v>
      </c>
      <c r="L1086" s="23">
        <v>246.94</v>
      </c>
      <c r="M1086" s="23">
        <v>246.94</v>
      </c>
      <c r="N1086" s="23">
        <v>246.94</v>
      </c>
      <c r="O1086" s="23">
        <v>246.94</v>
      </c>
      <c r="P1086" s="23">
        <v>246.94</v>
      </c>
      <c r="Q1086" s="23">
        <v>246.94</v>
      </c>
      <c r="R1086" s="23">
        <v>246.94</v>
      </c>
      <c r="S1086" s="23">
        <v>246.94</v>
      </c>
      <c r="T1086" s="23">
        <v>246.94</v>
      </c>
      <c r="U1086" s="23">
        <v>246.94</v>
      </c>
      <c r="V1086" s="23">
        <v>246.94</v>
      </c>
      <c r="W1086" s="23">
        <v>246.94</v>
      </c>
      <c r="X1086" s="23">
        <v>246.94</v>
      </c>
      <c r="Y1086" s="23">
        <v>246.94</v>
      </c>
    </row>
    <row r="1087" spans="1:25" s="59" customFormat="1" ht="25.5" customHeight="1" thickBot="1" x14ac:dyDescent="0.25">
      <c r="A1087" s="54" t="s">
        <v>38</v>
      </c>
      <c r="B1087" s="97">
        <v>246.93719483000001</v>
      </c>
      <c r="C1087" s="97">
        <v>246.93557813999999</v>
      </c>
      <c r="D1087" s="97">
        <v>246.93440475</v>
      </c>
      <c r="E1087" s="97">
        <v>246.93734572</v>
      </c>
      <c r="F1087" s="97">
        <v>246.93349000000001</v>
      </c>
      <c r="G1087" s="97">
        <v>246.93658058</v>
      </c>
      <c r="H1087" s="97">
        <v>246.93656974000001</v>
      </c>
      <c r="I1087" s="97">
        <v>246.93618699999999</v>
      </c>
      <c r="J1087" s="97">
        <v>246.93342569999999</v>
      </c>
      <c r="K1087" s="97">
        <v>246.93588667</v>
      </c>
      <c r="L1087" s="97">
        <v>246.9377236</v>
      </c>
      <c r="M1087" s="97">
        <v>246.93876857999999</v>
      </c>
      <c r="N1087" s="97">
        <v>246.93886896000001</v>
      </c>
      <c r="O1087" s="97">
        <v>246.93911890999999</v>
      </c>
      <c r="P1087" s="97">
        <v>246.9390961</v>
      </c>
      <c r="Q1087" s="97">
        <v>246.93868316000001</v>
      </c>
      <c r="R1087" s="97">
        <v>246.93821846</v>
      </c>
      <c r="S1087" s="97">
        <v>246.938672</v>
      </c>
      <c r="T1087" s="97">
        <v>246.93820224000001</v>
      </c>
      <c r="U1087" s="97">
        <v>246.93824629</v>
      </c>
      <c r="V1087" s="97">
        <v>246.93772161999999</v>
      </c>
      <c r="W1087" s="97">
        <v>246.93819217999999</v>
      </c>
      <c r="X1087" s="97">
        <v>246.94021409000001</v>
      </c>
      <c r="Y1087" s="97">
        <v>246.94230171000001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246.94</v>
      </c>
      <c r="C1089" s="23">
        <v>246.94</v>
      </c>
      <c r="D1089" s="23">
        <v>246.94</v>
      </c>
      <c r="E1089" s="23">
        <v>246.94</v>
      </c>
      <c r="F1089" s="23">
        <v>246.93</v>
      </c>
      <c r="G1089" s="23">
        <v>246.93</v>
      </c>
      <c r="H1089" s="23">
        <v>246.93</v>
      </c>
      <c r="I1089" s="23">
        <v>246.93</v>
      </c>
      <c r="J1089" s="23">
        <v>246.94</v>
      </c>
      <c r="K1089" s="23">
        <v>246.94</v>
      </c>
      <c r="L1089" s="23">
        <v>246.94</v>
      </c>
      <c r="M1089" s="23">
        <v>246.94</v>
      </c>
      <c r="N1089" s="23">
        <v>246.94</v>
      </c>
      <c r="O1089" s="23">
        <v>246.94</v>
      </c>
      <c r="P1089" s="23">
        <v>246.94</v>
      </c>
      <c r="Q1089" s="23">
        <v>246.94</v>
      </c>
      <c r="R1089" s="23">
        <v>246.94</v>
      </c>
      <c r="S1089" s="23">
        <v>246.94</v>
      </c>
      <c r="T1089" s="23">
        <v>246.94</v>
      </c>
      <c r="U1089" s="23">
        <v>246.94</v>
      </c>
      <c r="V1089" s="23">
        <v>246.94</v>
      </c>
      <c r="W1089" s="23">
        <v>246.94</v>
      </c>
      <c r="X1089" s="23">
        <v>246.94</v>
      </c>
      <c r="Y1089" s="23">
        <v>246.94</v>
      </c>
    </row>
    <row r="1090" spans="1:25" s="59" customFormat="1" ht="51.75" thickBot="1" x14ac:dyDescent="0.25">
      <c r="A1090" s="54" t="s">
        <v>38</v>
      </c>
      <c r="B1090" s="97">
        <v>246.94079932</v>
      </c>
      <c r="C1090" s="97">
        <v>246.93856260999999</v>
      </c>
      <c r="D1090" s="97">
        <v>246.93749185999999</v>
      </c>
      <c r="E1090" s="97">
        <v>246.93656458000001</v>
      </c>
      <c r="F1090" s="97">
        <v>246.93287312999999</v>
      </c>
      <c r="G1090" s="97">
        <v>246.93434377</v>
      </c>
      <c r="H1090" s="97">
        <v>246.93391184999999</v>
      </c>
      <c r="I1090" s="97">
        <v>246.93434966000001</v>
      </c>
      <c r="J1090" s="97">
        <v>246.93984376</v>
      </c>
      <c r="K1090" s="97">
        <v>246.94148713999999</v>
      </c>
      <c r="L1090" s="97">
        <v>246.94247806999999</v>
      </c>
      <c r="M1090" s="97">
        <v>246.94301385</v>
      </c>
      <c r="N1090" s="97">
        <v>246.94260306999999</v>
      </c>
      <c r="O1090" s="97">
        <v>246.94281996000001</v>
      </c>
      <c r="P1090" s="97">
        <v>246.94311167000001</v>
      </c>
      <c r="Q1090" s="97">
        <v>246.94357607000001</v>
      </c>
      <c r="R1090" s="97">
        <v>246.94272072000001</v>
      </c>
      <c r="S1090" s="97">
        <v>246.94308333000001</v>
      </c>
      <c r="T1090" s="97">
        <v>246.94185787999999</v>
      </c>
      <c r="U1090" s="97">
        <v>246.94222169</v>
      </c>
      <c r="V1090" s="97">
        <v>246.94203010000001</v>
      </c>
      <c r="W1090" s="97">
        <v>246.94158607</v>
      </c>
      <c r="X1090" s="97">
        <v>246.94109341000001</v>
      </c>
      <c r="Y1090" s="97">
        <v>246.93929435999999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246.94</v>
      </c>
      <c r="C1092" s="23">
        <v>246.94</v>
      </c>
      <c r="D1092" s="23">
        <v>246.94</v>
      </c>
      <c r="E1092" s="23">
        <v>246.94</v>
      </c>
      <c r="F1092" s="23">
        <v>246.94</v>
      </c>
      <c r="G1092" s="23">
        <v>246.94</v>
      </c>
      <c r="H1092" s="23">
        <v>246.94</v>
      </c>
      <c r="I1092" s="23">
        <v>246.94</v>
      </c>
      <c r="J1092" s="23">
        <v>246.94</v>
      </c>
      <c r="K1092" s="23">
        <v>246.94</v>
      </c>
      <c r="L1092" s="23">
        <v>246.94</v>
      </c>
      <c r="M1092" s="23">
        <v>246.94</v>
      </c>
      <c r="N1092" s="23">
        <v>246.94</v>
      </c>
      <c r="O1092" s="23">
        <v>246.94</v>
      </c>
      <c r="P1092" s="23">
        <v>246.94</v>
      </c>
      <c r="Q1092" s="23">
        <v>246.94</v>
      </c>
      <c r="R1092" s="23">
        <v>246.94</v>
      </c>
      <c r="S1092" s="23">
        <v>246.94</v>
      </c>
      <c r="T1092" s="23">
        <v>246.94</v>
      </c>
      <c r="U1092" s="23">
        <v>246.94</v>
      </c>
      <c r="V1092" s="23">
        <v>246.94</v>
      </c>
      <c r="W1092" s="23">
        <v>246.94</v>
      </c>
      <c r="X1092" s="23">
        <v>246.94</v>
      </c>
      <c r="Y1092" s="23">
        <v>246.94</v>
      </c>
    </row>
    <row r="1093" spans="1:25" s="59" customFormat="1" ht="51.75" thickBot="1" x14ac:dyDescent="0.25">
      <c r="A1093" s="54" t="s">
        <v>38</v>
      </c>
      <c r="B1093" s="97">
        <v>246.94437586000001</v>
      </c>
      <c r="C1093" s="97">
        <v>246.94291461</v>
      </c>
      <c r="D1093" s="97">
        <v>246.94205256000001</v>
      </c>
      <c r="E1093" s="97">
        <v>246.94107706</v>
      </c>
      <c r="F1093" s="97">
        <v>246.9373234</v>
      </c>
      <c r="G1093" s="97">
        <v>246.9387413</v>
      </c>
      <c r="H1093" s="97">
        <v>246.93824359000001</v>
      </c>
      <c r="I1093" s="97">
        <v>246.93869011000001</v>
      </c>
      <c r="J1093" s="97">
        <v>246.93984376</v>
      </c>
      <c r="K1093" s="97">
        <v>246.94148713999999</v>
      </c>
      <c r="L1093" s="97">
        <v>246.94247806999999</v>
      </c>
      <c r="M1093" s="97">
        <v>246.94301385</v>
      </c>
      <c r="N1093" s="97">
        <v>246.94260306999999</v>
      </c>
      <c r="O1093" s="97">
        <v>246.94281996000001</v>
      </c>
      <c r="P1093" s="97">
        <v>246.94311167000001</v>
      </c>
      <c r="Q1093" s="97">
        <v>246.94357607000001</v>
      </c>
      <c r="R1093" s="97">
        <v>246.94272072000001</v>
      </c>
      <c r="S1093" s="97">
        <v>246.94308333000001</v>
      </c>
      <c r="T1093" s="97">
        <v>246.94185787999999</v>
      </c>
      <c r="U1093" s="97">
        <v>246.94222169</v>
      </c>
      <c r="V1093" s="97">
        <v>246.94203010000001</v>
      </c>
      <c r="W1093" s="97">
        <v>246.94158607</v>
      </c>
      <c r="X1093" s="97">
        <v>246.94109341000001</v>
      </c>
      <c r="Y1093" s="97">
        <v>246.93929435999999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246.94</v>
      </c>
      <c r="C1095" s="23">
        <v>246.94</v>
      </c>
      <c r="D1095" s="23">
        <v>246.94</v>
      </c>
      <c r="E1095" s="23">
        <v>246.94</v>
      </c>
      <c r="F1095" s="23">
        <v>246.94</v>
      </c>
      <c r="G1095" s="23">
        <v>246.94</v>
      </c>
      <c r="H1095" s="23">
        <v>246.94</v>
      </c>
      <c r="I1095" s="23">
        <v>246.94</v>
      </c>
      <c r="J1095" s="23">
        <v>246.94</v>
      </c>
      <c r="K1095" s="23">
        <v>246.95</v>
      </c>
      <c r="L1095" s="23">
        <v>246.95</v>
      </c>
      <c r="M1095" s="23">
        <v>246.95</v>
      </c>
      <c r="N1095" s="23">
        <v>246.95</v>
      </c>
      <c r="O1095" s="23">
        <v>246.95</v>
      </c>
      <c r="P1095" s="23">
        <v>246.95</v>
      </c>
      <c r="Q1095" s="23">
        <v>246.95</v>
      </c>
      <c r="R1095" s="23">
        <v>246.95</v>
      </c>
      <c r="S1095" s="23">
        <v>246.94</v>
      </c>
      <c r="T1095" s="23">
        <v>246.94</v>
      </c>
      <c r="U1095" s="23">
        <v>246.94</v>
      </c>
      <c r="V1095" s="23">
        <v>246.94</v>
      </c>
      <c r="W1095" s="23">
        <v>246.95</v>
      </c>
      <c r="X1095" s="23">
        <v>246.95</v>
      </c>
      <c r="Y1095" s="23">
        <v>246.94</v>
      </c>
    </row>
    <row r="1096" spans="1:25" s="59" customFormat="1" ht="51.75" thickBot="1" x14ac:dyDescent="0.25">
      <c r="A1096" s="54" t="s">
        <v>38</v>
      </c>
      <c r="B1096" s="97">
        <v>246.94440168</v>
      </c>
      <c r="C1096" s="97">
        <v>246.94299025999999</v>
      </c>
      <c r="D1096" s="97">
        <v>246.94207280000001</v>
      </c>
      <c r="E1096" s="97">
        <v>246.93819171000001</v>
      </c>
      <c r="F1096" s="97">
        <v>246.93732596999999</v>
      </c>
      <c r="G1096" s="97">
        <v>246.93938924</v>
      </c>
      <c r="H1096" s="97">
        <v>246.93778914000001</v>
      </c>
      <c r="I1096" s="97">
        <v>246.93897211999999</v>
      </c>
      <c r="J1096" s="97">
        <v>246.93994325</v>
      </c>
      <c r="K1096" s="97">
        <v>246.94631625</v>
      </c>
      <c r="L1096" s="97">
        <v>246.94752628000001</v>
      </c>
      <c r="M1096" s="97">
        <v>246.94691693999999</v>
      </c>
      <c r="N1096" s="97">
        <v>246.94747919</v>
      </c>
      <c r="O1096" s="97">
        <v>246.94772014</v>
      </c>
      <c r="P1096" s="97">
        <v>246.94736546999999</v>
      </c>
      <c r="Q1096" s="97">
        <v>246.94850328999999</v>
      </c>
      <c r="R1096" s="97">
        <v>246.94718859</v>
      </c>
      <c r="S1096" s="97">
        <v>246.94175673000001</v>
      </c>
      <c r="T1096" s="97">
        <v>246.94016882</v>
      </c>
      <c r="U1096" s="97">
        <v>246.9400794</v>
      </c>
      <c r="V1096" s="97">
        <v>246.93964661000001</v>
      </c>
      <c r="W1096" s="97">
        <v>246.94651870999999</v>
      </c>
      <c r="X1096" s="97">
        <v>246.94656664999999</v>
      </c>
      <c r="Y1096" s="97">
        <v>246.94175852000001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246.94</v>
      </c>
      <c r="C1098" s="23">
        <v>246.94</v>
      </c>
      <c r="D1098" s="23">
        <v>246.93</v>
      </c>
      <c r="E1098" s="23">
        <v>246.93</v>
      </c>
      <c r="F1098" s="23">
        <v>246.93</v>
      </c>
      <c r="G1098" s="23">
        <v>246.94</v>
      </c>
      <c r="H1098" s="23">
        <v>246.93</v>
      </c>
      <c r="I1098" s="23">
        <v>246.93</v>
      </c>
      <c r="J1098" s="23">
        <v>246.94</v>
      </c>
      <c r="K1098" s="23">
        <v>246.94</v>
      </c>
      <c r="L1098" s="23">
        <v>246.94</v>
      </c>
      <c r="M1098" s="23">
        <v>246.94</v>
      </c>
      <c r="N1098" s="23">
        <v>246.94</v>
      </c>
      <c r="O1098" s="23">
        <v>246.94</v>
      </c>
      <c r="P1098" s="23">
        <v>246.94</v>
      </c>
      <c r="Q1098" s="23">
        <v>246.94</v>
      </c>
      <c r="R1098" s="23">
        <v>246.94</v>
      </c>
      <c r="S1098" s="23">
        <v>246.94</v>
      </c>
      <c r="T1098" s="23">
        <v>246.94</v>
      </c>
      <c r="U1098" s="23">
        <v>246.94</v>
      </c>
      <c r="V1098" s="23">
        <v>246.94</v>
      </c>
      <c r="W1098" s="23">
        <v>246.94</v>
      </c>
      <c r="X1098" s="23">
        <v>246.94</v>
      </c>
      <c r="Y1098" s="23">
        <v>246.94</v>
      </c>
    </row>
    <row r="1099" spans="1:25" s="59" customFormat="1" ht="51.75" thickBot="1" x14ac:dyDescent="0.25">
      <c r="A1099" s="54" t="s">
        <v>38</v>
      </c>
      <c r="B1099" s="97">
        <v>246.93693833</v>
      </c>
      <c r="C1099" s="97">
        <v>246.93788645999999</v>
      </c>
      <c r="D1099" s="97">
        <v>246.93212799</v>
      </c>
      <c r="E1099" s="97">
        <v>246.93406453</v>
      </c>
      <c r="F1099" s="97">
        <v>246.93133040999999</v>
      </c>
      <c r="G1099" s="97">
        <v>246.93554972000001</v>
      </c>
      <c r="H1099" s="97">
        <v>246.93255103999999</v>
      </c>
      <c r="I1099" s="97">
        <v>246.93459565000001</v>
      </c>
      <c r="J1099" s="97">
        <v>246.93636261</v>
      </c>
      <c r="K1099" s="97">
        <v>246.94005647</v>
      </c>
      <c r="L1099" s="97">
        <v>246.94115029</v>
      </c>
      <c r="M1099" s="97">
        <v>246.94162385999999</v>
      </c>
      <c r="N1099" s="97">
        <v>246.94126184999999</v>
      </c>
      <c r="O1099" s="97">
        <v>246.94141630999999</v>
      </c>
      <c r="P1099" s="97">
        <v>246.94115364999999</v>
      </c>
      <c r="Q1099" s="97">
        <v>246.94121469999999</v>
      </c>
      <c r="R1099" s="97">
        <v>246.94119857999999</v>
      </c>
      <c r="S1099" s="97">
        <v>246.94222099999999</v>
      </c>
      <c r="T1099" s="97">
        <v>246.94088262</v>
      </c>
      <c r="U1099" s="97">
        <v>246.94090813</v>
      </c>
      <c r="V1099" s="97">
        <v>246.93962189999999</v>
      </c>
      <c r="W1099" s="97">
        <v>246.94028072</v>
      </c>
      <c r="X1099" s="97">
        <v>246.94126342999999</v>
      </c>
      <c r="Y1099" s="97">
        <v>246.94239003000001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246.94</v>
      </c>
      <c r="C1101" s="23">
        <v>246.93</v>
      </c>
      <c r="D1101" s="23">
        <v>246.93</v>
      </c>
      <c r="E1101" s="23">
        <v>246.94</v>
      </c>
      <c r="F1101" s="23">
        <v>246.93</v>
      </c>
      <c r="G1101" s="23">
        <v>246.93</v>
      </c>
      <c r="H1101" s="23">
        <v>246.93</v>
      </c>
      <c r="I1101" s="23">
        <v>246.93</v>
      </c>
      <c r="J1101" s="23">
        <v>246.94</v>
      </c>
      <c r="K1101" s="23">
        <v>246.94</v>
      </c>
      <c r="L1101" s="23">
        <v>246.94</v>
      </c>
      <c r="M1101" s="23">
        <v>246.94</v>
      </c>
      <c r="N1101" s="23">
        <v>246.94</v>
      </c>
      <c r="O1101" s="23">
        <v>246.94</v>
      </c>
      <c r="P1101" s="23">
        <v>246.94</v>
      </c>
      <c r="Q1101" s="23">
        <v>246.94</v>
      </c>
      <c r="R1101" s="23">
        <v>246.94</v>
      </c>
      <c r="S1101" s="23">
        <v>246.94</v>
      </c>
      <c r="T1101" s="23">
        <v>246.94</v>
      </c>
      <c r="U1101" s="23">
        <v>246.94</v>
      </c>
      <c r="V1101" s="23">
        <v>246.94</v>
      </c>
      <c r="W1101" s="23">
        <v>246.94</v>
      </c>
      <c r="X1101" s="23">
        <v>246.94</v>
      </c>
      <c r="Y1101" s="23">
        <v>246.94</v>
      </c>
    </row>
    <row r="1102" spans="1:25" s="59" customFormat="1" ht="51.75" thickBot="1" x14ac:dyDescent="0.25">
      <c r="A1102" s="54" t="s">
        <v>38</v>
      </c>
      <c r="B1102" s="97">
        <v>246.93841799</v>
      </c>
      <c r="C1102" s="97">
        <v>246.93348230000001</v>
      </c>
      <c r="D1102" s="97">
        <v>246.93423806000001</v>
      </c>
      <c r="E1102" s="97">
        <v>246.93663498000001</v>
      </c>
      <c r="F1102" s="97">
        <v>246.93421336</v>
      </c>
      <c r="G1102" s="97">
        <v>246.93435087</v>
      </c>
      <c r="H1102" s="97">
        <v>246.93333644000001</v>
      </c>
      <c r="I1102" s="97">
        <v>246.93443565000001</v>
      </c>
      <c r="J1102" s="97">
        <v>246.93612931000001</v>
      </c>
      <c r="K1102" s="97">
        <v>246.93994312999999</v>
      </c>
      <c r="L1102" s="97">
        <v>246.94048112999999</v>
      </c>
      <c r="M1102" s="97">
        <v>246.94132142000001</v>
      </c>
      <c r="N1102" s="97">
        <v>246.9410991</v>
      </c>
      <c r="O1102" s="97">
        <v>246.94093285</v>
      </c>
      <c r="P1102" s="97">
        <v>246.94068174</v>
      </c>
      <c r="Q1102" s="97">
        <v>246.94089081000001</v>
      </c>
      <c r="R1102" s="97">
        <v>246.94136316999999</v>
      </c>
      <c r="S1102" s="97">
        <v>246.94131013000001</v>
      </c>
      <c r="T1102" s="97">
        <v>246.94046499000001</v>
      </c>
      <c r="U1102" s="97">
        <v>246.94003336</v>
      </c>
      <c r="V1102" s="97">
        <v>246.93969054999999</v>
      </c>
      <c r="W1102" s="97">
        <v>246.94072743999999</v>
      </c>
      <c r="X1102" s="97">
        <v>246.94000930999999</v>
      </c>
      <c r="Y1102" s="97">
        <v>246.94100234999999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246.94</v>
      </c>
      <c r="C1104" s="23">
        <v>246.94</v>
      </c>
      <c r="D1104" s="23">
        <v>246.93</v>
      </c>
      <c r="E1104" s="23">
        <v>246.94</v>
      </c>
      <c r="F1104" s="23">
        <v>246.93</v>
      </c>
      <c r="G1104" s="23">
        <v>246.94</v>
      </c>
      <c r="H1104" s="23">
        <v>246.94</v>
      </c>
      <c r="I1104" s="23">
        <v>246.93</v>
      </c>
      <c r="J1104" s="23">
        <v>246.93</v>
      </c>
      <c r="K1104" s="23">
        <v>246.94</v>
      </c>
      <c r="L1104" s="23">
        <v>246.94</v>
      </c>
      <c r="M1104" s="23">
        <v>246.94</v>
      </c>
      <c r="N1104" s="23">
        <v>246.94</v>
      </c>
      <c r="O1104" s="23">
        <v>246.94</v>
      </c>
      <c r="P1104" s="23">
        <v>246.94</v>
      </c>
      <c r="Q1104" s="23">
        <v>246.94</v>
      </c>
      <c r="R1104" s="23">
        <v>246.94</v>
      </c>
      <c r="S1104" s="23">
        <v>246.94</v>
      </c>
      <c r="T1104" s="23">
        <v>246.94</v>
      </c>
      <c r="U1104" s="23">
        <v>246.94</v>
      </c>
      <c r="V1104" s="23">
        <v>246.94</v>
      </c>
      <c r="W1104" s="23">
        <v>246.94</v>
      </c>
      <c r="X1104" s="23">
        <v>246.94</v>
      </c>
      <c r="Y1104" s="23">
        <v>246.94</v>
      </c>
    </row>
    <row r="1105" spans="1:25" s="59" customFormat="1" ht="25.5" customHeight="1" thickBot="1" x14ac:dyDescent="0.25">
      <c r="A1105" s="54" t="s">
        <v>38</v>
      </c>
      <c r="B1105" s="97">
        <v>246.93766649</v>
      </c>
      <c r="C1105" s="97">
        <v>246.93585977999999</v>
      </c>
      <c r="D1105" s="97">
        <v>246.93472457999999</v>
      </c>
      <c r="E1105" s="97">
        <v>246.93752824000001</v>
      </c>
      <c r="F1105" s="97">
        <v>246.93374686000001</v>
      </c>
      <c r="G1105" s="97">
        <v>246.93690174</v>
      </c>
      <c r="H1105" s="97">
        <v>246.93608506000001</v>
      </c>
      <c r="I1105" s="97">
        <v>246.93381097</v>
      </c>
      <c r="J1105" s="97">
        <v>246.93493397</v>
      </c>
      <c r="K1105" s="97">
        <v>246.93692272000001</v>
      </c>
      <c r="L1105" s="97">
        <v>246.93867926999999</v>
      </c>
      <c r="M1105" s="97">
        <v>246.93968175000001</v>
      </c>
      <c r="N1105" s="97">
        <v>246.93982940999999</v>
      </c>
      <c r="O1105" s="97">
        <v>246.93957062999999</v>
      </c>
      <c r="P1105" s="97">
        <v>246.93993227999999</v>
      </c>
      <c r="Q1105" s="97">
        <v>246.93929985</v>
      </c>
      <c r="R1105" s="97">
        <v>246.93921173000001</v>
      </c>
      <c r="S1105" s="97">
        <v>246.93962858</v>
      </c>
      <c r="T1105" s="97">
        <v>246.93939524999999</v>
      </c>
      <c r="U1105" s="97">
        <v>246.93864857</v>
      </c>
      <c r="V1105" s="97">
        <v>246.93853519000001</v>
      </c>
      <c r="W1105" s="97">
        <v>246.93880949000001</v>
      </c>
      <c r="X1105" s="97">
        <v>246.93882146000001</v>
      </c>
      <c r="Y1105" s="97">
        <v>246.94231617</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246.94</v>
      </c>
      <c r="C1107" s="23">
        <v>246.94</v>
      </c>
      <c r="D1107" s="23">
        <v>246.93</v>
      </c>
      <c r="E1107" s="23">
        <v>246.94</v>
      </c>
      <c r="F1107" s="23">
        <v>246.93</v>
      </c>
      <c r="G1107" s="23">
        <v>246.94</v>
      </c>
      <c r="H1107" s="23">
        <v>246.94</v>
      </c>
      <c r="I1107" s="23">
        <v>246.94</v>
      </c>
      <c r="J1107" s="23">
        <v>246.93</v>
      </c>
      <c r="K1107" s="23">
        <v>246.94</v>
      </c>
      <c r="L1107" s="23">
        <v>246.94</v>
      </c>
      <c r="M1107" s="23">
        <v>246.94</v>
      </c>
      <c r="N1107" s="23">
        <v>246.94</v>
      </c>
      <c r="O1107" s="23">
        <v>246.94</v>
      </c>
      <c r="P1107" s="23">
        <v>246.94</v>
      </c>
      <c r="Q1107" s="23">
        <v>246.94</v>
      </c>
      <c r="R1107" s="23">
        <v>246.94</v>
      </c>
      <c r="S1107" s="23">
        <v>246.94</v>
      </c>
      <c r="T1107" s="23">
        <v>246.94</v>
      </c>
      <c r="U1107" s="23">
        <v>246.94</v>
      </c>
      <c r="V1107" s="23">
        <v>246.94</v>
      </c>
      <c r="W1107" s="23">
        <v>246.94</v>
      </c>
      <c r="X1107" s="23">
        <v>246.94</v>
      </c>
      <c r="Y1107" s="23">
        <v>246.94</v>
      </c>
    </row>
    <row r="1108" spans="1:25" s="59" customFormat="1" ht="51.75" thickBot="1" x14ac:dyDescent="0.25">
      <c r="A1108" s="54" t="s">
        <v>38</v>
      </c>
      <c r="B1108" s="97">
        <v>246.93738732</v>
      </c>
      <c r="C1108" s="97">
        <v>246.93576948</v>
      </c>
      <c r="D1108" s="97">
        <v>246.93460449</v>
      </c>
      <c r="E1108" s="97">
        <v>246.93743850000001</v>
      </c>
      <c r="F1108" s="97">
        <v>246.93354921</v>
      </c>
      <c r="G1108" s="97">
        <v>246.93663419999999</v>
      </c>
      <c r="H1108" s="97">
        <v>246.93665089999999</v>
      </c>
      <c r="I1108" s="97">
        <v>246.93628197000001</v>
      </c>
      <c r="J1108" s="97">
        <v>246.93359694</v>
      </c>
      <c r="K1108" s="97">
        <v>246.93603955</v>
      </c>
      <c r="L1108" s="97">
        <v>246.93788447</v>
      </c>
      <c r="M1108" s="97">
        <v>246.93870178</v>
      </c>
      <c r="N1108" s="97">
        <v>246.93868628000001</v>
      </c>
      <c r="O1108" s="97">
        <v>246.93899690999999</v>
      </c>
      <c r="P1108" s="97">
        <v>246.93892163999999</v>
      </c>
      <c r="Q1108" s="97">
        <v>246.93875432999999</v>
      </c>
      <c r="R1108" s="97">
        <v>246.93864101</v>
      </c>
      <c r="S1108" s="97">
        <v>246.93891793</v>
      </c>
      <c r="T1108" s="97">
        <v>246.93846583000001</v>
      </c>
      <c r="U1108" s="97">
        <v>246.93862829</v>
      </c>
      <c r="V1108" s="97">
        <v>246.93838378000001</v>
      </c>
      <c r="W1108" s="97">
        <v>246.93895365</v>
      </c>
      <c r="X1108" s="97">
        <v>246.94072421000001</v>
      </c>
      <c r="Y1108" s="97">
        <v>246.94262033999999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246.94</v>
      </c>
      <c r="C1110" s="23">
        <v>246.94</v>
      </c>
      <c r="D1110" s="23">
        <v>246.93</v>
      </c>
      <c r="E1110" s="23">
        <v>246.94</v>
      </c>
      <c r="F1110" s="23">
        <v>246.93</v>
      </c>
      <c r="G1110" s="23">
        <v>246.94</v>
      </c>
      <c r="H1110" s="23">
        <v>246.93</v>
      </c>
      <c r="I1110" s="23">
        <v>246.93</v>
      </c>
      <c r="J1110" s="23">
        <v>246.94</v>
      </c>
      <c r="K1110" s="23">
        <v>246.94</v>
      </c>
      <c r="L1110" s="23">
        <v>246.94</v>
      </c>
      <c r="M1110" s="23">
        <v>246.94</v>
      </c>
      <c r="N1110" s="23">
        <v>246.94</v>
      </c>
      <c r="O1110" s="23">
        <v>246.94</v>
      </c>
      <c r="P1110" s="23">
        <v>246.94</v>
      </c>
      <c r="Q1110" s="23">
        <v>246.94</v>
      </c>
      <c r="R1110" s="23">
        <v>246.94</v>
      </c>
      <c r="S1110" s="23">
        <v>246.94</v>
      </c>
      <c r="T1110" s="23">
        <v>246.94</v>
      </c>
      <c r="U1110" s="23">
        <v>246.94</v>
      </c>
      <c r="V1110" s="23">
        <v>246.94</v>
      </c>
      <c r="W1110" s="23">
        <v>246.94</v>
      </c>
      <c r="X1110" s="23">
        <v>246.94</v>
      </c>
      <c r="Y1110" s="23">
        <v>246.94</v>
      </c>
    </row>
    <row r="1111" spans="1:25" s="59" customFormat="1" ht="51.75" thickBot="1" x14ac:dyDescent="0.25">
      <c r="A1111" s="54" t="s">
        <v>38</v>
      </c>
      <c r="B1111" s="97">
        <v>246.93799376000001</v>
      </c>
      <c r="C1111" s="97">
        <v>246.93599571999999</v>
      </c>
      <c r="D1111" s="97">
        <v>246.93472457999999</v>
      </c>
      <c r="E1111" s="97">
        <v>246.93744459999999</v>
      </c>
      <c r="F1111" s="97">
        <v>246.93360374</v>
      </c>
      <c r="G1111" s="97">
        <v>246.93566024</v>
      </c>
      <c r="H1111" s="97">
        <v>246.93424017999999</v>
      </c>
      <c r="I1111" s="97">
        <v>246.93444694999999</v>
      </c>
      <c r="J1111" s="97">
        <v>246.93620525</v>
      </c>
      <c r="K1111" s="97">
        <v>246.94014364</v>
      </c>
      <c r="L1111" s="97">
        <v>246.94132644000001</v>
      </c>
      <c r="M1111" s="97">
        <v>246.94185689</v>
      </c>
      <c r="N1111" s="97">
        <v>246.94079712000001</v>
      </c>
      <c r="O1111" s="97">
        <v>246.94155459000001</v>
      </c>
      <c r="P1111" s="97">
        <v>246.94087488</v>
      </c>
      <c r="Q1111" s="97">
        <v>246.94089292999999</v>
      </c>
      <c r="R1111" s="97">
        <v>246.94092971000001</v>
      </c>
      <c r="S1111" s="97">
        <v>246.94187450000001</v>
      </c>
      <c r="T1111" s="97">
        <v>246.94004057999999</v>
      </c>
      <c r="U1111" s="97">
        <v>246.93973609</v>
      </c>
      <c r="V1111" s="97">
        <v>246.93957133999999</v>
      </c>
      <c r="W1111" s="97">
        <v>246.93999305</v>
      </c>
      <c r="X1111" s="97">
        <v>246.940383</v>
      </c>
      <c r="Y1111" s="97">
        <v>246.94320415000001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246.94</v>
      </c>
      <c r="C1113" s="23">
        <v>246.94</v>
      </c>
      <c r="D1113" s="23">
        <v>246.94</v>
      </c>
      <c r="E1113" s="23">
        <v>246.94</v>
      </c>
      <c r="F1113" s="23">
        <v>246.93</v>
      </c>
      <c r="G1113" s="23">
        <v>246.93</v>
      </c>
      <c r="H1113" s="23">
        <v>246.93</v>
      </c>
      <c r="I1113" s="23">
        <v>246.94</v>
      </c>
      <c r="J1113" s="23">
        <v>246.94</v>
      </c>
      <c r="K1113" s="23">
        <v>246.94</v>
      </c>
      <c r="L1113" s="23">
        <v>246.94</v>
      </c>
      <c r="M1113" s="23">
        <v>246.94</v>
      </c>
      <c r="N1113" s="23">
        <v>246.94</v>
      </c>
      <c r="O1113" s="23">
        <v>246.94</v>
      </c>
      <c r="P1113" s="23">
        <v>246.94</v>
      </c>
      <c r="Q1113" s="23">
        <v>246.94</v>
      </c>
      <c r="R1113" s="23">
        <v>246.94</v>
      </c>
      <c r="S1113" s="23">
        <v>246.94</v>
      </c>
      <c r="T1113" s="23">
        <v>246.94</v>
      </c>
      <c r="U1113" s="23">
        <v>246.94</v>
      </c>
      <c r="V1113" s="23">
        <v>246.94</v>
      </c>
      <c r="W1113" s="23">
        <v>246.94</v>
      </c>
      <c r="X1113" s="23">
        <v>246.94</v>
      </c>
      <c r="Y1113" s="23">
        <v>246.94</v>
      </c>
    </row>
    <row r="1114" spans="1:25" s="59" customFormat="1" ht="51.75" thickBot="1" x14ac:dyDescent="0.25">
      <c r="A1114" s="54" t="s">
        <v>38</v>
      </c>
      <c r="B1114" s="97">
        <v>246.93799376000001</v>
      </c>
      <c r="C1114" s="97">
        <v>246.93639188</v>
      </c>
      <c r="D1114" s="97">
        <v>246.93820747999999</v>
      </c>
      <c r="E1114" s="97">
        <v>246.93744459999999</v>
      </c>
      <c r="F1114" s="97">
        <v>246.93360374</v>
      </c>
      <c r="G1114" s="97">
        <v>246.93400665999999</v>
      </c>
      <c r="H1114" s="97">
        <v>246.93278452999999</v>
      </c>
      <c r="I1114" s="97">
        <v>246.93502158000001</v>
      </c>
      <c r="J1114" s="97">
        <v>246.93649142999999</v>
      </c>
      <c r="K1114" s="97">
        <v>246.93985472</v>
      </c>
      <c r="L1114" s="97">
        <v>246.94043318000001</v>
      </c>
      <c r="M1114" s="97">
        <v>246.94162883000001</v>
      </c>
      <c r="N1114" s="97">
        <v>246.94124621</v>
      </c>
      <c r="O1114" s="97">
        <v>246.94128395999999</v>
      </c>
      <c r="P1114" s="97">
        <v>246.94129004000001</v>
      </c>
      <c r="Q1114" s="97">
        <v>246.94161654999999</v>
      </c>
      <c r="R1114" s="97">
        <v>246.94074130999999</v>
      </c>
      <c r="S1114" s="97">
        <v>246.94050091</v>
      </c>
      <c r="T1114" s="97">
        <v>246.94071915000001</v>
      </c>
      <c r="U1114" s="97">
        <v>246.94032720000001</v>
      </c>
      <c r="V1114" s="97">
        <v>246.93946922999999</v>
      </c>
      <c r="W1114" s="97">
        <v>246.94074988</v>
      </c>
      <c r="X1114" s="97">
        <v>246.94005566000001</v>
      </c>
      <c r="Y1114" s="97">
        <v>246.94320415000001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246.94</v>
      </c>
      <c r="C1116" s="23">
        <v>246.94</v>
      </c>
      <c r="D1116" s="23">
        <v>246.94</v>
      </c>
      <c r="E1116" s="23">
        <v>246.94</v>
      </c>
      <c r="F1116" s="23">
        <v>246.93</v>
      </c>
      <c r="G1116" s="23">
        <v>246.93</v>
      </c>
      <c r="H1116" s="23">
        <v>246.93</v>
      </c>
      <c r="I1116" s="23">
        <v>246.94</v>
      </c>
      <c r="J1116" s="23">
        <v>246.94</v>
      </c>
      <c r="K1116" s="23">
        <v>246.94</v>
      </c>
      <c r="L1116" s="23">
        <v>246.94</v>
      </c>
      <c r="M1116" s="23">
        <v>246.94</v>
      </c>
      <c r="N1116" s="23">
        <v>246.94</v>
      </c>
      <c r="O1116" s="23">
        <v>246.94</v>
      </c>
      <c r="P1116" s="23">
        <v>246.94</v>
      </c>
      <c r="Q1116" s="23">
        <v>246.94</v>
      </c>
      <c r="R1116" s="23">
        <v>246.94</v>
      </c>
      <c r="S1116" s="23">
        <v>246.94</v>
      </c>
      <c r="T1116" s="23">
        <v>246.94</v>
      </c>
      <c r="U1116" s="23">
        <v>246.94</v>
      </c>
      <c r="V1116" s="23">
        <v>246.94</v>
      </c>
      <c r="W1116" s="23">
        <v>246.94</v>
      </c>
      <c r="X1116" s="23">
        <v>246.94</v>
      </c>
      <c r="Y1116" s="23">
        <v>246.94</v>
      </c>
    </row>
    <row r="1117" spans="1:25" s="59" customFormat="1" ht="25.5" customHeight="1" thickBot="1" x14ac:dyDescent="0.25">
      <c r="A1117" s="54" t="s">
        <v>38</v>
      </c>
      <c r="B1117" s="97">
        <v>246.93753224</v>
      </c>
      <c r="C1117" s="97">
        <v>246.93602276999999</v>
      </c>
      <c r="D1117" s="97">
        <v>246.93802047</v>
      </c>
      <c r="E1117" s="97">
        <v>246.93738962</v>
      </c>
      <c r="F1117" s="97">
        <v>246.93359468</v>
      </c>
      <c r="G1117" s="97">
        <v>246.93402807000001</v>
      </c>
      <c r="H1117" s="97">
        <v>246.93278956</v>
      </c>
      <c r="I1117" s="97">
        <v>246.93514397000001</v>
      </c>
      <c r="J1117" s="97">
        <v>246.93667067000001</v>
      </c>
      <c r="K1117" s="97">
        <v>246.94002316000001</v>
      </c>
      <c r="L1117" s="97">
        <v>246.94056897999999</v>
      </c>
      <c r="M1117" s="97">
        <v>246.94176852999999</v>
      </c>
      <c r="N1117" s="97">
        <v>246.94090158</v>
      </c>
      <c r="O1117" s="97">
        <v>246.94143148000001</v>
      </c>
      <c r="P1117" s="97">
        <v>246.94144383</v>
      </c>
      <c r="Q1117" s="97">
        <v>246.94176077</v>
      </c>
      <c r="R1117" s="97">
        <v>246.94087386000001</v>
      </c>
      <c r="S1117" s="97">
        <v>246.94052869000001</v>
      </c>
      <c r="T1117" s="97">
        <v>246.94073756</v>
      </c>
      <c r="U1117" s="97">
        <v>246.94030663999999</v>
      </c>
      <c r="V1117" s="97">
        <v>246.93955589000001</v>
      </c>
      <c r="W1117" s="97">
        <v>246.94092008000001</v>
      </c>
      <c r="X1117" s="97">
        <v>246.94019664000001</v>
      </c>
      <c r="Y1117" s="97">
        <v>246.94330915</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246.94</v>
      </c>
      <c r="C1119" s="23">
        <v>246.94</v>
      </c>
      <c r="D1119" s="23">
        <v>246.94</v>
      </c>
      <c r="E1119" s="23">
        <v>246.94</v>
      </c>
      <c r="F1119" s="23">
        <v>246.93</v>
      </c>
      <c r="G1119" s="23">
        <v>246.93</v>
      </c>
      <c r="H1119" s="23">
        <v>246.93</v>
      </c>
      <c r="I1119" s="23">
        <v>246.94</v>
      </c>
      <c r="J1119" s="23">
        <v>246.94</v>
      </c>
      <c r="K1119" s="23">
        <v>246.94</v>
      </c>
      <c r="L1119" s="23">
        <v>246.94</v>
      </c>
      <c r="M1119" s="23">
        <v>246.94</v>
      </c>
      <c r="N1119" s="23">
        <v>246.94</v>
      </c>
      <c r="O1119" s="23">
        <v>246.94</v>
      </c>
      <c r="P1119" s="23">
        <v>246.94</v>
      </c>
      <c r="Q1119" s="23">
        <v>246.94</v>
      </c>
      <c r="R1119" s="23">
        <v>246.94</v>
      </c>
      <c r="S1119" s="23">
        <v>246.94</v>
      </c>
      <c r="T1119" s="23">
        <v>246.94</v>
      </c>
      <c r="U1119" s="23">
        <v>246.94</v>
      </c>
      <c r="V1119" s="23">
        <v>246.94</v>
      </c>
      <c r="W1119" s="23">
        <v>246.94</v>
      </c>
      <c r="X1119" s="23">
        <v>246.94</v>
      </c>
      <c r="Y1119" s="23">
        <v>246.94</v>
      </c>
    </row>
    <row r="1120" spans="1:25" s="60" customFormat="1" ht="51.75" thickBot="1" x14ac:dyDescent="0.25">
      <c r="A1120" s="54" t="s">
        <v>38</v>
      </c>
      <c r="B1120" s="97">
        <v>246.93736104999999</v>
      </c>
      <c r="C1120" s="97">
        <v>246.93603931999999</v>
      </c>
      <c r="D1120" s="97">
        <v>246.93799193000001</v>
      </c>
      <c r="E1120" s="97">
        <v>246.93740174999999</v>
      </c>
      <c r="F1120" s="97">
        <v>246.93354901999999</v>
      </c>
      <c r="G1120" s="97">
        <v>246.93146247000001</v>
      </c>
      <c r="H1120" s="97">
        <v>246.93411835000001</v>
      </c>
      <c r="I1120" s="97">
        <v>246.93503934</v>
      </c>
      <c r="J1120" s="97">
        <v>246.93626506000001</v>
      </c>
      <c r="K1120" s="97">
        <v>246.94001261</v>
      </c>
      <c r="L1120" s="97">
        <v>246.94058931999999</v>
      </c>
      <c r="M1120" s="97">
        <v>246.9418977</v>
      </c>
      <c r="N1120" s="97">
        <v>246.94129354</v>
      </c>
      <c r="O1120" s="97">
        <v>246.94152958000001</v>
      </c>
      <c r="P1120" s="97">
        <v>246.94237695999999</v>
      </c>
      <c r="Q1120" s="97">
        <v>246.94078575</v>
      </c>
      <c r="R1120" s="97">
        <v>246.94076894</v>
      </c>
      <c r="S1120" s="97">
        <v>246.94024195</v>
      </c>
      <c r="T1120" s="97">
        <v>246.94059799999999</v>
      </c>
      <c r="U1120" s="97">
        <v>246.93963644999999</v>
      </c>
      <c r="V1120" s="97">
        <v>246.93939879000001</v>
      </c>
      <c r="W1120" s="97">
        <v>246.94101778999999</v>
      </c>
      <c r="X1120" s="97">
        <v>246.94218549000001</v>
      </c>
      <c r="Y1120" s="97">
        <v>246.94319265999999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246.94</v>
      </c>
      <c r="C1122" s="23">
        <v>246.94</v>
      </c>
      <c r="D1122" s="23">
        <v>246.94</v>
      </c>
      <c r="E1122" s="23">
        <v>246.94</v>
      </c>
      <c r="F1122" s="23">
        <v>246.93</v>
      </c>
      <c r="G1122" s="23">
        <v>246.93</v>
      </c>
      <c r="H1122" s="23">
        <v>246.93</v>
      </c>
      <c r="I1122" s="23">
        <v>246.93</v>
      </c>
      <c r="J1122" s="23">
        <v>246.94</v>
      </c>
      <c r="K1122" s="23">
        <v>246.94</v>
      </c>
      <c r="L1122" s="23">
        <v>246.94</v>
      </c>
      <c r="M1122" s="23">
        <v>246.94</v>
      </c>
      <c r="N1122" s="23">
        <v>246.94</v>
      </c>
      <c r="O1122" s="23">
        <v>246.94</v>
      </c>
      <c r="P1122" s="23">
        <v>246.94</v>
      </c>
      <c r="Q1122" s="23">
        <v>246.94</v>
      </c>
      <c r="R1122" s="23">
        <v>246.94</v>
      </c>
      <c r="S1122" s="23">
        <v>246.94</v>
      </c>
      <c r="T1122" s="23">
        <v>246.94</v>
      </c>
      <c r="U1122" s="23">
        <v>246.94</v>
      </c>
      <c r="V1122" s="23">
        <v>246.94</v>
      </c>
      <c r="W1122" s="23">
        <v>246.94</v>
      </c>
      <c r="X1122" s="23">
        <v>246.94</v>
      </c>
      <c r="Y1122" s="23">
        <v>246.94</v>
      </c>
    </row>
    <row r="1123" spans="1:25" ht="51.75" thickBot="1" x14ac:dyDescent="0.25">
      <c r="A1123" s="54" t="s">
        <v>38</v>
      </c>
      <c r="B1123" s="97">
        <v>246.93756619000001</v>
      </c>
      <c r="C1123" s="97">
        <v>246.93601298999999</v>
      </c>
      <c r="D1123" s="97">
        <v>246.93796592999999</v>
      </c>
      <c r="E1123" s="97">
        <v>246.93742472</v>
      </c>
      <c r="F1123" s="97">
        <v>246.93369084</v>
      </c>
      <c r="G1123" s="97">
        <v>246.93191820999999</v>
      </c>
      <c r="H1123" s="97">
        <v>246.93442981000001</v>
      </c>
      <c r="I1123" s="97">
        <v>246.93495199</v>
      </c>
      <c r="J1123" s="97">
        <v>246.93627559000001</v>
      </c>
      <c r="K1123" s="97">
        <v>246.93991371000001</v>
      </c>
      <c r="L1123" s="97">
        <v>246.94043532000001</v>
      </c>
      <c r="M1123" s="97">
        <v>246.94169239999999</v>
      </c>
      <c r="N1123" s="97">
        <v>246.94112634000001</v>
      </c>
      <c r="O1123" s="97">
        <v>246.94137387999999</v>
      </c>
      <c r="P1123" s="97">
        <v>246.94216062000001</v>
      </c>
      <c r="Q1123" s="97">
        <v>246.94066341000001</v>
      </c>
      <c r="R1123" s="97">
        <v>246.94071636000001</v>
      </c>
      <c r="S1123" s="97">
        <v>246.94032217</v>
      </c>
      <c r="T1123" s="97">
        <v>246.94083456000001</v>
      </c>
      <c r="U1123" s="97">
        <v>246.93976162000001</v>
      </c>
      <c r="V1123" s="97">
        <v>246.93945099000001</v>
      </c>
      <c r="W1123" s="97">
        <v>246.94083556000001</v>
      </c>
      <c r="X1123" s="97">
        <v>246.94207553999999</v>
      </c>
      <c r="Y1123" s="97">
        <v>246.94341944999999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246.94</v>
      </c>
      <c r="C1125" s="23">
        <v>246.94</v>
      </c>
      <c r="D1125" s="23">
        <v>246.93</v>
      </c>
      <c r="E1125" s="23">
        <v>246.94</v>
      </c>
      <c r="F1125" s="23">
        <v>246.93</v>
      </c>
      <c r="G1125" s="23">
        <v>246.94</v>
      </c>
      <c r="H1125" s="23">
        <v>246.93</v>
      </c>
      <c r="I1125" s="23">
        <v>246.93</v>
      </c>
      <c r="J1125" s="23">
        <v>246.94</v>
      </c>
      <c r="K1125" s="23">
        <v>246.94</v>
      </c>
      <c r="L1125" s="23">
        <v>246.94</v>
      </c>
      <c r="M1125" s="23">
        <v>246.94</v>
      </c>
      <c r="N1125" s="23">
        <v>246.94</v>
      </c>
      <c r="O1125" s="23">
        <v>246.94</v>
      </c>
      <c r="P1125" s="23">
        <v>246.94</v>
      </c>
      <c r="Q1125" s="23">
        <v>246.94</v>
      </c>
      <c r="R1125" s="23">
        <v>246.94</v>
      </c>
      <c r="S1125" s="23">
        <v>246.94</v>
      </c>
      <c r="T1125" s="23">
        <v>246.94</v>
      </c>
      <c r="U1125" s="23">
        <v>246.94</v>
      </c>
      <c r="V1125" s="23">
        <v>246.94</v>
      </c>
      <c r="W1125" s="23">
        <v>246.94</v>
      </c>
      <c r="X1125" s="23">
        <v>246.94</v>
      </c>
      <c r="Y1125" s="23">
        <v>246.94</v>
      </c>
    </row>
    <row r="1126" spans="1:25" s="6" customFormat="1" ht="51.75" thickBot="1" x14ac:dyDescent="0.25">
      <c r="A1126" s="54" t="s">
        <v>38</v>
      </c>
      <c r="B1126" s="97">
        <v>246.93584386000001</v>
      </c>
      <c r="C1126" s="97">
        <v>246.93587291</v>
      </c>
      <c r="D1126" s="97">
        <v>246.93466604</v>
      </c>
      <c r="E1126" s="97">
        <v>246.93772288</v>
      </c>
      <c r="F1126" s="97">
        <v>246.93394692000001</v>
      </c>
      <c r="G1126" s="97">
        <v>246.9369883</v>
      </c>
      <c r="H1126" s="97">
        <v>246.93138167000001</v>
      </c>
      <c r="I1126" s="97">
        <v>246.93409682000001</v>
      </c>
      <c r="J1126" s="97">
        <v>246.93537918999999</v>
      </c>
      <c r="K1126" s="97">
        <v>246.93790275999999</v>
      </c>
      <c r="L1126" s="97">
        <v>246.93953304999999</v>
      </c>
      <c r="M1126" s="97">
        <v>246.93996290000001</v>
      </c>
      <c r="N1126" s="97">
        <v>246.9402418</v>
      </c>
      <c r="O1126" s="97">
        <v>246.93993763</v>
      </c>
      <c r="P1126" s="97">
        <v>246.93911186</v>
      </c>
      <c r="Q1126" s="97">
        <v>246.93961843</v>
      </c>
      <c r="R1126" s="97">
        <v>246.93898290999999</v>
      </c>
      <c r="S1126" s="97">
        <v>246.93893120999999</v>
      </c>
      <c r="T1126" s="97">
        <v>246.93877119999999</v>
      </c>
      <c r="U1126" s="97">
        <v>246.93893123000001</v>
      </c>
      <c r="V1126" s="97">
        <v>246.93801392</v>
      </c>
      <c r="W1126" s="97">
        <v>246.93817659000001</v>
      </c>
      <c r="X1126" s="97">
        <v>246.93820590999999</v>
      </c>
      <c r="Y1126" s="97">
        <v>246.94253499000001</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246.94</v>
      </c>
      <c r="C1128" s="23">
        <v>246.94</v>
      </c>
      <c r="D1128" s="23">
        <v>246.93</v>
      </c>
      <c r="E1128" s="23">
        <v>246.94</v>
      </c>
      <c r="F1128" s="23">
        <v>246.93</v>
      </c>
      <c r="G1128" s="23">
        <v>246.94</v>
      </c>
      <c r="H1128" s="23">
        <v>246.93</v>
      </c>
      <c r="I1128" s="23">
        <v>246.93</v>
      </c>
      <c r="J1128" s="23">
        <v>246.93</v>
      </c>
      <c r="K1128" s="23">
        <v>246.94</v>
      </c>
      <c r="L1128" s="23">
        <v>246.94</v>
      </c>
      <c r="M1128" s="23">
        <v>246.94</v>
      </c>
      <c r="N1128" s="23">
        <v>246.94</v>
      </c>
      <c r="O1128" s="23">
        <v>246.94</v>
      </c>
      <c r="P1128" s="23">
        <v>246.94</v>
      </c>
      <c r="Q1128" s="23">
        <v>246.94</v>
      </c>
      <c r="R1128" s="23">
        <v>246.94</v>
      </c>
      <c r="S1128" s="23">
        <v>246.94</v>
      </c>
      <c r="T1128" s="23">
        <v>246.94</v>
      </c>
      <c r="U1128" s="23">
        <v>246.94</v>
      </c>
      <c r="V1128" s="23">
        <v>246.94</v>
      </c>
      <c r="W1128" s="23">
        <v>246.94</v>
      </c>
      <c r="X1128" s="23">
        <v>246.94</v>
      </c>
      <c r="Y1128" s="23">
        <v>246.94</v>
      </c>
    </row>
    <row r="1129" spans="1:25" s="6" customFormat="1" ht="51.75" thickBot="1" x14ac:dyDescent="0.25">
      <c r="A1129" s="54" t="s">
        <v>38</v>
      </c>
      <c r="B1129" s="97">
        <v>246.93590789000001</v>
      </c>
      <c r="C1129" s="97">
        <v>246.93581847999999</v>
      </c>
      <c r="D1129" s="97">
        <v>246.93428326</v>
      </c>
      <c r="E1129" s="97">
        <v>246.93734691</v>
      </c>
      <c r="F1129" s="97">
        <v>246.93351591999999</v>
      </c>
      <c r="G1129" s="97">
        <v>246.93657152</v>
      </c>
      <c r="H1129" s="97">
        <v>246.93344970999999</v>
      </c>
      <c r="I1129" s="97">
        <v>246.93119662999999</v>
      </c>
      <c r="J1129" s="97">
        <v>246.93362815</v>
      </c>
      <c r="K1129" s="97">
        <v>246.93704933999999</v>
      </c>
      <c r="L1129" s="97">
        <v>246.93746585</v>
      </c>
      <c r="M1129" s="97">
        <v>246.93891564</v>
      </c>
      <c r="N1129" s="97">
        <v>246.93940762</v>
      </c>
      <c r="O1129" s="97">
        <v>246.93931641</v>
      </c>
      <c r="P1129" s="97">
        <v>246.93858349000001</v>
      </c>
      <c r="Q1129" s="97">
        <v>246.93908306</v>
      </c>
      <c r="R1129" s="97">
        <v>246.93855506</v>
      </c>
      <c r="S1129" s="97">
        <v>246.93854274</v>
      </c>
      <c r="T1129" s="97">
        <v>246.93852656999999</v>
      </c>
      <c r="U1129" s="97">
        <v>246.93885900999999</v>
      </c>
      <c r="V1129" s="97">
        <v>246.93830104</v>
      </c>
      <c r="W1129" s="97">
        <v>246.93882051</v>
      </c>
      <c r="X1129" s="97">
        <v>246.93900313</v>
      </c>
      <c r="Y1129" s="97">
        <v>246.94271226000001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246.94</v>
      </c>
      <c r="C1131" s="23">
        <v>246.94</v>
      </c>
      <c r="D1131" s="23">
        <v>246.93</v>
      </c>
      <c r="E1131" s="23">
        <v>246.93</v>
      </c>
      <c r="F1131" s="23">
        <v>246.93</v>
      </c>
      <c r="G1131" s="23">
        <v>246.93</v>
      </c>
      <c r="H1131" s="23">
        <v>246.93</v>
      </c>
      <c r="I1131" s="23">
        <v>246.94</v>
      </c>
      <c r="J1131" s="23">
        <v>246.94</v>
      </c>
      <c r="K1131" s="23">
        <v>246.94</v>
      </c>
      <c r="L1131" s="23">
        <v>246.94</v>
      </c>
      <c r="M1131" s="23">
        <v>246.94</v>
      </c>
      <c r="N1131" s="23">
        <v>246.94</v>
      </c>
      <c r="O1131" s="23">
        <v>246.94</v>
      </c>
      <c r="P1131" s="23">
        <v>246.94</v>
      </c>
      <c r="Q1131" s="23">
        <v>246.94</v>
      </c>
      <c r="R1131" s="23">
        <v>246.94</v>
      </c>
      <c r="S1131" s="23">
        <v>246.94</v>
      </c>
      <c r="T1131" s="23">
        <v>246.94</v>
      </c>
      <c r="U1131" s="23">
        <v>246.94</v>
      </c>
      <c r="V1131" s="23">
        <v>246.94</v>
      </c>
      <c r="W1131" s="23">
        <v>246.94</v>
      </c>
      <c r="X1131" s="23">
        <v>246.94</v>
      </c>
      <c r="Y1131" s="23">
        <v>246.95</v>
      </c>
    </row>
    <row r="1132" spans="1:25" s="11" customFormat="1" ht="51.75" thickBot="1" x14ac:dyDescent="0.3">
      <c r="A1132" s="54" t="s">
        <v>38</v>
      </c>
      <c r="B1132" s="97">
        <v>246.93699678999999</v>
      </c>
      <c r="C1132" s="97">
        <v>246.93577468000001</v>
      </c>
      <c r="D1132" s="97">
        <v>246.93171993999999</v>
      </c>
      <c r="E1132" s="97">
        <v>246.93478621</v>
      </c>
      <c r="F1132" s="97">
        <v>246.93365635000001</v>
      </c>
      <c r="G1132" s="97">
        <v>246.93441602999999</v>
      </c>
      <c r="H1132" s="97">
        <v>246.93384008000001</v>
      </c>
      <c r="I1132" s="97">
        <v>246.93551138999999</v>
      </c>
      <c r="J1132" s="97">
        <v>246.94134263000001</v>
      </c>
      <c r="K1132" s="97">
        <v>246.94259550999999</v>
      </c>
      <c r="L1132" s="97">
        <v>246.94345383000001</v>
      </c>
      <c r="M1132" s="97">
        <v>246.94306681</v>
      </c>
      <c r="N1132" s="97">
        <v>246.94332338999999</v>
      </c>
      <c r="O1132" s="97">
        <v>246.94419109</v>
      </c>
      <c r="P1132" s="97">
        <v>246.94345530000001</v>
      </c>
      <c r="Q1132" s="97">
        <v>246.94436812000001</v>
      </c>
      <c r="R1132" s="97">
        <v>246.94327200999999</v>
      </c>
      <c r="S1132" s="97">
        <v>246.94353462000001</v>
      </c>
      <c r="T1132" s="97">
        <v>246.94342003</v>
      </c>
      <c r="U1132" s="97">
        <v>246.94303547999999</v>
      </c>
      <c r="V1132" s="97">
        <v>246.94314448</v>
      </c>
      <c r="W1132" s="97">
        <v>246.94327454</v>
      </c>
      <c r="X1132" s="97">
        <v>246.94284553</v>
      </c>
      <c r="Y1132" s="97">
        <v>246.94664649000001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246.94</v>
      </c>
      <c r="C1134" s="23">
        <v>246.94</v>
      </c>
      <c r="D1134" s="23">
        <v>246.93</v>
      </c>
      <c r="E1134" s="23">
        <v>246.93</v>
      </c>
      <c r="F1134" s="23">
        <v>246.93</v>
      </c>
      <c r="G1134" s="23">
        <v>246.93</v>
      </c>
      <c r="H1134" s="23">
        <v>246.93</v>
      </c>
      <c r="I1134" s="23">
        <v>246.94</v>
      </c>
      <c r="J1134" s="23">
        <v>246.94</v>
      </c>
      <c r="K1134" s="23">
        <v>246.94</v>
      </c>
      <c r="L1134" s="23">
        <v>246.94</v>
      </c>
      <c r="M1134" s="23">
        <v>246.94</v>
      </c>
      <c r="N1134" s="23">
        <v>246.94</v>
      </c>
      <c r="O1134" s="23">
        <v>246.94</v>
      </c>
      <c r="P1134" s="23">
        <v>246.94</v>
      </c>
      <c r="Q1134" s="23">
        <v>246.94</v>
      </c>
      <c r="R1134" s="23">
        <v>246.94</v>
      </c>
      <c r="S1134" s="23">
        <v>246.94</v>
      </c>
      <c r="T1134" s="23">
        <v>246.94</v>
      </c>
      <c r="U1134" s="23">
        <v>246.94</v>
      </c>
      <c r="V1134" s="23">
        <v>246.94</v>
      </c>
      <c r="W1134" s="23">
        <v>246.94</v>
      </c>
      <c r="X1134" s="23">
        <v>246.94</v>
      </c>
      <c r="Y1134" s="23">
        <v>246.94</v>
      </c>
    </row>
    <row r="1135" spans="1:25" s="1" customFormat="1" ht="51.75" thickBot="1" x14ac:dyDescent="0.25">
      <c r="A1135" s="54" t="s">
        <v>38</v>
      </c>
      <c r="B1135" s="97">
        <v>246.93718569999999</v>
      </c>
      <c r="C1135" s="97">
        <v>246.93591172000001</v>
      </c>
      <c r="D1135" s="97">
        <v>246.93185410999999</v>
      </c>
      <c r="E1135" s="97">
        <v>246.93491890000001</v>
      </c>
      <c r="F1135" s="97">
        <v>246.93378845000001</v>
      </c>
      <c r="G1135" s="97">
        <v>246.93449154000001</v>
      </c>
      <c r="H1135" s="97">
        <v>246.93387059</v>
      </c>
      <c r="I1135" s="97">
        <v>246.93564699999999</v>
      </c>
      <c r="J1135" s="97">
        <v>246.93730019</v>
      </c>
      <c r="K1135" s="97">
        <v>246.94096819999999</v>
      </c>
      <c r="L1135" s="97">
        <v>246.94179233</v>
      </c>
      <c r="M1135" s="97">
        <v>246.94140784999999</v>
      </c>
      <c r="N1135" s="97">
        <v>246.9416765</v>
      </c>
      <c r="O1135" s="97">
        <v>246.94249152</v>
      </c>
      <c r="P1135" s="97">
        <v>246.94177278999999</v>
      </c>
      <c r="Q1135" s="97">
        <v>246.94266325000001</v>
      </c>
      <c r="R1135" s="97">
        <v>246.94160023000001</v>
      </c>
      <c r="S1135" s="97">
        <v>246.94153743999999</v>
      </c>
      <c r="T1135" s="97">
        <v>246.94108270000001</v>
      </c>
      <c r="U1135" s="97">
        <v>246.94046896</v>
      </c>
      <c r="V1135" s="97">
        <v>246.94040071000001</v>
      </c>
      <c r="W1135" s="97">
        <v>246.94162251</v>
      </c>
      <c r="X1135" s="97">
        <v>246.94118814999999</v>
      </c>
      <c r="Y1135" s="97">
        <v>246.94396255999999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246.94</v>
      </c>
      <c r="C1137" s="23">
        <v>246.94</v>
      </c>
      <c r="D1137" s="23">
        <v>246.93</v>
      </c>
      <c r="E1137" s="23">
        <v>246.93</v>
      </c>
      <c r="F1137" s="23">
        <v>246.94</v>
      </c>
      <c r="G1137" s="23">
        <v>246.93</v>
      </c>
      <c r="H1137" s="23">
        <v>246.93</v>
      </c>
      <c r="I1137" s="23">
        <v>246.93</v>
      </c>
      <c r="J1137" s="23">
        <v>246.94</v>
      </c>
      <c r="K1137" s="23">
        <v>246.94</v>
      </c>
      <c r="L1137" s="23">
        <v>246.94</v>
      </c>
      <c r="M1137" s="23">
        <v>246.94</v>
      </c>
      <c r="N1137" s="23">
        <v>246.94</v>
      </c>
      <c r="O1137" s="23">
        <v>246.94</v>
      </c>
      <c r="P1137" s="23">
        <v>246.94</v>
      </c>
      <c r="Q1137" s="23">
        <v>246.94</v>
      </c>
      <c r="R1137" s="23">
        <v>246.94</v>
      </c>
      <c r="S1137" s="23">
        <v>246.94</v>
      </c>
      <c r="T1137" s="23">
        <v>246.94</v>
      </c>
      <c r="U1137" s="23">
        <v>246.94</v>
      </c>
      <c r="V1137" s="23">
        <v>246.94</v>
      </c>
      <c r="W1137" s="23">
        <v>246.94</v>
      </c>
      <c r="X1137" s="23">
        <v>246.94</v>
      </c>
      <c r="Y1137" s="23">
        <v>246.94</v>
      </c>
    </row>
    <row r="1138" spans="1:25" ht="51.75" thickBot="1" x14ac:dyDescent="0.25">
      <c r="A1138" s="54" t="s">
        <v>38</v>
      </c>
      <c r="B1138" s="97">
        <v>246.93717667000001</v>
      </c>
      <c r="C1138" s="97">
        <v>246.93600789999999</v>
      </c>
      <c r="D1138" s="97">
        <v>246.93199779</v>
      </c>
      <c r="E1138" s="97">
        <v>246.93490043</v>
      </c>
      <c r="F1138" s="97">
        <v>246.93594704</v>
      </c>
      <c r="G1138" s="97">
        <v>246.93467312000001</v>
      </c>
      <c r="H1138" s="97">
        <v>246.93320320000001</v>
      </c>
      <c r="I1138" s="97">
        <v>246.93494448999999</v>
      </c>
      <c r="J1138" s="97">
        <v>246.93660867</v>
      </c>
      <c r="K1138" s="97">
        <v>246.94064691</v>
      </c>
      <c r="L1138" s="97">
        <v>246.94183018999999</v>
      </c>
      <c r="M1138" s="97">
        <v>246.94153294</v>
      </c>
      <c r="N1138" s="97">
        <v>246.94175048</v>
      </c>
      <c r="O1138" s="97">
        <v>246.94153279</v>
      </c>
      <c r="P1138" s="97">
        <v>246.94254014000001</v>
      </c>
      <c r="Q1138" s="97">
        <v>246.94165161999999</v>
      </c>
      <c r="R1138" s="97">
        <v>246.94194662000001</v>
      </c>
      <c r="S1138" s="97">
        <v>246.94211107999999</v>
      </c>
      <c r="T1138" s="97">
        <v>246.94108929999999</v>
      </c>
      <c r="U1138" s="97">
        <v>246.94076533</v>
      </c>
      <c r="V1138" s="97">
        <v>246.94012950999999</v>
      </c>
      <c r="W1138" s="97">
        <v>246.941508</v>
      </c>
      <c r="X1138" s="97">
        <v>246.94167590999999</v>
      </c>
      <c r="Y1138" s="97">
        <v>246.94372226999999</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246.94</v>
      </c>
      <c r="C1140" s="23">
        <v>246.94</v>
      </c>
      <c r="D1140" s="23">
        <v>246.93</v>
      </c>
      <c r="E1140" s="23">
        <v>246.94</v>
      </c>
      <c r="F1140" s="23">
        <v>246.94</v>
      </c>
      <c r="G1140" s="23">
        <v>246.93</v>
      </c>
      <c r="H1140" s="23">
        <v>246.93</v>
      </c>
      <c r="I1140" s="23">
        <v>246.94</v>
      </c>
      <c r="J1140" s="23">
        <v>246.94</v>
      </c>
      <c r="K1140" s="23">
        <v>246.94</v>
      </c>
      <c r="L1140" s="23">
        <v>246.94</v>
      </c>
      <c r="M1140" s="23">
        <v>246.94</v>
      </c>
      <c r="N1140" s="23">
        <v>246.94</v>
      </c>
      <c r="O1140" s="23">
        <v>246.94</v>
      </c>
      <c r="P1140" s="23">
        <v>246.94</v>
      </c>
      <c r="Q1140" s="23">
        <v>246.94</v>
      </c>
      <c r="R1140" s="23">
        <v>246.94</v>
      </c>
      <c r="S1140" s="23">
        <v>246.94</v>
      </c>
      <c r="T1140" s="23">
        <v>246.94</v>
      </c>
      <c r="U1140" s="23">
        <v>246.94</v>
      </c>
      <c r="V1140" s="23">
        <v>246.94</v>
      </c>
      <c r="W1140" s="23">
        <v>246.94</v>
      </c>
      <c r="X1140" s="23">
        <v>246.94</v>
      </c>
      <c r="Y1140" s="23">
        <v>246.94</v>
      </c>
    </row>
    <row r="1141" spans="1:25" ht="30" customHeight="1" thickBot="1" x14ac:dyDescent="0.25">
      <c r="A1141" s="54" t="s">
        <v>38</v>
      </c>
      <c r="B1141" s="97">
        <v>246.9373147</v>
      </c>
      <c r="C1141" s="97">
        <v>246.93612626999999</v>
      </c>
      <c r="D1141" s="97">
        <v>246.93452808999999</v>
      </c>
      <c r="E1141" s="97">
        <v>246.93507647000001</v>
      </c>
      <c r="F1141" s="97">
        <v>246.93604198</v>
      </c>
      <c r="G1141" s="97">
        <v>246.93466190999999</v>
      </c>
      <c r="H1141" s="97">
        <v>246.93382735</v>
      </c>
      <c r="I1141" s="97">
        <v>246.93504755000001</v>
      </c>
      <c r="J1141" s="97">
        <v>246.93695579999999</v>
      </c>
      <c r="K1141" s="97">
        <v>246.94037304</v>
      </c>
      <c r="L1141" s="97">
        <v>246.94182992</v>
      </c>
      <c r="M1141" s="97">
        <v>246.94184268000001</v>
      </c>
      <c r="N1141" s="97">
        <v>246.94150893</v>
      </c>
      <c r="O1141" s="97">
        <v>246.94189922000001</v>
      </c>
      <c r="P1141" s="97">
        <v>246.94164749000001</v>
      </c>
      <c r="Q1141" s="97">
        <v>246.94164479</v>
      </c>
      <c r="R1141" s="97">
        <v>246.94198612</v>
      </c>
      <c r="S1141" s="97">
        <v>246.94176062</v>
      </c>
      <c r="T1141" s="97">
        <v>246.94090370000001</v>
      </c>
      <c r="U1141" s="97">
        <v>246.94048877</v>
      </c>
      <c r="V1141" s="97">
        <v>246.94049279999999</v>
      </c>
      <c r="W1141" s="97">
        <v>246.94167257000001</v>
      </c>
      <c r="X1141" s="97">
        <v>246.94284972</v>
      </c>
      <c r="Y1141" s="97">
        <v>246.94384937999999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246.94</v>
      </c>
      <c r="C1143" s="23">
        <v>246.94</v>
      </c>
      <c r="D1143" s="23">
        <v>246.93</v>
      </c>
      <c r="E1143" s="23">
        <v>246.93</v>
      </c>
      <c r="F1143" s="23">
        <v>246.94</v>
      </c>
      <c r="G1143" s="23">
        <v>246.93</v>
      </c>
      <c r="H1143" s="23">
        <v>246.93</v>
      </c>
      <c r="I1143" s="23">
        <v>246.93</v>
      </c>
      <c r="J1143" s="23">
        <v>246.94</v>
      </c>
      <c r="K1143" s="23">
        <v>246.94</v>
      </c>
      <c r="L1143" s="23">
        <v>246.94</v>
      </c>
      <c r="M1143" s="23">
        <v>246.94</v>
      </c>
      <c r="N1143" s="23">
        <v>246.94</v>
      </c>
      <c r="O1143" s="23">
        <v>246.94</v>
      </c>
      <c r="P1143" s="23">
        <v>246.94</v>
      </c>
      <c r="Q1143" s="23">
        <v>246.94</v>
      </c>
      <c r="R1143" s="23">
        <v>246.94</v>
      </c>
      <c r="S1143" s="23">
        <v>246.94</v>
      </c>
      <c r="T1143" s="23">
        <v>246.94</v>
      </c>
      <c r="U1143" s="23">
        <v>246.94</v>
      </c>
      <c r="V1143" s="23">
        <v>246.94</v>
      </c>
      <c r="W1143" s="23">
        <v>246.94</v>
      </c>
      <c r="X1143" s="23">
        <v>246.94</v>
      </c>
      <c r="Y1143" s="23">
        <v>246.94</v>
      </c>
    </row>
    <row r="1144" spans="1:25" ht="51.75" thickBot="1" x14ac:dyDescent="0.25">
      <c r="A1144" s="54" t="s">
        <v>38</v>
      </c>
      <c r="B1144" s="97">
        <v>246.93802296000001</v>
      </c>
      <c r="C1144" s="97">
        <v>246.93598008999999</v>
      </c>
      <c r="D1144" s="97">
        <v>246.93469353</v>
      </c>
      <c r="E1144" s="97">
        <v>246.93393162999999</v>
      </c>
      <c r="F1144" s="97">
        <v>246.93630984999999</v>
      </c>
      <c r="G1144" s="97">
        <v>246.93149962999999</v>
      </c>
      <c r="H1144" s="97">
        <v>246.93363357999999</v>
      </c>
      <c r="I1144" s="97">
        <v>246.93469382999999</v>
      </c>
      <c r="J1144" s="97">
        <v>246.93686407000001</v>
      </c>
      <c r="K1144" s="97">
        <v>246.94045542999999</v>
      </c>
      <c r="L1144" s="97">
        <v>246.94154771999999</v>
      </c>
      <c r="M1144" s="97">
        <v>246.94160255</v>
      </c>
      <c r="N1144" s="97">
        <v>246.94109111</v>
      </c>
      <c r="O1144" s="97">
        <v>246.94105902000001</v>
      </c>
      <c r="P1144" s="97">
        <v>246.94105109</v>
      </c>
      <c r="Q1144" s="97">
        <v>246.94119387000001</v>
      </c>
      <c r="R1144" s="97">
        <v>246.94152831</v>
      </c>
      <c r="S1144" s="97">
        <v>246.94143034000001</v>
      </c>
      <c r="T1144" s="97">
        <v>246.94067572</v>
      </c>
      <c r="U1144" s="97">
        <v>246.94064517000001</v>
      </c>
      <c r="V1144" s="97">
        <v>246.94051292</v>
      </c>
      <c r="W1144" s="97">
        <v>246.94159927999999</v>
      </c>
      <c r="X1144" s="97">
        <v>246.94278007</v>
      </c>
      <c r="Y1144" s="97">
        <v>246.94410825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246.94</v>
      </c>
      <c r="C1146" s="23">
        <v>246.94</v>
      </c>
      <c r="D1146" s="23">
        <v>246.93</v>
      </c>
      <c r="E1146" s="23">
        <v>246.93</v>
      </c>
      <c r="F1146" s="23">
        <v>246.94</v>
      </c>
      <c r="G1146" s="23">
        <v>246.94</v>
      </c>
      <c r="H1146" s="23">
        <v>246.93</v>
      </c>
      <c r="I1146" s="23">
        <v>246.94</v>
      </c>
      <c r="J1146" s="23">
        <v>246.94</v>
      </c>
      <c r="K1146" s="23">
        <v>246.94</v>
      </c>
      <c r="L1146" s="23">
        <v>246.94</v>
      </c>
      <c r="M1146" s="23">
        <v>246.94</v>
      </c>
      <c r="N1146" s="23">
        <v>246.94</v>
      </c>
      <c r="O1146" s="23">
        <v>246.94</v>
      </c>
      <c r="P1146" s="23">
        <v>246.94</v>
      </c>
      <c r="Q1146" s="23">
        <v>246.94</v>
      </c>
      <c r="R1146" s="23">
        <v>246.94</v>
      </c>
      <c r="S1146" s="23">
        <v>246.94</v>
      </c>
      <c r="T1146" s="23">
        <v>246.94</v>
      </c>
      <c r="U1146" s="23">
        <v>246.94</v>
      </c>
      <c r="V1146" s="23">
        <v>246.94</v>
      </c>
      <c r="W1146" s="23">
        <v>246.94</v>
      </c>
      <c r="X1146" s="23">
        <v>246.94</v>
      </c>
      <c r="Y1146" s="23">
        <v>246.94</v>
      </c>
    </row>
    <row r="1147" spans="1:25" ht="51.75" thickBot="1" x14ac:dyDescent="0.25">
      <c r="A1147" s="54" t="s">
        <v>38</v>
      </c>
      <c r="B1147" s="97">
        <v>246.93808356</v>
      </c>
      <c r="C1147" s="97">
        <v>246.93613755999999</v>
      </c>
      <c r="D1147" s="97">
        <v>246.93497991999999</v>
      </c>
      <c r="E1147" s="97">
        <v>246.93441874000001</v>
      </c>
      <c r="F1147" s="97">
        <v>246.93682229000001</v>
      </c>
      <c r="G1147" s="97">
        <v>246.93670065000001</v>
      </c>
      <c r="H1147" s="97">
        <v>246.93338123000001</v>
      </c>
      <c r="I1147" s="97">
        <v>246.93503681999999</v>
      </c>
      <c r="J1147" s="97">
        <v>246.9358307</v>
      </c>
      <c r="K1147" s="97">
        <v>246.93758062000001</v>
      </c>
      <c r="L1147" s="97">
        <v>246.93930168</v>
      </c>
      <c r="M1147" s="97">
        <v>246.94020767000001</v>
      </c>
      <c r="N1147" s="97">
        <v>246.9398525</v>
      </c>
      <c r="O1147" s="97">
        <v>246.93993426</v>
      </c>
      <c r="P1147" s="97">
        <v>246.93981593000001</v>
      </c>
      <c r="Q1147" s="97">
        <v>246.93919532000001</v>
      </c>
      <c r="R1147" s="97">
        <v>246.93939233</v>
      </c>
      <c r="S1147" s="97">
        <v>246.93946080000001</v>
      </c>
      <c r="T1147" s="97">
        <v>246.93925041</v>
      </c>
      <c r="U1147" s="97">
        <v>246.93872429999999</v>
      </c>
      <c r="V1147" s="97">
        <v>246.93858524000001</v>
      </c>
      <c r="W1147" s="97">
        <v>246.93853487000001</v>
      </c>
      <c r="X1147" s="97">
        <v>246.94000682999999</v>
      </c>
      <c r="Y1147" s="97">
        <v>246.94291612999999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246.94</v>
      </c>
      <c r="C1149" s="23">
        <v>246.94</v>
      </c>
      <c r="D1149" s="23">
        <v>246.93</v>
      </c>
      <c r="E1149" s="23">
        <v>246.93</v>
      </c>
      <c r="F1149" s="23">
        <v>246.94</v>
      </c>
      <c r="G1149" s="23">
        <v>246.94</v>
      </c>
      <c r="H1149" s="23">
        <v>246.93</v>
      </c>
      <c r="I1149" s="23">
        <v>246.94</v>
      </c>
      <c r="J1149" s="23">
        <v>246.94</v>
      </c>
      <c r="K1149" s="23">
        <v>246.94</v>
      </c>
      <c r="L1149" s="23">
        <v>246.94</v>
      </c>
      <c r="M1149" s="23">
        <v>246.94</v>
      </c>
      <c r="N1149" s="23">
        <v>246.94</v>
      </c>
      <c r="O1149" s="23">
        <v>246.94</v>
      </c>
      <c r="P1149" s="23">
        <v>246.94</v>
      </c>
      <c r="Q1149" s="23">
        <v>246.94</v>
      </c>
      <c r="R1149" s="23">
        <v>246.94</v>
      </c>
      <c r="S1149" s="23">
        <v>246.94</v>
      </c>
      <c r="T1149" s="23">
        <v>246.94</v>
      </c>
      <c r="U1149" s="23">
        <v>246.94</v>
      </c>
      <c r="V1149" s="23">
        <v>246.94</v>
      </c>
      <c r="W1149" s="23">
        <v>246.94</v>
      </c>
      <c r="X1149" s="23">
        <v>246.94</v>
      </c>
      <c r="Y1149" s="23">
        <v>246.94</v>
      </c>
    </row>
    <row r="1150" spans="1:25" ht="51.75" thickBot="1" x14ac:dyDescent="0.25">
      <c r="A1150" s="54" t="s">
        <v>38</v>
      </c>
      <c r="B1150" s="97">
        <v>246.93783174000001</v>
      </c>
      <c r="C1150" s="97">
        <v>246.93571356000001</v>
      </c>
      <c r="D1150" s="97">
        <v>246.93460979</v>
      </c>
      <c r="E1150" s="97">
        <v>246.93397093999999</v>
      </c>
      <c r="F1150" s="97">
        <v>246.93655285</v>
      </c>
      <c r="G1150" s="97">
        <v>246.93651165</v>
      </c>
      <c r="H1150" s="97">
        <v>246.93310867</v>
      </c>
      <c r="I1150" s="97">
        <v>246.93557802999999</v>
      </c>
      <c r="J1150" s="97">
        <v>246.93544971</v>
      </c>
      <c r="K1150" s="97">
        <v>246.93696926999999</v>
      </c>
      <c r="L1150" s="97">
        <v>246.93808744</v>
      </c>
      <c r="M1150" s="97">
        <v>246.93924243999999</v>
      </c>
      <c r="N1150" s="97">
        <v>246.93892244</v>
      </c>
      <c r="O1150" s="97">
        <v>246.93923599999999</v>
      </c>
      <c r="P1150" s="97">
        <v>246.93916836</v>
      </c>
      <c r="Q1150" s="97">
        <v>246.93850237000001</v>
      </c>
      <c r="R1150" s="97">
        <v>246.93894387</v>
      </c>
      <c r="S1150" s="97">
        <v>246.93906104999999</v>
      </c>
      <c r="T1150" s="97">
        <v>246.93904599999999</v>
      </c>
      <c r="U1150" s="97">
        <v>246.93869258999999</v>
      </c>
      <c r="V1150" s="97">
        <v>246.93906516000001</v>
      </c>
      <c r="W1150" s="97">
        <v>246.93949997999999</v>
      </c>
      <c r="X1150" s="97">
        <v>246.94059729</v>
      </c>
      <c r="Y1150" s="97">
        <v>246.94313957</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1" t="s">
        <v>31</v>
      </c>
      <c r="B1153" s="163" t="s">
        <v>59</v>
      </c>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5"/>
      <c r="Z1153" s="5">
        <v>1</v>
      </c>
    </row>
    <row r="1154" spans="1:26" ht="26.25" thickBot="1" x14ac:dyDescent="0.25">
      <c r="A1154" s="162"/>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493.92</v>
      </c>
      <c r="C1155" s="23">
        <v>493.9</v>
      </c>
      <c r="D1155" s="23">
        <v>493.9</v>
      </c>
      <c r="E1155" s="23">
        <v>493.9</v>
      </c>
      <c r="F1155" s="23">
        <v>493.89</v>
      </c>
      <c r="G1155" s="23">
        <v>493.89</v>
      </c>
      <c r="H1155" s="23">
        <v>493.89</v>
      </c>
      <c r="I1155" s="23">
        <v>493.9</v>
      </c>
      <c r="J1155" s="23">
        <v>493.91</v>
      </c>
      <c r="K1155" s="23">
        <v>493.92</v>
      </c>
      <c r="L1155" s="23">
        <v>493.91</v>
      </c>
      <c r="M1155" s="23">
        <v>493.9</v>
      </c>
      <c r="N1155" s="23">
        <v>493.89</v>
      </c>
      <c r="O1155" s="23">
        <v>493.9</v>
      </c>
      <c r="P1155" s="23">
        <v>493.89</v>
      </c>
      <c r="Q1155" s="23">
        <v>493.89</v>
      </c>
      <c r="R1155" s="23">
        <v>493.89</v>
      </c>
      <c r="S1155" s="23">
        <v>493.9</v>
      </c>
      <c r="T1155" s="23">
        <v>493.9</v>
      </c>
      <c r="U1155" s="23">
        <v>493.91</v>
      </c>
      <c r="V1155" s="23">
        <v>493.92</v>
      </c>
      <c r="W1155" s="23">
        <v>493.92</v>
      </c>
      <c r="X1155" s="23">
        <v>493.92</v>
      </c>
      <c r="Y1155" s="23">
        <v>493.92</v>
      </c>
    </row>
    <row r="1156" spans="1:26" ht="51.75" thickBot="1" x14ac:dyDescent="0.25">
      <c r="A1156" s="54" t="s">
        <v>38</v>
      </c>
      <c r="B1156" s="97">
        <v>493.91656869000002</v>
      </c>
      <c r="C1156" s="97">
        <v>493.90079308999998</v>
      </c>
      <c r="D1156" s="97">
        <v>493.89967254999999</v>
      </c>
      <c r="E1156" s="97">
        <v>493.89641497999997</v>
      </c>
      <c r="F1156" s="97">
        <v>493.88818422000003</v>
      </c>
      <c r="G1156" s="97">
        <v>493.89109712999999</v>
      </c>
      <c r="H1156" s="97">
        <v>493.89331425</v>
      </c>
      <c r="I1156" s="97">
        <v>493.89938072000001</v>
      </c>
      <c r="J1156" s="97">
        <v>493.90907915000003</v>
      </c>
      <c r="K1156" s="97">
        <v>493.92270808000001</v>
      </c>
      <c r="L1156" s="97">
        <v>493.91045006000002</v>
      </c>
      <c r="M1156" s="97">
        <v>493.89917921</v>
      </c>
      <c r="N1156" s="97">
        <v>493.89221129999999</v>
      </c>
      <c r="O1156" s="97">
        <v>493.89779096000001</v>
      </c>
      <c r="P1156" s="97">
        <v>493.89270205000003</v>
      </c>
      <c r="Q1156" s="97">
        <v>493.89340472999999</v>
      </c>
      <c r="R1156" s="97">
        <v>493.89184709</v>
      </c>
      <c r="S1156" s="97">
        <v>493.89929094000001</v>
      </c>
      <c r="T1156" s="97">
        <v>493.90048036000002</v>
      </c>
      <c r="U1156" s="97">
        <v>493.90766401000002</v>
      </c>
      <c r="V1156" s="97">
        <v>493.91572438999998</v>
      </c>
      <c r="W1156" s="97">
        <v>493.92229311</v>
      </c>
      <c r="X1156" s="97">
        <v>493.92001556000002</v>
      </c>
      <c r="Y1156" s="97">
        <v>493.91849013000001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493.93</v>
      </c>
      <c r="C1158" s="23">
        <v>493.91</v>
      </c>
      <c r="D1158" s="23">
        <v>493.91</v>
      </c>
      <c r="E1158" s="23">
        <v>493.9</v>
      </c>
      <c r="F1158" s="23">
        <v>493.9</v>
      </c>
      <c r="G1158" s="23">
        <v>493.89</v>
      </c>
      <c r="H1158" s="23">
        <v>493.89</v>
      </c>
      <c r="I1158" s="23">
        <v>493.9</v>
      </c>
      <c r="J1158" s="23">
        <v>493.9</v>
      </c>
      <c r="K1158" s="23">
        <v>493.92</v>
      </c>
      <c r="L1158" s="23">
        <v>493.92</v>
      </c>
      <c r="M1158" s="23">
        <v>493.9</v>
      </c>
      <c r="N1158" s="23">
        <v>493.9</v>
      </c>
      <c r="O1158" s="23">
        <v>493.9</v>
      </c>
      <c r="P1158" s="23">
        <v>493.91</v>
      </c>
      <c r="Q1158" s="23">
        <v>493.91</v>
      </c>
      <c r="R1158" s="23">
        <v>493.92</v>
      </c>
      <c r="S1158" s="23">
        <v>493.92</v>
      </c>
      <c r="T1158" s="23">
        <v>493.92</v>
      </c>
      <c r="U1158" s="23">
        <v>493.92</v>
      </c>
      <c r="V1158" s="23">
        <v>493.92</v>
      </c>
      <c r="W1158" s="23">
        <v>493.92</v>
      </c>
      <c r="X1158" s="23">
        <v>493.92</v>
      </c>
      <c r="Y1158" s="23">
        <v>493.93</v>
      </c>
    </row>
    <row r="1159" spans="1:26" ht="51.75" thickBot="1" x14ac:dyDescent="0.25">
      <c r="A1159" s="54" t="s">
        <v>38</v>
      </c>
      <c r="B1159" s="97">
        <v>493.92613117000002</v>
      </c>
      <c r="C1159" s="97">
        <v>493.91257787000001</v>
      </c>
      <c r="D1159" s="97">
        <v>493.90790655000001</v>
      </c>
      <c r="E1159" s="97">
        <v>493.89892602999998</v>
      </c>
      <c r="F1159" s="97">
        <v>493.89520786999998</v>
      </c>
      <c r="G1159" s="97">
        <v>493.89258489999997</v>
      </c>
      <c r="H1159" s="97">
        <v>493.88964069999997</v>
      </c>
      <c r="I1159" s="97">
        <v>493.89555152000003</v>
      </c>
      <c r="J1159" s="97">
        <v>493.90429928999998</v>
      </c>
      <c r="K1159" s="97">
        <v>493.91690111999998</v>
      </c>
      <c r="L1159" s="97">
        <v>493.91594239</v>
      </c>
      <c r="M1159" s="97">
        <v>493.90158229000002</v>
      </c>
      <c r="N1159" s="97">
        <v>493.89996952000001</v>
      </c>
      <c r="O1159" s="97">
        <v>493.90250873999997</v>
      </c>
      <c r="P1159" s="97">
        <v>493.90745124</v>
      </c>
      <c r="Q1159" s="97">
        <v>493.91070408000002</v>
      </c>
      <c r="R1159" s="97">
        <v>493.91524565999998</v>
      </c>
      <c r="S1159" s="97">
        <v>493.91957621</v>
      </c>
      <c r="T1159" s="97">
        <v>493.91532273000001</v>
      </c>
      <c r="U1159" s="97">
        <v>493.92155975999998</v>
      </c>
      <c r="V1159" s="97">
        <v>493.92265579000002</v>
      </c>
      <c r="W1159" s="97">
        <v>493.92042676</v>
      </c>
      <c r="X1159" s="97">
        <v>493.92294815999998</v>
      </c>
      <c r="Y1159" s="97">
        <v>493.92656097999998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493.92</v>
      </c>
      <c r="C1161" s="23">
        <v>493.91</v>
      </c>
      <c r="D1161" s="23">
        <v>493.9</v>
      </c>
      <c r="E1161" s="23">
        <v>493.9</v>
      </c>
      <c r="F1161" s="23">
        <v>493.89</v>
      </c>
      <c r="G1161" s="23">
        <v>493.89</v>
      </c>
      <c r="H1161" s="23">
        <v>493.89</v>
      </c>
      <c r="I1161" s="23">
        <v>493.9</v>
      </c>
      <c r="J1161" s="23">
        <v>493.9</v>
      </c>
      <c r="K1161" s="23">
        <v>493.91</v>
      </c>
      <c r="L1161" s="23">
        <v>493.92</v>
      </c>
      <c r="M1161" s="23">
        <v>493.92</v>
      </c>
      <c r="N1161" s="23">
        <v>493.92</v>
      </c>
      <c r="O1161" s="23">
        <v>493.93</v>
      </c>
      <c r="P1161" s="23">
        <v>493.92</v>
      </c>
      <c r="Q1161" s="23">
        <v>493.92</v>
      </c>
      <c r="R1161" s="23">
        <v>493.92</v>
      </c>
      <c r="S1161" s="23">
        <v>493.92</v>
      </c>
      <c r="T1161" s="23">
        <v>493.92</v>
      </c>
      <c r="U1161" s="23">
        <v>493.92</v>
      </c>
      <c r="V1161" s="23">
        <v>493.92</v>
      </c>
      <c r="W1161" s="23">
        <v>493.92</v>
      </c>
      <c r="X1161" s="23">
        <v>493.92</v>
      </c>
      <c r="Y1161" s="23">
        <v>493.92</v>
      </c>
    </row>
    <row r="1162" spans="1:26" ht="51.75" thickBot="1" x14ac:dyDescent="0.25">
      <c r="A1162" s="54" t="s">
        <v>38</v>
      </c>
      <c r="B1162" s="97">
        <v>493.91976797000001</v>
      </c>
      <c r="C1162" s="97">
        <v>493.90879969999997</v>
      </c>
      <c r="D1162" s="97">
        <v>493.89840312000001</v>
      </c>
      <c r="E1162" s="97">
        <v>493.89683408000002</v>
      </c>
      <c r="F1162" s="97">
        <v>493.89287561999998</v>
      </c>
      <c r="G1162" s="97">
        <v>493.89031951999999</v>
      </c>
      <c r="H1162" s="97">
        <v>493.88910136999999</v>
      </c>
      <c r="I1162" s="97">
        <v>493.89810080000001</v>
      </c>
      <c r="J1162" s="97">
        <v>493.89813039000001</v>
      </c>
      <c r="K1162" s="97">
        <v>493.90696844000001</v>
      </c>
      <c r="L1162" s="97">
        <v>493.91919625000003</v>
      </c>
      <c r="M1162" s="97">
        <v>493.92359417</v>
      </c>
      <c r="N1162" s="97">
        <v>493.92430524999997</v>
      </c>
      <c r="O1162" s="97">
        <v>493.92560714000001</v>
      </c>
      <c r="P1162" s="97">
        <v>493.92415805000002</v>
      </c>
      <c r="Q1162" s="97">
        <v>493.92204743999997</v>
      </c>
      <c r="R1162" s="97">
        <v>493.92099268999999</v>
      </c>
      <c r="S1162" s="97">
        <v>493.92265070000002</v>
      </c>
      <c r="T1162" s="97">
        <v>493.92076698</v>
      </c>
      <c r="U1162" s="97">
        <v>493.92069757000002</v>
      </c>
      <c r="V1162" s="97">
        <v>493.92049209999999</v>
      </c>
      <c r="W1162" s="97">
        <v>493.92239877999998</v>
      </c>
      <c r="X1162" s="97">
        <v>493.92427311</v>
      </c>
      <c r="Y1162" s="97">
        <v>493.91909113000003</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493.91</v>
      </c>
      <c r="C1164" s="23">
        <v>493.9</v>
      </c>
      <c r="D1164" s="23">
        <v>493.9</v>
      </c>
      <c r="E1164" s="23">
        <v>493.9</v>
      </c>
      <c r="F1164" s="23">
        <v>493.89</v>
      </c>
      <c r="G1164" s="23">
        <v>493.89</v>
      </c>
      <c r="H1164" s="23">
        <v>493.89</v>
      </c>
      <c r="I1164" s="23">
        <v>493.9</v>
      </c>
      <c r="J1164" s="23">
        <v>493.91</v>
      </c>
      <c r="K1164" s="23">
        <v>493.92</v>
      </c>
      <c r="L1164" s="23">
        <v>493.92</v>
      </c>
      <c r="M1164" s="23">
        <v>493.91</v>
      </c>
      <c r="N1164" s="23">
        <v>493.91</v>
      </c>
      <c r="O1164" s="23">
        <v>493.91</v>
      </c>
      <c r="P1164" s="23">
        <v>493.91</v>
      </c>
      <c r="Q1164" s="23">
        <v>493.91</v>
      </c>
      <c r="R1164" s="23">
        <v>493.91</v>
      </c>
      <c r="S1164" s="23">
        <v>493.91</v>
      </c>
      <c r="T1164" s="23">
        <v>493.92</v>
      </c>
      <c r="U1164" s="23">
        <v>493.92</v>
      </c>
      <c r="V1164" s="23">
        <v>493.92</v>
      </c>
      <c r="W1164" s="23">
        <v>493.92</v>
      </c>
      <c r="X1164" s="23">
        <v>493.92</v>
      </c>
      <c r="Y1164" s="23">
        <v>493.93</v>
      </c>
    </row>
    <row r="1165" spans="1:26" ht="51.75" thickBot="1" x14ac:dyDescent="0.25">
      <c r="A1165" s="54" t="s">
        <v>38</v>
      </c>
      <c r="B1165" s="97">
        <v>493.91498381999997</v>
      </c>
      <c r="C1165" s="97">
        <v>493.90106967999998</v>
      </c>
      <c r="D1165" s="97">
        <v>493.89732663000001</v>
      </c>
      <c r="E1165" s="97">
        <v>493.89986499000003</v>
      </c>
      <c r="F1165" s="97">
        <v>493.89289702999997</v>
      </c>
      <c r="G1165" s="97">
        <v>493.89200241999998</v>
      </c>
      <c r="H1165" s="97">
        <v>493.88948923999999</v>
      </c>
      <c r="I1165" s="97">
        <v>493.8977203</v>
      </c>
      <c r="J1165" s="97">
        <v>493.90617169000001</v>
      </c>
      <c r="K1165" s="97">
        <v>493.92013427000001</v>
      </c>
      <c r="L1165" s="97">
        <v>493.91502759999997</v>
      </c>
      <c r="M1165" s="97">
        <v>493.90975850000001</v>
      </c>
      <c r="N1165" s="97">
        <v>493.90772199000003</v>
      </c>
      <c r="O1165" s="97">
        <v>493.91172598999998</v>
      </c>
      <c r="P1165" s="97">
        <v>493.90693605000001</v>
      </c>
      <c r="Q1165" s="97">
        <v>493.90767913000002</v>
      </c>
      <c r="R1165" s="97">
        <v>493.90653721000001</v>
      </c>
      <c r="S1165" s="97">
        <v>493.91284490999999</v>
      </c>
      <c r="T1165" s="97">
        <v>493.91566373000001</v>
      </c>
      <c r="U1165" s="97">
        <v>493.91956083000002</v>
      </c>
      <c r="V1165" s="97">
        <v>493.92362780000002</v>
      </c>
      <c r="W1165" s="97">
        <v>493.92280899000002</v>
      </c>
      <c r="X1165" s="97">
        <v>493.92435554000002</v>
      </c>
      <c r="Y1165" s="97">
        <v>493.92722380999999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493.92</v>
      </c>
      <c r="C1167" s="23">
        <v>493.9</v>
      </c>
      <c r="D1167" s="23">
        <v>493.9</v>
      </c>
      <c r="E1167" s="23">
        <v>493.9</v>
      </c>
      <c r="F1167" s="23">
        <v>493.89</v>
      </c>
      <c r="G1167" s="23">
        <v>493.89</v>
      </c>
      <c r="H1167" s="23">
        <v>493.89</v>
      </c>
      <c r="I1167" s="23">
        <v>493.9</v>
      </c>
      <c r="J1167" s="23">
        <v>493.91</v>
      </c>
      <c r="K1167" s="23">
        <v>493.92</v>
      </c>
      <c r="L1167" s="23">
        <v>493.91</v>
      </c>
      <c r="M1167" s="23">
        <v>493.91</v>
      </c>
      <c r="N1167" s="23">
        <v>493.91</v>
      </c>
      <c r="O1167" s="23">
        <v>493.91</v>
      </c>
      <c r="P1167" s="23">
        <v>493.9</v>
      </c>
      <c r="Q1167" s="23">
        <v>493.91</v>
      </c>
      <c r="R1167" s="23">
        <v>493.9</v>
      </c>
      <c r="S1167" s="23">
        <v>493.91</v>
      </c>
      <c r="T1167" s="23">
        <v>493.91</v>
      </c>
      <c r="U1167" s="23">
        <v>493.92</v>
      </c>
      <c r="V1167" s="23">
        <v>493.92</v>
      </c>
      <c r="W1167" s="23">
        <v>493.92</v>
      </c>
      <c r="X1167" s="23">
        <v>493.92</v>
      </c>
      <c r="Y1167" s="23">
        <v>493.93</v>
      </c>
    </row>
    <row r="1168" spans="1:26" ht="51.75" thickBot="1" x14ac:dyDescent="0.25">
      <c r="A1168" s="54" t="s">
        <v>38</v>
      </c>
      <c r="B1168" s="97">
        <v>493.91548320999999</v>
      </c>
      <c r="C1168" s="97">
        <v>493.90153070999997</v>
      </c>
      <c r="D1168" s="97">
        <v>493.89754823999999</v>
      </c>
      <c r="E1168" s="97">
        <v>493.90029755</v>
      </c>
      <c r="F1168" s="97">
        <v>493.89310896000001</v>
      </c>
      <c r="G1168" s="97">
        <v>493.89221129999999</v>
      </c>
      <c r="H1168" s="97">
        <v>493.88969995000002</v>
      </c>
      <c r="I1168" s="97">
        <v>493.89816485</v>
      </c>
      <c r="J1168" s="97">
        <v>493.90664619</v>
      </c>
      <c r="K1168" s="97">
        <v>493.92066165</v>
      </c>
      <c r="L1168" s="97">
        <v>493.91292339</v>
      </c>
      <c r="M1168" s="97">
        <v>493.91006035999999</v>
      </c>
      <c r="N1168" s="97">
        <v>493.90570018</v>
      </c>
      <c r="O1168" s="97">
        <v>493.90959986000001</v>
      </c>
      <c r="P1168" s="97">
        <v>493.90487837000001</v>
      </c>
      <c r="Q1168" s="97">
        <v>493.90634712999997</v>
      </c>
      <c r="R1168" s="97">
        <v>493.90463847000001</v>
      </c>
      <c r="S1168" s="97">
        <v>493.91165146999998</v>
      </c>
      <c r="T1168" s="97">
        <v>493.91438919000001</v>
      </c>
      <c r="U1168" s="97">
        <v>493.91827541999999</v>
      </c>
      <c r="V1168" s="97">
        <v>493.92443191000001</v>
      </c>
      <c r="W1168" s="97">
        <v>493.92334557999999</v>
      </c>
      <c r="X1168" s="97">
        <v>493.92435432000002</v>
      </c>
      <c r="Y1168" s="97">
        <v>493.92726548000002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493.91</v>
      </c>
      <c r="C1170" s="23">
        <v>493.9</v>
      </c>
      <c r="D1170" s="23">
        <v>493.9</v>
      </c>
      <c r="E1170" s="23">
        <v>493.9</v>
      </c>
      <c r="F1170" s="23">
        <v>493.89</v>
      </c>
      <c r="G1170" s="23">
        <v>493.89</v>
      </c>
      <c r="H1170" s="23">
        <v>493.89</v>
      </c>
      <c r="I1170" s="23">
        <v>493.9</v>
      </c>
      <c r="J1170" s="23">
        <v>493.91</v>
      </c>
      <c r="K1170" s="23">
        <v>493.92</v>
      </c>
      <c r="L1170" s="23">
        <v>493.92</v>
      </c>
      <c r="M1170" s="23">
        <v>493.91</v>
      </c>
      <c r="N1170" s="23">
        <v>493.91</v>
      </c>
      <c r="O1170" s="23">
        <v>493.91</v>
      </c>
      <c r="P1170" s="23">
        <v>493.91</v>
      </c>
      <c r="Q1170" s="23">
        <v>493.91</v>
      </c>
      <c r="R1170" s="23">
        <v>493.91</v>
      </c>
      <c r="S1170" s="23">
        <v>493.92</v>
      </c>
      <c r="T1170" s="23">
        <v>493.92</v>
      </c>
      <c r="U1170" s="23">
        <v>493.91</v>
      </c>
      <c r="V1170" s="23">
        <v>493.92</v>
      </c>
      <c r="W1170" s="23">
        <v>493.92</v>
      </c>
      <c r="X1170" s="23">
        <v>493.92</v>
      </c>
      <c r="Y1170" s="23">
        <v>493.93</v>
      </c>
    </row>
    <row r="1171" spans="1:25" ht="51.75" thickBot="1" x14ac:dyDescent="0.25">
      <c r="A1171" s="54" t="s">
        <v>38</v>
      </c>
      <c r="B1171" s="97">
        <v>493.91384674</v>
      </c>
      <c r="C1171" s="97">
        <v>493.90073212999999</v>
      </c>
      <c r="D1171" s="97">
        <v>493.89626664999997</v>
      </c>
      <c r="E1171" s="97">
        <v>493.89950905000001</v>
      </c>
      <c r="F1171" s="97">
        <v>493.89231816</v>
      </c>
      <c r="G1171" s="97">
        <v>493.89207104000002</v>
      </c>
      <c r="H1171" s="97">
        <v>493.88995093</v>
      </c>
      <c r="I1171" s="97">
        <v>493.89848015000001</v>
      </c>
      <c r="J1171" s="97">
        <v>493.90773586</v>
      </c>
      <c r="K1171" s="97">
        <v>493.91878715000001</v>
      </c>
      <c r="L1171" s="97">
        <v>493.92061224000003</v>
      </c>
      <c r="M1171" s="97">
        <v>493.91269832</v>
      </c>
      <c r="N1171" s="97">
        <v>493.91098255999998</v>
      </c>
      <c r="O1171" s="97">
        <v>493.91457772000001</v>
      </c>
      <c r="P1171" s="97">
        <v>493.91304150000002</v>
      </c>
      <c r="Q1171" s="97">
        <v>493.912958</v>
      </c>
      <c r="R1171" s="97">
        <v>493.91178444000002</v>
      </c>
      <c r="S1171" s="97">
        <v>493.91679404000001</v>
      </c>
      <c r="T1171" s="97">
        <v>493.91601781999998</v>
      </c>
      <c r="U1171" s="97">
        <v>493.91397325999998</v>
      </c>
      <c r="V1171" s="97">
        <v>493.91913402</v>
      </c>
      <c r="W1171" s="97">
        <v>493.92087778000001</v>
      </c>
      <c r="X1171" s="97">
        <v>493.92384712</v>
      </c>
      <c r="Y1171" s="97">
        <v>493.92698596999998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493.91</v>
      </c>
      <c r="C1173" s="23">
        <v>493.9</v>
      </c>
      <c r="D1173" s="23">
        <v>493.9</v>
      </c>
      <c r="E1173" s="23">
        <v>493.9</v>
      </c>
      <c r="F1173" s="23">
        <v>493.89</v>
      </c>
      <c r="G1173" s="23">
        <v>493.89</v>
      </c>
      <c r="H1173" s="23">
        <v>493.89</v>
      </c>
      <c r="I1173" s="23">
        <v>493.9</v>
      </c>
      <c r="J1173" s="23">
        <v>493.91</v>
      </c>
      <c r="K1173" s="23">
        <v>493.92</v>
      </c>
      <c r="L1173" s="23">
        <v>493.92</v>
      </c>
      <c r="M1173" s="23">
        <v>493.92</v>
      </c>
      <c r="N1173" s="23">
        <v>493.91</v>
      </c>
      <c r="O1173" s="23">
        <v>493.92</v>
      </c>
      <c r="P1173" s="23">
        <v>493.91</v>
      </c>
      <c r="Q1173" s="23">
        <v>493.91</v>
      </c>
      <c r="R1173" s="23">
        <v>493.92</v>
      </c>
      <c r="S1173" s="23">
        <v>493.92</v>
      </c>
      <c r="T1173" s="23">
        <v>493.93</v>
      </c>
      <c r="U1173" s="23">
        <v>493.92</v>
      </c>
      <c r="V1173" s="23">
        <v>493.92</v>
      </c>
      <c r="W1173" s="23">
        <v>493.92</v>
      </c>
      <c r="X1173" s="23">
        <v>493.92</v>
      </c>
      <c r="Y1173" s="23">
        <v>493.93</v>
      </c>
    </row>
    <row r="1174" spans="1:25" ht="51.75" thickBot="1" x14ac:dyDescent="0.25">
      <c r="A1174" s="54" t="s">
        <v>38</v>
      </c>
      <c r="B1174" s="97">
        <v>493.91459435000002</v>
      </c>
      <c r="C1174" s="97">
        <v>493.89831471999997</v>
      </c>
      <c r="D1174" s="97">
        <v>493.89583339000001</v>
      </c>
      <c r="E1174" s="97">
        <v>493.89888821</v>
      </c>
      <c r="F1174" s="97">
        <v>493.89190871</v>
      </c>
      <c r="G1174" s="97">
        <v>493.89102500000001</v>
      </c>
      <c r="H1174" s="97">
        <v>493.89021686000001</v>
      </c>
      <c r="I1174" s="97">
        <v>493.89724397999998</v>
      </c>
      <c r="J1174" s="97">
        <v>493.90651666000002</v>
      </c>
      <c r="K1174" s="97">
        <v>493.91824523000003</v>
      </c>
      <c r="L1174" s="97">
        <v>493.92301347</v>
      </c>
      <c r="M1174" s="97">
        <v>493.91562068000002</v>
      </c>
      <c r="N1174" s="97">
        <v>493.91014783999998</v>
      </c>
      <c r="O1174" s="97">
        <v>493.91611939000001</v>
      </c>
      <c r="P1174" s="97">
        <v>493.91234587999998</v>
      </c>
      <c r="Q1174" s="97">
        <v>493.91308886000002</v>
      </c>
      <c r="R1174" s="97">
        <v>493.91703668999997</v>
      </c>
      <c r="S1174" s="97">
        <v>493.92271567</v>
      </c>
      <c r="T1174" s="97">
        <v>493.92520041</v>
      </c>
      <c r="U1174" s="97">
        <v>493.92382366999999</v>
      </c>
      <c r="V1174" s="97">
        <v>493.92106870999999</v>
      </c>
      <c r="W1174" s="97">
        <v>493.92187001999997</v>
      </c>
      <c r="X1174" s="97">
        <v>493.92169079000001</v>
      </c>
      <c r="Y1174" s="97">
        <v>493.92616749000001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493.91</v>
      </c>
      <c r="C1176" s="23">
        <v>493.89</v>
      </c>
      <c r="D1176" s="23">
        <v>493.88</v>
      </c>
      <c r="E1176" s="23">
        <v>493.88</v>
      </c>
      <c r="F1176" s="23">
        <v>493.87</v>
      </c>
      <c r="G1176" s="23">
        <v>493.87</v>
      </c>
      <c r="H1176" s="23">
        <v>493.87</v>
      </c>
      <c r="I1176" s="23">
        <v>493.87</v>
      </c>
      <c r="J1176" s="23">
        <v>493.87</v>
      </c>
      <c r="K1176" s="23">
        <v>493.88</v>
      </c>
      <c r="L1176" s="23">
        <v>493.88</v>
      </c>
      <c r="M1176" s="23">
        <v>493.88</v>
      </c>
      <c r="N1176" s="23">
        <v>493.88</v>
      </c>
      <c r="O1176" s="23">
        <v>493.88</v>
      </c>
      <c r="P1176" s="23">
        <v>493.88</v>
      </c>
      <c r="Q1176" s="23">
        <v>493.88</v>
      </c>
      <c r="R1176" s="23">
        <v>493.88</v>
      </c>
      <c r="S1176" s="23">
        <v>493.88</v>
      </c>
      <c r="T1176" s="23">
        <v>493.88</v>
      </c>
      <c r="U1176" s="23">
        <v>493.88</v>
      </c>
      <c r="V1176" s="23">
        <v>493.88</v>
      </c>
      <c r="W1176" s="23">
        <v>493.88</v>
      </c>
      <c r="X1176" s="23">
        <v>493.88</v>
      </c>
      <c r="Y1176" s="23">
        <v>493.88</v>
      </c>
    </row>
    <row r="1177" spans="1:25" ht="51.75" thickBot="1" x14ac:dyDescent="0.25">
      <c r="A1177" s="54" t="s">
        <v>38</v>
      </c>
      <c r="B1177" s="97">
        <v>493.90854142000001</v>
      </c>
      <c r="C1177" s="97">
        <v>493.89221164000003</v>
      </c>
      <c r="D1177" s="97">
        <v>493.88268054999998</v>
      </c>
      <c r="E1177" s="97">
        <v>493.88488862999998</v>
      </c>
      <c r="F1177" s="97">
        <v>493.87492245999999</v>
      </c>
      <c r="G1177" s="97">
        <v>493.87257815999999</v>
      </c>
      <c r="H1177" s="97">
        <v>493.86803205000001</v>
      </c>
      <c r="I1177" s="97">
        <v>493.86889330999998</v>
      </c>
      <c r="J1177" s="97">
        <v>493.87199399000002</v>
      </c>
      <c r="K1177" s="97">
        <v>493.87874767</v>
      </c>
      <c r="L1177" s="97">
        <v>493.87983674999998</v>
      </c>
      <c r="M1177" s="97">
        <v>493.88155603000001</v>
      </c>
      <c r="N1177" s="97">
        <v>493.88075350999998</v>
      </c>
      <c r="O1177" s="97">
        <v>493.88053156000001</v>
      </c>
      <c r="P1177" s="97">
        <v>493.87999516000002</v>
      </c>
      <c r="Q1177" s="97">
        <v>493.88054140000003</v>
      </c>
      <c r="R1177" s="97">
        <v>493.88147046</v>
      </c>
      <c r="S1177" s="97">
        <v>493.88138139</v>
      </c>
      <c r="T1177" s="97">
        <v>493.87957625000001</v>
      </c>
      <c r="U1177" s="97">
        <v>493.87940096</v>
      </c>
      <c r="V1177" s="97">
        <v>493.87984470999999</v>
      </c>
      <c r="W1177" s="97">
        <v>493.88209590000002</v>
      </c>
      <c r="X1177" s="97">
        <v>493.87919348000003</v>
      </c>
      <c r="Y1177" s="97">
        <v>493.88108460000001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493.88</v>
      </c>
      <c r="C1179" s="23">
        <v>493.87</v>
      </c>
      <c r="D1179" s="23">
        <v>493.87</v>
      </c>
      <c r="E1179" s="23">
        <v>493.87</v>
      </c>
      <c r="F1179" s="23">
        <v>493.87</v>
      </c>
      <c r="G1179" s="23">
        <v>493.87</v>
      </c>
      <c r="H1179" s="23">
        <v>493.87</v>
      </c>
      <c r="I1179" s="23">
        <v>493.87</v>
      </c>
      <c r="J1179" s="23">
        <v>493.87</v>
      </c>
      <c r="K1179" s="23">
        <v>493.87</v>
      </c>
      <c r="L1179" s="23">
        <v>493.88</v>
      </c>
      <c r="M1179" s="23">
        <v>493.88</v>
      </c>
      <c r="N1179" s="23">
        <v>493.88</v>
      </c>
      <c r="O1179" s="23">
        <v>493.88</v>
      </c>
      <c r="P1179" s="23">
        <v>493.88</v>
      </c>
      <c r="Q1179" s="23">
        <v>493.88</v>
      </c>
      <c r="R1179" s="23">
        <v>493.88</v>
      </c>
      <c r="S1179" s="23">
        <v>493.88</v>
      </c>
      <c r="T1179" s="23">
        <v>493.88</v>
      </c>
      <c r="U1179" s="23">
        <v>493.88</v>
      </c>
      <c r="V1179" s="23">
        <v>493.88</v>
      </c>
      <c r="W1179" s="23">
        <v>493.88</v>
      </c>
      <c r="X1179" s="23">
        <v>493.88</v>
      </c>
      <c r="Y1179" s="23">
        <v>493.88</v>
      </c>
    </row>
    <row r="1180" spans="1:25" ht="51.75" thickBot="1" x14ac:dyDescent="0.25">
      <c r="A1180" s="54" t="s">
        <v>38</v>
      </c>
      <c r="B1180" s="97">
        <v>493.87549874000001</v>
      </c>
      <c r="C1180" s="97">
        <v>493.87152338999999</v>
      </c>
      <c r="D1180" s="97">
        <v>493.86898817999997</v>
      </c>
      <c r="E1180" s="97">
        <v>493.87449046</v>
      </c>
      <c r="F1180" s="97">
        <v>493.86658827999997</v>
      </c>
      <c r="G1180" s="97">
        <v>493.87288072000001</v>
      </c>
      <c r="H1180" s="97">
        <v>493.87147304000001</v>
      </c>
      <c r="I1180" s="97">
        <v>493.86709474000003</v>
      </c>
      <c r="J1180" s="97">
        <v>493.86940637999999</v>
      </c>
      <c r="K1180" s="97">
        <v>493.87351742999999</v>
      </c>
      <c r="L1180" s="97">
        <v>493.87685276000002</v>
      </c>
      <c r="M1180" s="97">
        <v>493.8780448</v>
      </c>
      <c r="N1180" s="97">
        <v>493.87801528</v>
      </c>
      <c r="O1180" s="97">
        <v>493.87772440999998</v>
      </c>
      <c r="P1180" s="97">
        <v>493.87872143999999</v>
      </c>
      <c r="Q1180" s="97">
        <v>493.87748699999997</v>
      </c>
      <c r="R1180" s="97">
        <v>493.87720088999998</v>
      </c>
      <c r="S1180" s="97">
        <v>493.87782867999999</v>
      </c>
      <c r="T1180" s="97">
        <v>493.8771984</v>
      </c>
      <c r="U1180" s="97">
        <v>493.87544632999999</v>
      </c>
      <c r="V1180" s="97">
        <v>493.87588260000001</v>
      </c>
      <c r="W1180" s="97">
        <v>493.87703864000002</v>
      </c>
      <c r="X1180" s="97">
        <v>493.87690200999998</v>
      </c>
      <c r="Y1180" s="97">
        <v>493.88361315999998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493.87</v>
      </c>
      <c r="C1182" s="23">
        <v>493.87</v>
      </c>
      <c r="D1182" s="23">
        <v>493.87</v>
      </c>
      <c r="E1182" s="23">
        <v>493.87</v>
      </c>
      <c r="F1182" s="23">
        <v>493.87</v>
      </c>
      <c r="G1182" s="23">
        <v>493.87</v>
      </c>
      <c r="H1182" s="23">
        <v>493.87</v>
      </c>
      <c r="I1182" s="23">
        <v>493.87</v>
      </c>
      <c r="J1182" s="23">
        <v>493.87</v>
      </c>
      <c r="K1182" s="23">
        <v>493.87</v>
      </c>
      <c r="L1182" s="23">
        <v>493.88</v>
      </c>
      <c r="M1182" s="23">
        <v>493.88</v>
      </c>
      <c r="N1182" s="23">
        <v>493.88</v>
      </c>
      <c r="O1182" s="23">
        <v>493.88</v>
      </c>
      <c r="P1182" s="23">
        <v>493.88</v>
      </c>
      <c r="Q1182" s="23">
        <v>493.88</v>
      </c>
      <c r="R1182" s="23">
        <v>493.88</v>
      </c>
      <c r="S1182" s="23">
        <v>493.88</v>
      </c>
      <c r="T1182" s="23">
        <v>493.88</v>
      </c>
      <c r="U1182" s="23">
        <v>493.88</v>
      </c>
      <c r="V1182" s="23">
        <v>493.88</v>
      </c>
      <c r="W1182" s="23">
        <v>493.88</v>
      </c>
      <c r="X1182" s="23">
        <v>493.88</v>
      </c>
      <c r="Y1182" s="23">
        <v>493.88</v>
      </c>
    </row>
    <row r="1183" spans="1:25" ht="51.75" thickBot="1" x14ac:dyDescent="0.25">
      <c r="A1183" s="54" t="s">
        <v>38</v>
      </c>
      <c r="B1183" s="97">
        <v>493.87438966000002</v>
      </c>
      <c r="C1183" s="97">
        <v>493.87115627999998</v>
      </c>
      <c r="D1183" s="97">
        <v>493.8688095</v>
      </c>
      <c r="E1183" s="97">
        <v>493.87469143999999</v>
      </c>
      <c r="F1183" s="97">
        <v>493.86698000000001</v>
      </c>
      <c r="G1183" s="97">
        <v>493.87316116</v>
      </c>
      <c r="H1183" s="97">
        <v>493.87313947000001</v>
      </c>
      <c r="I1183" s="97">
        <v>493.87237399999998</v>
      </c>
      <c r="J1183" s="97">
        <v>493.86685139999997</v>
      </c>
      <c r="K1183" s="97">
        <v>493.87177334</v>
      </c>
      <c r="L1183" s="97">
        <v>493.8754472</v>
      </c>
      <c r="M1183" s="97">
        <v>493.87753715000002</v>
      </c>
      <c r="N1183" s="97">
        <v>493.87773793000002</v>
      </c>
      <c r="O1183" s="97">
        <v>493.87823780999997</v>
      </c>
      <c r="P1183" s="97">
        <v>493.8781922</v>
      </c>
      <c r="Q1183" s="97">
        <v>493.87736632000002</v>
      </c>
      <c r="R1183" s="97">
        <v>493.87643692</v>
      </c>
      <c r="S1183" s="97">
        <v>493.87734399999999</v>
      </c>
      <c r="T1183" s="97">
        <v>493.87640448000002</v>
      </c>
      <c r="U1183" s="97">
        <v>493.87649259</v>
      </c>
      <c r="V1183" s="97">
        <v>493.87544322999997</v>
      </c>
      <c r="W1183" s="97">
        <v>493.87638436999998</v>
      </c>
      <c r="X1183" s="97">
        <v>493.88042818999998</v>
      </c>
      <c r="Y1183" s="97">
        <v>493.88460343000003</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493.88</v>
      </c>
      <c r="C1185" s="23">
        <v>493.88</v>
      </c>
      <c r="D1185" s="23">
        <v>493.87</v>
      </c>
      <c r="E1185" s="23">
        <v>493.87</v>
      </c>
      <c r="F1185" s="23">
        <v>493.87</v>
      </c>
      <c r="G1185" s="23">
        <v>493.87</v>
      </c>
      <c r="H1185" s="23">
        <v>493.87</v>
      </c>
      <c r="I1185" s="23">
        <v>493.87</v>
      </c>
      <c r="J1185" s="23">
        <v>493.88</v>
      </c>
      <c r="K1185" s="23">
        <v>493.88</v>
      </c>
      <c r="L1185" s="23">
        <v>493.88</v>
      </c>
      <c r="M1185" s="23">
        <v>493.89</v>
      </c>
      <c r="N1185" s="23">
        <v>493.89</v>
      </c>
      <c r="O1185" s="23">
        <v>493.89</v>
      </c>
      <c r="P1185" s="23">
        <v>493.89</v>
      </c>
      <c r="Q1185" s="23">
        <v>493.89</v>
      </c>
      <c r="R1185" s="23">
        <v>493.89</v>
      </c>
      <c r="S1185" s="23">
        <v>493.89</v>
      </c>
      <c r="T1185" s="23">
        <v>493.88</v>
      </c>
      <c r="U1185" s="23">
        <v>493.88</v>
      </c>
      <c r="V1185" s="23">
        <v>493.88</v>
      </c>
      <c r="W1185" s="23">
        <v>493.88</v>
      </c>
      <c r="X1185" s="23">
        <v>493.88</v>
      </c>
      <c r="Y1185" s="23">
        <v>493.88</v>
      </c>
    </row>
    <row r="1186" spans="1:25" ht="51.75" thickBot="1" x14ac:dyDescent="0.25">
      <c r="A1186" s="54" t="s">
        <v>38</v>
      </c>
      <c r="B1186" s="97">
        <v>493.88159865</v>
      </c>
      <c r="C1186" s="97">
        <v>493.87712520999997</v>
      </c>
      <c r="D1186" s="97">
        <v>493.87498373</v>
      </c>
      <c r="E1186" s="97">
        <v>493.87312916000002</v>
      </c>
      <c r="F1186" s="97">
        <v>493.86574625999998</v>
      </c>
      <c r="G1186" s="97">
        <v>493.86868755</v>
      </c>
      <c r="H1186" s="97">
        <v>493.86782369999997</v>
      </c>
      <c r="I1186" s="97">
        <v>493.86869933000003</v>
      </c>
      <c r="J1186" s="97">
        <v>493.87968752</v>
      </c>
      <c r="K1186" s="97">
        <v>493.88297427999998</v>
      </c>
      <c r="L1186" s="97">
        <v>493.88495612999998</v>
      </c>
      <c r="M1186" s="97">
        <v>493.88602771000001</v>
      </c>
      <c r="N1186" s="97">
        <v>493.88520612999997</v>
      </c>
      <c r="O1186" s="97">
        <v>493.88563991000001</v>
      </c>
      <c r="P1186" s="97">
        <v>493.88622334000002</v>
      </c>
      <c r="Q1186" s="97">
        <v>493.88715214000001</v>
      </c>
      <c r="R1186" s="97">
        <v>493.88544144999997</v>
      </c>
      <c r="S1186" s="97">
        <v>493.88616667000002</v>
      </c>
      <c r="T1186" s="97">
        <v>493.88371575999997</v>
      </c>
      <c r="U1186" s="97">
        <v>493.88444337999999</v>
      </c>
      <c r="V1186" s="97">
        <v>493.88406020000002</v>
      </c>
      <c r="W1186" s="97">
        <v>493.88317214</v>
      </c>
      <c r="X1186" s="97">
        <v>493.88218682000002</v>
      </c>
      <c r="Y1186" s="97">
        <v>493.87858870999997</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493.89</v>
      </c>
      <c r="C1188" s="23">
        <v>493.89</v>
      </c>
      <c r="D1188" s="23">
        <v>493.88</v>
      </c>
      <c r="E1188" s="23">
        <v>493.88</v>
      </c>
      <c r="F1188" s="23">
        <v>493.87</v>
      </c>
      <c r="G1188" s="23">
        <v>493.88</v>
      </c>
      <c r="H1188" s="23">
        <v>493.88</v>
      </c>
      <c r="I1188" s="23">
        <v>493.88</v>
      </c>
      <c r="J1188" s="23">
        <v>493.88</v>
      </c>
      <c r="K1188" s="23">
        <v>493.88</v>
      </c>
      <c r="L1188" s="23">
        <v>493.88</v>
      </c>
      <c r="M1188" s="23">
        <v>493.89</v>
      </c>
      <c r="N1188" s="23">
        <v>493.89</v>
      </c>
      <c r="O1188" s="23">
        <v>493.89</v>
      </c>
      <c r="P1188" s="23">
        <v>493.89</v>
      </c>
      <c r="Q1188" s="23">
        <v>493.89</v>
      </c>
      <c r="R1188" s="23">
        <v>493.89</v>
      </c>
      <c r="S1188" s="23">
        <v>493.89</v>
      </c>
      <c r="T1188" s="23">
        <v>493.88</v>
      </c>
      <c r="U1188" s="23">
        <v>493.88</v>
      </c>
      <c r="V1188" s="23">
        <v>493.88</v>
      </c>
      <c r="W1188" s="23">
        <v>493.88</v>
      </c>
      <c r="X1188" s="23">
        <v>493.88</v>
      </c>
      <c r="Y1188" s="23">
        <v>493.88</v>
      </c>
    </row>
    <row r="1189" spans="1:25" ht="51.75" thickBot="1" x14ac:dyDescent="0.25">
      <c r="A1189" s="54" t="s">
        <v>38</v>
      </c>
      <c r="B1189" s="97">
        <v>493.88875172000002</v>
      </c>
      <c r="C1189" s="97">
        <v>493.88582921</v>
      </c>
      <c r="D1189" s="97">
        <v>493.88410512000002</v>
      </c>
      <c r="E1189" s="97">
        <v>493.88215413</v>
      </c>
      <c r="F1189" s="97">
        <v>493.87464678999999</v>
      </c>
      <c r="G1189" s="97">
        <v>493.87748260000001</v>
      </c>
      <c r="H1189" s="97">
        <v>493.87648718000003</v>
      </c>
      <c r="I1189" s="97">
        <v>493.87738022000002</v>
      </c>
      <c r="J1189" s="97">
        <v>493.87968752</v>
      </c>
      <c r="K1189" s="97">
        <v>493.88297427999998</v>
      </c>
      <c r="L1189" s="97">
        <v>493.88495612999998</v>
      </c>
      <c r="M1189" s="97">
        <v>493.88602771000001</v>
      </c>
      <c r="N1189" s="97">
        <v>493.88520612999997</v>
      </c>
      <c r="O1189" s="97">
        <v>493.88563991000001</v>
      </c>
      <c r="P1189" s="97">
        <v>493.88622334000002</v>
      </c>
      <c r="Q1189" s="97">
        <v>493.88715214000001</v>
      </c>
      <c r="R1189" s="97">
        <v>493.88544144999997</v>
      </c>
      <c r="S1189" s="97">
        <v>493.88616667000002</v>
      </c>
      <c r="T1189" s="97">
        <v>493.88371575999997</v>
      </c>
      <c r="U1189" s="97">
        <v>493.88444337999999</v>
      </c>
      <c r="V1189" s="97">
        <v>493.88406020000002</v>
      </c>
      <c r="W1189" s="97">
        <v>493.88317214</v>
      </c>
      <c r="X1189" s="97">
        <v>493.88218682000002</v>
      </c>
      <c r="Y1189" s="97">
        <v>493.87858870999997</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493.89</v>
      </c>
      <c r="C1191" s="23">
        <v>493.89</v>
      </c>
      <c r="D1191" s="23">
        <v>493.88</v>
      </c>
      <c r="E1191" s="23">
        <v>493.88</v>
      </c>
      <c r="F1191" s="23">
        <v>493.87</v>
      </c>
      <c r="G1191" s="23">
        <v>493.88</v>
      </c>
      <c r="H1191" s="23">
        <v>493.88</v>
      </c>
      <c r="I1191" s="23">
        <v>493.88</v>
      </c>
      <c r="J1191" s="23">
        <v>493.88</v>
      </c>
      <c r="K1191" s="23">
        <v>493.89</v>
      </c>
      <c r="L1191" s="23">
        <v>493.9</v>
      </c>
      <c r="M1191" s="23">
        <v>493.89</v>
      </c>
      <c r="N1191" s="23">
        <v>493.89</v>
      </c>
      <c r="O1191" s="23">
        <v>493.9</v>
      </c>
      <c r="P1191" s="23">
        <v>493.89</v>
      </c>
      <c r="Q1191" s="23">
        <v>493.9</v>
      </c>
      <c r="R1191" s="23">
        <v>493.89</v>
      </c>
      <c r="S1191" s="23">
        <v>493.88</v>
      </c>
      <c r="T1191" s="23">
        <v>493.88</v>
      </c>
      <c r="U1191" s="23">
        <v>493.88</v>
      </c>
      <c r="V1191" s="23">
        <v>493.88</v>
      </c>
      <c r="W1191" s="23">
        <v>493.89</v>
      </c>
      <c r="X1191" s="23">
        <v>493.89</v>
      </c>
      <c r="Y1191" s="23">
        <v>493.88</v>
      </c>
    </row>
    <row r="1192" spans="1:25" ht="51.75" thickBot="1" x14ac:dyDescent="0.25">
      <c r="A1192" s="54" t="s">
        <v>38</v>
      </c>
      <c r="B1192" s="97">
        <v>493.88880337000001</v>
      </c>
      <c r="C1192" s="97">
        <v>493.88598051999998</v>
      </c>
      <c r="D1192" s="97">
        <v>493.88414560000001</v>
      </c>
      <c r="E1192" s="97">
        <v>493.87638342999998</v>
      </c>
      <c r="F1192" s="97">
        <v>493.87465193000003</v>
      </c>
      <c r="G1192" s="97">
        <v>493.87877847999999</v>
      </c>
      <c r="H1192" s="97">
        <v>493.87557829000002</v>
      </c>
      <c r="I1192" s="97">
        <v>493.87794423999998</v>
      </c>
      <c r="J1192" s="97">
        <v>493.87988651000001</v>
      </c>
      <c r="K1192" s="97">
        <v>493.89263249999999</v>
      </c>
      <c r="L1192" s="97">
        <v>493.89505255</v>
      </c>
      <c r="M1192" s="97">
        <v>493.89383387999999</v>
      </c>
      <c r="N1192" s="97">
        <v>493.89495837999999</v>
      </c>
      <c r="O1192" s="97">
        <v>493.89544029000001</v>
      </c>
      <c r="P1192" s="97">
        <v>493.89473092999998</v>
      </c>
      <c r="Q1192" s="97">
        <v>493.89700656999997</v>
      </c>
      <c r="R1192" s="97">
        <v>493.89437716999998</v>
      </c>
      <c r="S1192" s="97">
        <v>493.88351346000002</v>
      </c>
      <c r="T1192" s="97">
        <v>493.88033763999999</v>
      </c>
      <c r="U1192" s="97">
        <v>493.88015881000001</v>
      </c>
      <c r="V1192" s="97">
        <v>493.87929321000001</v>
      </c>
      <c r="W1192" s="97">
        <v>493.89303742999999</v>
      </c>
      <c r="X1192" s="97">
        <v>493.89313329999999</v>
      </c>
      <c r="Y1192" s="97">
        <v>493.88351705000002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493.87</v>
      </c>
      <c r="C1194" s="23">
        <v>493.88</v>
      </c>
      <c r="D1194" s="23">
        <v>493.86</v>
      </c>
      <c r="E1194" s="23">
        <v>493.87</v>
      </c>
      <c r="F1194" s="23">
        <v>493.86</v>
      </c>
      <c r="G1194" s="23">
        <v>493.87</v>
      </c>
      <c r="H1194" s="23">
        <v>493.87</v>
      </c>
      <c r="I1194" s="23">
        <v>493.87</v>
      </c>
      <c r="J1194" s="23">
        <v>493.87</v>
      </c>
      <c r="K1194" s="23">
        <v>493.88</v>
      </c>
      <c r="L1194" s="23">
        <v>493.88</v>
      </c>
      <c r="M1194" s="23">
        <v>493.88</v>
      </c>
      <c r="N1194" s="23">
        <v>493.88</v>
      </c>
      <c r="O1194" s="23">
        <v>493.88</v>
      </c>
      <c r="P1194" s="23">
        <v>493.88</v>
      </c>
      <c r="Q1194" s="23">
        <v>493.88</v>
      </c>
      <c r="R1194" s="23">
        <v>493.88</v>
      </c>
      <c r="S1194" s="23">
        <v>493.88</v>
      </c>
      <c r="T1194" s="23">
        <v>493.88</v>
      </c>
      <c r="U1194" s="23">
        <v>493.88</v>
      </c>
      <c r="V1194" s="23">
        <v>493.88</v>
      </c>
      <c r="W1194" s="23">
        <v>493.88</v>
      </c>
      <c r="X1194" s="23">
        <v>493.88</v>
      </c>
      <c r="Y1194" s="23">
        <v>493.88</v>
      </c>
    </row>
    <row r="1195" spans="1:25" ht="51.75" thickBot="1" x14ac:dyDescent="0.25">
      <c r="A1195" s="54" t="s">
        <v>38</v>
      </c>
      <c r="B1195" s="97">
        <v>493.87387666000001</v>
      </c>
      <c r="C1195" s="97">
        <v>493.87577291999997</v>
      </c>
      <c r="D1195" s="97">
        <v>493.86425598</v>
      </c>
      <c r="E1195" s="97">
        <v>493.86812907000001</v>
      </c>
      <c r="F1195" s="97">
        <v>493.86266081000002</v>
      </c>
      <c r="G1195" s="97">
        <v>493.87109943000002</v>
      </c>
      <c r="H1195" s="97">
        <v>493.86510207999999</v>
      </c>
      <c r="I1195" s="97">
        <v>493.86919130000001</v>
      </c>
      <c r="J1195" s="97">
        <v>493.87272522000001</v>
      </c>
      <c r="K1195" s="97">
        <v>493.88011295000001</v>
      </c>
      <c r="L1195" s="97">
        <v>493.88230059</v>
      </c>
      <c r="M1195" s="97">
        <v>493.88324771999999</v>
      </c>
      <c r="N1195" s="97">
        <v>493.88252369999998</v>
      </c>
      <c r="O1195" s="97">
        <v>493.88283261999999</v>
      </c>
      <c r="P1195" s="97">
        <v>493.88230729999998</v>
      </c>
      <c r="Q1195" s="97">
        <v>493.88242939999998</v>
      </c>
      <c r="R1195" s="97">
        <v>493.88239714999997</v>
      </c>
      <c r="S1195" s="97">
        <v>493.88444199999998</v>
      </c>
      <c r="T1195" s="97">
        <v>493.88176525</v>
      </c>
      <c r="U1195" s="97">
        <v>493.88181624999999</v>
      </c>
      <c r="V1195" s="97">
        <v>493.87924380999999</v>
      </c>
      <c r="W1195" s="97">
        <v>493.88056144000001</v>
      </c>
      <c r="X1195" s="97">
        <v>493.88252686999999</v>
      </c>
      <c r="Y1195" s="97">
        <v>493.88478006000003</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493.88</v>
      </c>
      <c r="C1197" s="23">
        <v>493.87</v>
      </c>
      <c r="D1197" s="23">
        <v>493.87</v>
      </c>
      <c r="E1197" s="23">
        <v>493.87</v>
      </c>
      <c r="F1197" s="23">
        <v>493.87</v>
      </c>
      <c r="G1197" s="23">
        <v>493.87</v>
      </c>
      <c r="H1197" s="23">
        <v>493.87</v>
      </c>
      <c r="I1197" s="23">
        <v>493.87</v>
      </c>
      <c r="J1197" s="23">
        <v>493.87</v>
      </c>
      <c r="K1197" s="23">
        <v>493.88</v>
      </c>
      <c r="L1197" s="23">
        <v>493.88</v>
      </c>
      <c r="M1197" s="23">
        <v>493.88</v>
      </c>
      <c r="N1197" s="23">
        <v>493.88</v>
      </c>
      <c r="O1197" s="23">
        <v>493.88</v>
      </c>
      <c r="P1197" s="23">
        <v>493.88</v>
      </c>
      <c r="Q1197" s="23">
        <v>493.88</v>
      </c>
      <c r="R1197" s="23">
        <v>493.88</v>
      </c>
      <c r="S1197" s="23">
        <v>493.88</v>
      </c>
      <c r="T1197" s="23">
        <v>493.88</v>
      </c>
      <c r="U1197" s="23">
        <v>493.88</v>
      </c>
      <c r="V1197" s="23">
        <v>493.88</v>
      </c>
      <c r="W1197" s="23">
        <v>493.88</v>
      </c>
      <c r="X1197" s="23">
        <v>493.88</v>
      </c>
      <c r="Y1197" s="23">
        <v>493.88</v>
      </c>
    </row>
    <row r="1198" spans="1:25" ht="51.75" thickBot="1" x14ac:dyDescent="0.25">
      <c r="A1198" s="54" t="s">
        <v>38</v>
      </c>
      <c r="B1198" s="97">
        <v>493.87683598000001</v>
      </c>
      <c r="C1198" s="97">
        <v>493.86696459000001</v>
      </c>
      <c r="D1198" s="97">
        <v>493.86847611000002</v>
      </c>
      <c r="E1198" s="97">
        <v>493.87326996000002</v>
      </c>
      <c r="F1198" s="97">
        <v>493.86842672</v>
      </c>
      <c r="G1198" s="97">
        <v>493.86870175000001</v>
      </c>
      <c r="H1198" s="97">
        <v>493.86667288000001</v>
      </c>
      <c r="I1198" s="97">
        <v>493.86887130000002</v>
      </c>
      <c r="J1198" s="97">
        <v>493.87225862000003</v>
      </c>
      <c r="K1198" s="97">
        <v>493.87988625000003</v>
      </c>
      <c r="L1198" s="97">
        <v>493.88096225999999</v>
      </c>
      <c r="M1198" s="97">
        <v>493.88264283000001</v>
      </c>
      <c r="N1198" s="97">
        <v>493.8821982</v>
      </c>
      <c r="O1198" s="97">
        <v>493.88186569999999</v>
      </c>
      <c r="P1198" s="97">
        <v>493.88136349000001</v>
      </c>
      <c r="Q1198" s="97">
        <v>493.88178161000002</v>
      </c>
      <c r="R1198" s="97">
        <v>493.88272633999998</v>
      </c>
      <c r="S1198" s="97">
        <v>493.88262027000002</v>
      </c>
      <c r="T1198" s="97">
        <v>493.88092997000001</v>
      </c>
      <c r="U1198" s="97">
        <v>493.88006672</v>
      </c>
      <c r="V1198" s="97">
        <v>493.87938111</v>
      </c>
      <c r="W1198" s="97">
        <v>493.88145487999998</v>
      </c>
      <c r="X1198" s="97">
        <v>493.88001860999998</v>
      </c>
      <c r="Y1198" s="97">
        <v>493.88200468999997</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493.88</v>
      </c>
      <c r="C1200" s="23">
        <v>493.87</v>
      </c>
      <c r="D1200" s="23">
        <v>493.87</v>
      </c>
      <c r="E1200" s="23">
        <v>493.88</v>
      </c>
      <c r="F1200" s="23">
        <v>493.87</v>
      </c>
      <c r="G1200" s="23">
        <v>493.87</v>
      </c>
      <c r="H1200" s="23">
        <v>493.87</v>
      </c>
      <c r="I1200" s="23">
        <v>493.87</v>
      </c>
      <c r="J1200" s="23">
        <v>493.87</v>
      </c>
      <c r="K1200" s="23">
        <v>493.87</v>
      </c>
      <c r="L1200" s="23">
        <v>493.88</v>
      </c>
      <c r="M1200" s="23">
        <v>493.88</v>
      </c>
      <c r="N1200" s="23">
        <v>493.88</v>
      </c>
      <c r="O1200" s="23">
        <v>493.88</v>
      </c>
      <c r="P1200" s="23">
        <v>493.88</v>
      </c>
      <c r="Q1200" s="23">
        <v>493.88</v>
      </c>
      <c r="R1200" s="23">
        <v>493.88</v>
      </c>
      <c r="S1200" s="23">
        <v>493.88</v>
      </c>
      <c r="T1200" s="23">
        <v>493.88</v>
      </c>
      <c r="U1200" s="23">
        <v>493.88</v>
      </c>
      <c r="V1200" s="23">
        <v>493.88</v>
      </c>
      <c r="W1200" s="23">
        <v>493.88</v>
      </c>
      <c r="X1200" s="23">
        <v>493.88</v>
      </c>
      <c r="Y1200" s="23">
        <v>493.88</v>
      </c>
    </row>
    <row r="1201" spans="1:25" ht="51.75" thickBot="1" x14ac:dyDescent="0.25">
      <c r="A1201" s="54" t="s">
        <v>38</v>
      </c>
      <c r="B1201" s="97">
        <v>493.87533296999999</v>
      </c>
      <c r="C1201" s="97">
        <v>493.87171955999997</v>
      </c>
      <c r="D1201" s="97">
        <v>493.86944915999999</v>
      </c>
      <c r="E1201" s="97">
        <v>493.87505647</v>
      </c>
      <c r="F1201" s="97">
        <v>493.86749372000003</v>
      </c>
      <c r="G1201" s="97">
        <v>493.87380349</v>
      </c>
      <c r="H1201" s="97">
        <v>493.87217012000002</v>
      </c>
      <c r="I1201" s="97">
        <v>493.86762192999998</v>
      </c>
      <c r="J1201" s="97">
        <v>493.86986795000001</v>
      </c>
      <c r="K1201" s="97">
        <v>493.87384544999998</v>
      </c>
      <c r="L1201" s="97">
        <v>493.87735855</v>
      </c>
      <c r="M1201" s="97">
        <v>493.87936350000001</v>
      </c>
      <c r="N1201" s="97">
        <v>493.87965882999998</v>
      </c>
      <c r="O1201" s="97">
        <v>493.87914125999998</v>
      </c>
      <c r="P1201" s="97">
        <v>493.87986457</v>
      </c>
      <c r="Q1201" s="97">
        <v>493.87859971</v>
      </c>
      <c r="R1201" s="97">
        <v>493.87842345000001</v>
      </c>
      <c r="S1201" s="97">
        <v>493.87925715</v>
      </c>
      <c r="T1201" s="97">
        <v>493.87879048999997</v>
      </c>
      <c r="U1201" s="97">
        <v>493.87729712999999</v>
      </c>
      <c r="V1201" s="97">
        <v>493.87707037000001</v>
      </c>
      <c r="W1201" s="97">
        <v>493.87761898000002</v>
      </c>
      <c r="X1201" s="97">
        <v>493.87764292000003</v>
      </c>
      <c r="Y1201" s="97">
        <v>493.88463235</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493.87</v>
      </c>
      <c r="C1203" s="23">
        <v>493.87</v>
      </c>
      <c r="D1203" s="23">
        <v>493.87</v>
      </c>
      <c r="E1203" s="23">
        <v>493.87</v>
      </c>
      <c r="F1203" s="23">
        <v>493.87</v>
      </c>
      <c r="G1203" s="23">
        <v>493.87</v>
      </c>
      <c r="H1203" s="23">
        <v>493.87</v>
      </c>
      <c r="I1203" s="23">
        <v>493.87</v>
      </c>
      <c r="J1203" s="23">
        <v>493.87</v>
      </c>
      <c r="K1203" s="23">
        <v>493.87</v>
      </c>
      <c r="L1203" s="23">
        <v>493.88</v>
      </c>
      <c r="M1203" s="23">
        <v>493.88</v>
      </c>
      <c r="N1203" s="23">
        <v>493.88</v>
      </c>
      <c r="O1203" s="23">
        <v>493.88</v>
      </c>
      <c r="P1203" s="23">
        <v>493.88</v>
      </c>
      <c r="Q1203" s="23">
        <v>493.88</v>
      </c>
      <c r="R1203" s="23">
        <v>493.88</v>
      </c>
      <c r="S1203" s="23">
        <v>493.88</v>
      </c>
      <c r="T1203" s="23">
        <v>493.88</v>
      </c>
      <c r="U1203" s="23">
        <v>493.88</v>
      </c>
      <c r="V1203" s="23">
        <v>493.88</v>
      </c>
      <c r="W1203" s="23">
        <v>493.88</v>
      </c>
      <c r="X1203" s="23">
        <v>493.88</v>
      </c>
      <c r="Y1203" s="23">
        <v>493.89</v>
      </c>
    </row>
    <row r="1204" spans="1:25" ht="51.75" thickBot="1" x14ac:dyDescent="0.25">
      <c r="A1204" s="54" t="s">
        <v>38</v>
      </c>
      <c r="B1204" s="97">
        <v>493.87477464</v>
      </c>
      <c r="C1204" s="97">
        <v>493.87153896000001</v>
      </c>
      <c r="D1204" s="97">
        <v>493.86920899</v>
      </c>
      <c r="E1204" s="97">
        <v>493.87487700999998</v>
      </c>
      <c r="F1204" s="97">
        <v>493.86709841999999</v>
      </c>
      <c r="G1204" s="97">
        <v>493.87326839999997</v>
      </c>
      <c r="H1204" s="97">
        <v>493.87330179999998</v>
      </c>
      <c r="I1204" s="97">
        <v>493.87256393000001</v>
      </c>
      <c r="J1204" s="97">
        <v>493.86719388</v>
      </c>
      <c r="K1204" s="97">
        <v>493.87207909</v>
      </c>
      <c r="L1204" s="97">
        <v>493.87576894</v>
      </c>
      <c r="M1204" s="97">
        <v>493.87740356</v>
      </c>
      <c r="N1204" s="97">
        <v>493.87737255000002</v>
      </c>
      <c r="O1204" s="97">
        <v>493.87799382999998</v>
      </c>
      <c r="P1204" s="97">
        <v>493.87784327999998</v>
      </c>
      <c r="Q1204" s="97">
        <v>493.87750867</v>
      </c>
      <c r="R1204" s="97">
        <v>493.87728203</v>
      </c>
      <c r="S1204" s="97">
        <v>493.87783586</v>
      </c>
      <c r="T1204" s="97">
        <v>493.87693166000003</v>
      </c>
      <c r="U1204" s="97">
        <v>493.87725657999999</v>
      </c>
      <c r="V1204" s="97">
        <v>493.87676755000001</v>
      </c>
      <c r="W1204" s="97">
        <v>493.8779073</v>
      </c>
      <c r="X1204" s="97">
        <v>493.88144841000002</v>
      </c>
      <c r="Y1204" s="97">
        <v>493.88524067999998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493.88</v>
      </c>
      <c r="C1206" s="23">
        <v>493.87</v>
      </c>
      <c r="D1206" s="23">
        <v>493.87</v>
      </c>
      <c r="E1206" s="23">
        <v>493.87</v>
      </c>
      <c r="F1206" s="23">
        <v>493.87</v>
      </c>
      <c r="G1206" s="23">
        <v>493.87</v>
      </c>
      <c r="H1206" s="23">
        <v>493.87</v>
      </c>
      <c r="I1206" s="23">
        <v>493.87</v>
      </c>
      <c r="J1206" s="23">
        <v>493.87</v>
      </c>
      <c r="K1206" s="23">
        <v>493.88</v>
      </c>
      <c r="L1206" s="23">
        <v>493.88</v>
      </c>
      <c r="M1206" s="23">
        <v>493.88</v>
      </c>
      <c r="N1206" s="23">
        <v>493.88</v>
      </c>
      <c r="O1206" s="23">
        <v>493.88</v>
      </c>
      <c r="P1206" s="23">
        <v>493.88</v>
      </c>
      <c r="Q1206" s="23">
        <v>493.88</v>
      </c>
      <c r="R1206" s="23">
        <v>493.88</v>
      </c>
      <c r="S1206" s="23">
        <v>493.88</v>
      </c>
      <c r="T1206" s="23">
        <v>493.88</v>
      </c>
      <c r="U1206" s="23">
        <v>493.88</v>
      </c>
      <c r="V1206" s="23">
        <v>493.88</v>
      </c>
      <c r="W1206" s="23">
        <v>493.88</v>
      </c>
      <c r="X1206" s="23">
        <v>493.88</v>
      </c>
      <c r="Y1206" s="23">
        <v>493.89</v>
      </c>
    </row>
    <row r="1207" spans="1:25" ht="51.75" thickBot="1" x14ac:dyDescent="0.25">
      <c r="A1207" s="54" t="s">
        <v>38</v>
      </c>
      <c r="B1207" s="97">
        <v>493.87598751000002</v>
      </c>
      <c r="C1207" s="97">
        <v>493.87199143999999</v>
      </c>
      <c r="D1207" s="97">
        <v>493.86944915999999</v>
      </c>
      <c r="E1207" s="97">
        <v>493.87488919999998</v>
      </c>
      <c r="F1207" s="97">
        <v>493.86720746999998</v>
      </c>
      <c r="G1207" s="97">
        <v>493.87132047</v>
      </c>
      <c r="H1207" s="97">
        <v>493.86848035000003</v>
      </c>
      <c r="I1207" s="97">
        <v>493.86889389999999</v>
      </c>
      <c r="J1207" s="97">
        <v>493.8724105</v>
      </c>
      <c r="K1207" s="97">
        <v>493.88028728</v>
      </c>
      <c r="L1207" s="97">
        <v>493.88265288000002</v>
      </c>
      <c r="M1207" s="97">
        <v>493.88371377999999</v>
      </c>
      <c r="N1207" s="97">
        <v>493.88159423000002</v>
      </c>
      <c r="O1207" s="97">
        <v>493.88310919000003</v>
      </c>
      <c r="P1207" s="97">
        <v>493.88174974999998</v>
      </c>
      <c r="Q1207" s="97">
        <v>493.88178585000003</v>
      </c>
      <c r="R1207" s="97">
        <v>493.88185942000001</v>
      </c>
      <c r="S1207" s="97">
        <v>493.88374900000002</v>
      </c>
      <c r="T1207" s="97">
        <v>493.88008115999997</v>
      </c>
      <c r="U1207" s="97">
        <v>493.87947216999999</v>
      </c>
      <c r="V1207" s="97">
        <v>493.87914268999998</v>
      </c>
      <c r="W1207" s="97">
        <v>493.87998611</v>
      </c>
      <c r="X1207" s="97">
        <v>493.88076599999999</v>
      </c>
      <c r="Y1207" s="97">
        <v>493.88640830000003</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493.88</v>
      </c>
      <c r="C1209" s="23">
        <v>493.87</v>
      </c>
      <c r="D1209" s="23">
        <v>493.88</v>
      </c>
      <c r="E1209" s="23">
        <v>493.87</v>
      </c>
      <c r="F1209" s="23">
        <v>493.87</v>
      </c>
      <c r="G1209" s="23">
        <v>493.87</v>
      </c>
      <c r="H1209" s="23">
        <v>493.87</v>
      </c>
      <c r="I1209" s="23">
        <v>493.87</v>
      </c>
      <c r="J1209" s="23">
        <v>493.87</v>
      </c>
      <c r="K1209" s="23">
        <v>493.88</v>
      </c>
      <c r="L1209" s="23">
        <v>493.88</v>
      </c>
      <c r="M1209" s="23">
        <v>493.88</v>
      </c>
      <c r="N1209" s="23">
        <v>493.88</v>
      </c>
      <c r="O1209" s="23">
        <v>493.88</v>
      </c>
      <c r="P1209" s="23">
        <v>493.88</v>
      </c>
      <c r="Q1209" s="23">
        <v>493.88</v>
      </c>
      <c r="R1209" s="23">
        <v>493.88</v>
      </c>
      <c r="S1209" s="23">
        <v>493.88</v>
      </c>
      <c r="T1209" s="23">
        <v>493.88</v>
      </c>
      <c r="U1209" s="23">
        <v>493.88</v>
      </c>
      <c r="V1209" s="23">
        <v>493.88</v>
      </c>
      <c r="W1209" s="23">
        <v>493.88</v>
      </c>
      <c r="X1209" s="23">
        <v>493.88</v>
      </c>
      <c r="Y1209" s="23">
        <v>493.89</v>
      </c>
    </row>
    <row r="1210" spans="1:25" ht="51.75" thickBot="1" x14ac:dyDescent="0.25">
      <c r="A1210" s="54" t="s">
        <v>38</v>
      </c>
      <c r="B1210" s="97">
        <v>493.87598751000002</v>
      </c>
      <c r="C1210" s="97">
        <v>493.87278376</v>
      </c>
      <c r="D1210" s="97">
        <v>493.87641496999998</v>
      </c>
      <c r="E1210" s="97">
        <v>493.87488919999998</v>
      </c>
      <c r="F1210" s="97">
        <v>493.86720746999998</v>
      </c>
      <c r="G1210" s="97">
        <v>493.86801331999999</v>
      </c>
      <c r="H1210" s="97">
        <v>493.86556905999998</v>
      </c>
      <c r="I1210" s="97">
        <v>493.87004316999997</v>
      </c>
      <c r="J1210" s="97">
        <v>493.87298286999999</v>
      </c>
      <c r="K1210" s="97">
        <v>493.87970942999999</v>
      </c>
      <c r="L1210" s="97">
        <v>493.88086635000002</v>
      </c>
      <c r="M1210" s="97">
        <v>493.88325765000002</v>
      </c>
      <c r="N1210" s="97">
        <v>493.88249242000001</v>
      </c>
      <c r="O1210" s="97">
        <v>493.88256791999999</v>
      </c>
      <c r="P1210" s="97">
        <v>493.88258008000003</v>
      </c>
      <c r="Q1210" s="97">
        <v>493.88323310999999</v>
      </c>
      <c r="R1210" s="97">
        <v>493.88148261999999</v>
      </c>
      <c r="S1210" s="97">
        <v>493.88100181999999</v>
      </c>
      <c r="T1210" s="97">
        <v>493.88143830000001</v>
      </c>
      <c r="U1210" s="97">
        <v>493.88065439000002</v>
      </c>
      <c r="V1210" s="97">
        <v>493.87893845999997</v>
      </c>
      <c r="W1210" s="97">
        <v>493.88149974999999</v>
      </c>
      <c r="X1210" s="97">
        <v>493.88011131000002</v>
      </c>
      <c r="Y1210" s="97">
        <v>493.88640830000003</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493.88</v>
      </c>
      <c r="C1212" s="23">
        <v>493.87</v>
      </c>
      <c r="D1212" s="23">
        <v>493.88</v>
      </c>
      <c r="E1212" s="23">
        <v>493.87</v>
      </c>
      <c r="F1212" s="23">
        <v>493.87</v>
      </c>
      <c r="G1212" s="23">
        <v>493.87</v>
      </c>
      <c r="H1212" s="23">
        <v>493.87</v>
      </c>
      <c r="I1212" s="23">
        <v>493.87</v>
      </c>
      <c r="J1212" s="23">
        <v>493.87</v>
      </c>
      <c r="K1212" s="23">
        <v>493.88</v>
      </c>
      <c r="L1212" s="23">
        <v>493.88</v>
      </c>
      <c r="M1212" s="23">
        <v>493.88</v>
      </c>
      <c r="N1212" s="23">
        <v>493.88</v>
      </c>
      <c r="O1212" s="23">
        <v>493.88</v>
      </c>
      <c r="P1212" s="23">
        <v>493.88</v>
      </c>
      <c r="Q1212" s="23">
        <v>493.88</v>
      </c>
      <c r="R1212" s="23">
        <v>493.88</v>
      </c>
      <c r="S1212" s="23">
        <v>493.88</v>
      </c>
      <c r="T1212" s="23">
        <v>493.88</v>
      </c>
      <c r="U1212" s="23">
        <v>493.88</v>
      </c>
      <c r="V1212" s="23">
        <v>493.88</v>
      </c>
      <c r="W1212" s="23">
        <v>493.88</v>
      </c>
      <c r="X1212" s="23">
        <v>493.88</v>
      </c>
      <c r="Y1212" s="23">
        <v>493.89</v>
      </c>
    </row>
    <row r="1213" spans="1:25" ht="51.75" thickBot="1" x14ac:dyDescent="0.25">
      <c r="A1213" s="54" t="s">
        <v>38</v>
      </c>
      <c r="B1213" s="97">
        <v>493.87506449</v>
      </c>
      <c r="C1213" s="97">
        <v>493.87204553999999</v>
      </c>
      <c r="D1213" s="97">
        <v>493.87604094</v>
      </c>
      <c r="E1213" s="97">
        <v>493.87477923</v>
      </c>
      <c r="F1213" s="97">
        <v>493.86718937000001</v>
      </c>
      <c r="G1213" s="97">
        <v>493.86805613000001</v>
      </c>
      <c r="H1213" s="97">
        <v>493.86557912000001</v>
      </c>
      <c r="I1213" s="97">
        <v>493.87028794000003</v>
      </c>
      <c r="J1213" s="97">
        <v>493.87334134000002</v>
      </c>
      <c r="K1213" s="97">
        <v>493.88004632000002</v>
      </c>
      <c r="L1213" s="97">
        <v>493.88113797</v>
      </c>
      <c r="M1213" s="97">
        <v>493.88353704999997</v>
      </c>
      <c r="N1213" s="97">
        <v>493.88180316</v>
      </c>
      <c r="O1213" s="97">
        <v>493.88286295</v>
      </c>
      <c r="P1213" s="97">
        <v>493.88288764999999</v>
      </c>
      <c r="Q1213" s="97">
        <v>493.88352153</v>
      </c>
      <c r="R1213" s="97">
        <v>493.88174772999997</v>
      </c>
      <c r="S1213" s="97">
        <v>493.88105737000001</v>
      </c>
      <c r="T1213" s="97">
        <v>493.88147513000001</v>
      </c>
      <c r="U1213" s="97">
        <v>493.88061328999999</v>
      </c>
      <c r="V1213" s="97">
        <v>493.87911178000002</v>
      </c>
      <c r="W1213" s="97">
        <v>493.88184015000002</v>
      </c>
      <c r="X1213" s="97">
        <v>493.88039328999997</v>
      </c>
      <c r="Y1213" s="97">
        <v>493.88661831000002</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493.87</v>
      </c>
      <c r="C1215" s="23">
        <v>493.87</v>
      </c>
      <c r="D1215" s="23">
        <v>493.88</v>
      </c>
      <c r="E1215" s="23">
        <v>493.87</v>
      </c>
      <c r="F1215" s="23">
        <v>493.87</v>
      </c>
      <c r="G1215" s="23">
        <v>493.86</v>
      </c>
      <c r="H1215" s="23">
        <v>493.87</v>
      </c>
      <c r="I1215" s="23">
        <v>493.87</v>
      </c>
      <c r="J1215" s="23">
        <v>493.87</v>
      </c>
      <c r="K1215" s="23">
        <v>493.88</v>
      </c>
      <c r="L1215" s="23">
        <v>493.88</v>
      </c>
      <c r="M1215" s="23">
        <v>493.88</v>
      </c>
      <c r="N1215" s="23">
        <v>493.88</v>
      </c>
      <c r="O1215" s="23">
        <v>493.88</v>
      </c>
      <c r="P1215" s="23">
        <v>493.88</v>
      </c>
      <c r="Q1215" s="23">
        <v>493.88</v>
      </c>
      <c r="R1215" s="23">
        <v>493.88</v>
      </c>
      <c r="S1215" s="23">
        <v>493.88</v>
      </c>
      <c r="T1215" s="23">
        <v>493.88</v>
      </c>
      <c r="U1215" s="23">
        <v>493.88</v>
      </c>
      <c r="V1215" s="23">
        <v>493.88</v>
      </c>
      <c r="W1215" s="23">
        <v>493.88</v>
      </c>
      <c r="X1215" s="23">
        <v>493.88</v>
      </c>
      <c r="Y1215" s="23">
        <v>493.89</v>
      </c>
    </row>
    <row r="1216" spans="1:25" ht="51.75" thickBot="1" x14ac:dyDescent="0.25">
      <c r="A1216" s="54" t="s">
        <v>38</v>
      </c>
      <c r="B1216" s="97">
        <v>493.87472210999999</v>
      </c>
      <c r="C1216" s="97">
        <v>493.87207864999999</v>
      </c>
      <c r="D1216" s="97">
        <v>493.87598385000001</v>
      </c>
      <c r="E1216" s="97">
        <v>493.87480349999998</v>
      </c>
      <c r="F1216" s="97">
        <v>493.86709803999997</v>
      </c>
      <c r="G1216" s="97">
        <v>493.86292494000003</v>
      </c>
      <c r="H1216" s="97">
        <v>493.86823669</v>
      </c>
      <c r="I1216" s="97">
        <v>493.87007867</v>
      </c>
      <c r="J1216" s="97">
        <v>493.87253012000002</v>
      </c>
      <c r="K1216" s="97">
        <v>493.88002520999999</v>
      </c>
      <c r="L1216" s="97">
        <v>493.88117863000002</v>
      </c>
      <c r="M1216" s="97">
        <v>493.88379541</v>
      </c>
      <c r="N1216" s="97">
        <v>493.88258709000002</v>
      </c>
      <c r="O1216" s="97">
        <v>493.88305916000002</v>
      </c>
      <c r="P1216" s="97">
        <v>493.88475390999997</v>
      </c>
      <c r="Q1216" s="97">
        <v>493.88157149</v>
      </c>
      <c r="R1216" s="97">
        <v>493.88153788</v>
      </c>
      <c r="S1216" s="97">
        <v>493.8804839</v>
      </c>
      <c r="T1216" s="97">
        <v>493.88119599999999</v>
      </c>
      <c r="U1216" s="97">
        <v>493.87927291</v>
      </c>
      <c r="V1216" s="97">
        <v>493.87879758000003</v>
      </c>
      <c r="W1216" s="97">
        <v>493.88203557999998</v>
      </c>
      <c r="X1216" s="97">
        <v>493.88437098000003</v>
      </c>
      <c r="Y1216" s="97">
        <v>493.88638530999998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493.88</v>
      </c>
      <c r="C1218" s="23">
        <v>493.87</v>
      </c>
      <c r="D1218" s="23">
        <v>493.88</v>
      </c>
      <c r="E1218" s="23">
        <v>493.87</v>
      </c>
      <c r="F1218" s="23">
        <v>493.87</v>
      </c>
      <c r="G1218" s="23">
        <v>493.86</v>
      </c>
      <c r="H1218" s="23">
        <v>493.87</v>
      </c>
      <c r="I1218" s="23">
        <v>493.87</v>
      </c>
      <c r="J1218" s="23">
        <v>493.87</v>
      </c>
      <c r="K1218" s="23">
        <v>493.88</v>
      </c>
      <c r="L1218" s="23">
        <v>493.88</v>
      </c>
      <c r="M1218" s="23">
        <v>493.88</v>
      </c>
      <c r="N1218" s="23">
        <v>493.88</v>
      </c>
      <c r="O1218" s="23">
        <v>493.88</v>
      </c>
      <c r="P1218" s="23">
        <v>493.88</v>
      </c>
      <c r="Q1218" s="23">
        <v>493.88</v>
      </c>
      <c r="R1218" s="23">
        <v>493.88</v>
      </c>
      <c r="S1218" s="23">
        <v>493.88</v>
      </c>
      <c r="T1218" s="23">
        <v>493.88</v>
      </c>
      <c r="U1218" s="23">
        <v>493.88</v>
      </c>
      <c r="V1218" s="23">
        <v>493.88</v>
      </c>
      <c r="W1218" s="23">
        <v>493.88</v>
      </c>
      <c r="X1218" s="23">
        <v>493.88</v>
      </c>
      <c r="Y1218" s="23">
        <v>493.89</v>
      </c>
    </row>
    <row r="1219" spans="1:25" ht="51.75" thickBot="1" x14ac:dyDescent="0.25">
      <c r="A1219" s="54" t="s">
        <v>38</v>
      </c>
      <c r="B1219" s="97">
        <v>493.87513237000002</v>
      </c>
      <c r="C1219" s="97">
        <v>493.87202599</v>
      </c>
      <c r="D1219" s="97">
        <v>493.87593185999998</v>
      </c>
      <c r="E1219" s="97">
        <v>493.87484943999999</v>
      </c>
      <c r="F1219" s="97">
        <v>493.86738167999999</v>
      </c>
      <c r="G1219" s="97">
        <v>493.86383640999998</v>
      </c>
      <c r="H1219" s="97">
        <v>493.86885962000002</v>
      </c>
      <c r="I1219" s="97">
        <v>493.86990398</v>
      </c>
      <c r="J1219" s="97">
        <v>493.87255118000002</v>
      </c>
      <c r="K1219" s="97">
        <v>493.87982742999998</v>
      </c>
      <c r="L1219" s="97">
        <v>493.88087064000001</v>
      </c>
      <c r="M1219" s="97">
        <v>493.88338479999999</v>
      </c>
      <c r="N1219" s="97">
        <v>493.88225268000002</v>
      </c>
      <c r="O1219" s="97">
        <v>493.88274775000002</v>
      </c>
      <c r="P1219" s="97">
        <v>493.88432125000003</v>
      </c>
      <c r="Q1219" s="97">
        <v>493.88132682999998</v>
      </c>
      <c r="R1219" s="97">
        <v>493.88143272000002</v>
      </c>
      <c r="S1219" s="97">
        <v>493.88064434</v>
      </c>
      <c r="T1219" s="97">
        <v>493.88166912000003</v>
      </c>
      <c r="U1219" s="97">
        <v>493.87952323000002</v>
      </c>
      <c r="V1219" s="97">
        <v>493.87890197000002</v>
      </c>
      <c r="W1219" s="97">
        <v>493.88167112999997</v>
      </c>
      <c r="X1219" s="97">
        <v>493.88415107999998</v>
      </c>
      <c r="Y1219" s="97">
        <v>493.88683889999999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493.87</v>
      </c>
      <c r="C1221" s="23">
        <v>493.87</v>
      </c>
      <c r="D1221" s="23">
        <v>493.87</v>
      </c>
      <c r="E1221" s="23">
        <v>493.88</v>
      </c>
      <c r="F1221" s="23">
        <v>493.87</v>
      </c>
      <c r="G1221" s="23">
        <v>493.87</v>
      </c>
      <c r="H1221" s="23">
        <v>493.86</v>
      </c>
      <c r="I1221" s="23">
        <v>493.87</v>
      </c>
      <c r="J1221" s="23">
        <v>493.87</v>
      </c>
      <c r="K1221" s="23">
        <v>493.88</v>
      </c>
      <c r="L1221" s="23">
        <v>493.88</v>
      </c>
      <c r="M1221" s="23">
        <v>493.88</v>
      </c>
      <c r="N1221" s="23">
        <v>493.88</v>
      </c>
      <c r="O1221" s="23">
        <v>493.88</v>
      </c>
      <c r="P1221" s="23">
        <v>493.88</v>
      </c>
      <c r="Q1221" s="23">
        <v>493.88</v>
      </c>
      <c r="R1221" s="23">
        <v>493.88</v>
      </c>
      <c r="S1221" s="23">
        <v>493.88</v>
      </c>
      <c r="T1221" s="23">
        <v>493.88</v>
      </c>
      <c r="U1221" s="23">
        <v>493.88</v>
      </c>
      <c r="V1221" s="23">
        <v>493.88</v>
      </c>
      <c r="W1221" s="23">
        <v>493.88</v>
      </c>
      <c r="X1221" s="23">
        <v>493.88</v>
      </c>
      <c r="Y1221" s="23">
        <v>493.89</v>
      </c>
    </row>
    <row r="1222" spans="1:25" ht="51.75" thickBot="1" x14ac:dyDescent="0.25">
      <c r="A1222" s="54" t="s">
        <v>38</v>
      </c>
      <c r="B1222" s="97">
        <v>493.87168771</v>
      </c>
      <c r="C1222" s="97">
        <v>493.87174582</v>
      </c>
      <c r="D1222" s="97">
        <v>493.86933206999998</v>
      </c>
      <c r="E1222" s="97">
        <v>493.87544575999999</v>
      </c>
      <c r="F1222" s="97">
        <v>493.86789384999997</v>
      </c>
      <c r="G1222" s="97">
        <v>493.87397658999998</v>
      </c>
      <c r="H1222" s="97">
        <v>493.86276333000001</v>
      </c>
      <c r="I1222" s="97">
        <v>493.86819365000002</v>
      </c>
      <c r="J1222" s="97">
        <v>493.87075837999998</v>
      </c>
      <c r="K1222" s="97">
        <v>493.87580551999997</v>
      </c>
      <c r="L1222" s="97">
        <v>493.87906609999999</v>
      </c>
      <c r="M1222" s="97">
        <v>493.87992580000002</v>
      </c>
      <c r="N1222" s="97">
        <v>493.88048361</v>
      </c>
      <c r="O1222" s="97">
        <v>493.87987526000001</v>
      </c>
      <c r="P1222" s="97">
        <v>493.87822373</v>
      </c>
      <c r="Q1222" s="97">
        <v>493.87923685999999</v>
      </c>
      <c r="R1222" s="97">
        <v>493.87796582999999</v>
      </c>
      <c r="S1222" s="97">
        <v>493.87786241999999</v>
      </c>
      <c r="T1222" s="97">
        <v>493.87754239999998</v>
      </c>
      <c r="U1222" s="97">
        <v>493.87786245000001</v>
      </c>
      <c r="V1222" s="97">
        <v>493.87602784000001</v>
      </c>
      <c r="W1222" s="97">
        <v>493.87635318000002</v>
      </c>
      <c r="X1222" s="97">
        <v>493.87641181999999</v>
      </c>
      <c r="Y1222" s="97">
        <v>493.88506997000002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493.87</v>
      </c>
      <c r="C1224" s="23">
        <v>493.87</v>
      </c>
      <c r="D1224" s="23">
        <v>493.87</v>
      </c>
      <c r="E1224" s="23">
        <v>493.87</v>
      </c>
      <c r="F1224" s="23">
        <v>493.87</v>
      </c>
      <c r="G1224" s="23">
        <v>493.87</v>
      </c>
      <c r="H1224" s="23">
        <v>493.87</v>
      </c>
      <c r="I1224" s="23">
        <v>493.86</v>
      </c>
      <c r="J1224" s="23">
        <v>493.87</v>
      </c>
      <c r="K1224" s="23">
        <v>493.87</v>
      </c>
      <c r="L1224" s="23">
        <v>493.87</v>
      </c>
      <c r="M1224" s="23">
        <v>493.88</v>
      </c>
      <c r="N1224" s="23">
        <v>493.88</v>
      </c>
      <c r="O1224" s="23">
        <v>493.88</v>
      </c>
      <c r="P1224" s="23">
        <v>493.88</v>
      </c>
      <c r="Q1224" s="23">
        <v>493.88</v>
      </c>
      <c r="R1224" s="23">
        <v>493.88</v>
      </c>
      <c r="S1224" s="23">
        <v>493.88</v>
      </c>
      <c r="T1224" s="23">
        <v>493.88</v>
      </c>
      <c r="U1224" s="23">
        <v>493.88</v>
      </c>
      <c r="V1224" s="23">
        <v>493.88</v>
      </c>
      <c r="W1224" s="23">
        <v>493.88</v>
      </c>
      <c r="X1224" s="23">
        <v>493.88</v>
      </c>
      <c r="Y1224" s="23">
        <v>493.89</v>
      </c>
    </row>
    <row r="1225" spans="1:25" ht="51.75" thickBot="1" x14ac:dyDescent="0.25">
      <c r="A1225" s="54" t="s">
        <v>38</v>
      </c>
      <c r="B1225" s="97">
        <v>493.87181578000002</v>
      </c>
      <c r="C1225" s="97">
        <v>493.87163695999999</v>
      </c>
      <c r="D1225" s="97">
        <v>493.86856652</v>
      </c>
      <c r="E1225" s="97">
        <v>493.87469383000001</v>
      </c>
      <c r="F1225" s="97">
        <v>493.86703184999999</v>
      </c>
      <c r="G1225" s="97">
        <v>493.87314305000001</v>
      </c>
      <c r="H1225" s="97">
        <v>493.86689942999999</v>
      </c>
      <c r="I1225" s="97">
        <v>493.86239325999998</v>
      </c>
      <c r="J1225" s="97">
        <v>493.86725630000001</v>
      </c>
      <c r="K1225" s="97">
        <v>493.87409867999997</v>
      </c>
      <c r="L1225" s="97">
        <v>493.87493168999998</v>
      </c>
      <c r="M1225" s="97">
        <v>493.87783128000001</v>
      </c>
      <c r="N1225" s="97">
        <v>493.87881522999999</v>
      </c>
      <c r="O1225" s="97">
        <v>493.87863281</v>
      </c>
      <c r="P1225" s="97">
        <v>493.87716698000003</v>
      </c>
      <c r="Q1225" s="97">
        <v>493.87816613000001</v>
      </c>
      <c r="R1225" s="97">
        <v>493.87711010999999</v>
      </c>
      <c r="S1225" s="97">
        <v>493.87708548000001</v>
      </c>
      <c r="T1225" s="97">
        <v>493.87705312999998</v>
      </c>
      <c r="U1225" s="97">
        <v>493.87771801999997</v>
      </c>
      <c r="V1225" s="97">
        <v>493.87660208</v>
      </c>
      <c r="W1225" s="97">
        <v>493.87764100999999</v>
      </c>
      <c r="X1225" s="97">
        <v>493.87800626000001</v>
      </c>
      <c r="Y1225" s="97">
        <v>493.88542453000002</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493.87</v>
      </c>
      <c r="C1227" s="23">
        <v>493.87</v>
      </c>
      <c r="D1227" s="23">
        <v>493.86</v>
      </c>
      <c r="E1227" s="23">
        <v>493.87</v>
      </c>
      <c r="F1227" s="23">
        <v>493.87</v>
      </c>
      <c r="G1227" s="23">
        <v>493.87</v>
      </c>
      <c r="H1227" s="23">
        <v>493.87</v>
      </c>
      <c r="I1227" s="23">
        <v>493.87</v>
      </c>
      <c r="J1227" s="23">
        <v>493.88</v>
      </c>
      <c r="K1227" s="23">
        <v>493.89</v>
      </c>
      <c r="L1227" s="23">
        <v>493.89</v>
      </c>
      <c r="M1227" s="23">
        <v>493.89</v>
      </c>
      <c r="N1227" s="23">
        <v>493.89</v>
      </c>
      <c r="O1227" s="23">
        <v>493.89</v>
      </c>
      <c r="P1227" s="23">
        <v>493.89</v>
      </c>
      <c r="Q1227" s="23">
        <v>493.89</v>
      </c>
      <c r="R1227" s="23">
        <v>493.89</v>
      </c>
      <c r="S1227" s="23">
        <v>493.89</v>
      </c>
      <c r="T1227" s="23">
        <v>493.89</v>
      </c>
      <c r="U1227" s="23">
        <v>493.89</v>
      </c>
      <c r="V1227" s="23">
        <v>493.89</v>
      </c>
      <c r="W1227" s="23">
        <v>493.89</v>
      </c>
      <c r="X1227" s="23">
        <v>493.89</v>
      </c>
      <c r="Y1227" s="23">
        <v>493.89</v>
      </c>
    </row>
    <row r="1228" spans="1:25" ht="51.75" thickBot="1" x14ac:dyDescent="0.25">
      <c r="A1228" s="54" t="s">
        <v>38</v>
      </c>
      <c r="B1228" s="97">
        <v>493.87399357999999</v>
      </c>
      <c r="C1228" s="97">
        <v>493.87154935000001</v>
      </c>
      <c r="D1228" s="97">
        <v>493.86343986999998</v>
      </c>
      <c r="E1228" s="97">
        <v>493.86957240999999</v>
      </c>
      <c r="F1228" s="97">
        <v>493.86731270000001</v>
      </c>
      <c r="G1228" s="97">
        <v>493.86883205999999</v>
      </c>
      <c r="H1228" s="97">
        <v>493.86768015000001</v>
      </c>
      <c r="I1228" s="97">
        <v>493.87102278999998</v>
      </c>
      <c r="J1228" s="97">
        <v>493.88268525000001</v>
      </c>
      <c r="K1228" s="97">
        <v>493.88519101000003</v>
      </c>
      <c r="L1228" s="97">
        <v>493.88690767000003</v>
      </c>
      <c r="M1228" s="97">
        <v>493.88613362000001</v>
      </c>
      <c r="N1228" s="97">
        <v>493.88664678999999</v>
      </c>
      <c r="O1228" s="97">
        <v>493.88838218000001</v>
      </c>
      <c r="P1228" s="97">
        <v>493.88691059000001</v>
      </c>
      <c r="Q1228" s="97">
        <v>493.88873624000001</v>
      </c>
      <c r="R1228" s="97">
        <v>493.88654402999998</v>
      </c>
      <c r="S1228" s="97">
        <v>493.88706924000002</v>
      </c>
      <c r="T1228" s="97">
        <v>493.88684006</v>
      </c>
      <c r="U1228" s="97">
        <v>493.88607095999998</v>
      </c>
      <c r="V1228" s="97">
        <v>493.88628896</v>
      </c>
      <c r="W1228" s="97">
        <v>493.88654908000001</v>
      </c>
      <c r="X1228" s="97">
        <v>493.88569106</v>
      </c>
      <c r="Y1228" s="97">
        <v>493.89329298000001</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493.87</v>
      </c>
      <c r="C1230" s="23">
        <v>493.87</v>
      </c>
      <c r="D1230" s="23">
        <v>493.86</v>
      </c>
      <c r="E1230" s="23">
        <v>493.87</v>
      </c>
      <c r="F1230" s="23">
        <v>493.87</v>
      </c>
      <c r="G1230" s="23">
        <v>493.87</v>
      </c>
      <c r="H1230" s="23">
        <v>493.87</v>
      </c>
      <c r="I1230" s="23">
        <v>493.87</v>
      </c>
      <c r="J1230" s="23">
        <v>493.87</v>
      </c>
      <c r="K1230" s="23">
        <v>493.88</v>
      </c>
      <c r="L1230" s="23">
        <v>493.88</v>
      </c>
      <c r="M1230" s="23">
        <v>493.88</v>
      </c>
      <c r="N1230" s="23">
        <v>493.88</v>
      </c>
      <c r="O1230" s="23">
        <v>493.88</v>
      </c>
      <c r="P1230" s="23">
        <v>493.88</v>
      </c>
      <c r="Q1230" s="23">
        <v>493.89</v>
      </c>
      <c r="R1230" s="23">
        <v>493.88</v>
      </c>
      <c r="S1230" s="23">
        <v>493.88</v>
      </c>
      <c r="T1230" s="23">
        <v>493.88</v>
      </c>
      <c r="U1230" s="23">
        <v>493.88</v>
      </c>
      <c r="V1230" s="23">
        <v>493.88</v>
      </c>
      <c r="W1230" s="23">
        <v>493.88</v>
      </c>
      <c r="X1230" s="23">
        <v>493.88</v>
      </c>
      <c r="Y1230" s="23">
        <v>493.89</v>
      </c>
    </row>
    <row r="1231" spans="1:25" ht="51.75" thickBot="1" x14ac:dyDescent="0.25">
      <c r="A1231" s="54" t="s">
        <v>38</v>
      </c>
      <c r="B1231" s="97">
        <v>493.87437139999997</v>
      </c>
      <c r="C1231" s="97">
        <v>493.87182343000001</v>
      </c>
      <c r="D1231" s="97">
        <v>493.86370821000003</v>
      </c>
      <c r="E1231" s="97">
        <v>493.86983780999998</v>
      </c>
      <c r="F1231" s="97">
        <v>493.86757690000002</v>
      </c>
      <c r="G1231" s="97">
        <v>493.86898308999997</v>
      </c>
      <c r="H1231" s="97">
        <v>493.86774118</v>
      </c>
      <c r="I1231" s="97">
        <v>493.87129400999999</v>
      </c>
      <c r="J1231" s="97">
        <v>493.87460039000001</v>
      </c>
      <c r="K1231" s="97">
        <v>493.88193640999998</v>
      </c>
      <c r="L1231" s="97">
        <v>493.88358466</v>
      </c>
      <c r="M1231" s="97">
        <v>493.88281569999998</v>
      </c>
      <c r="N1231" s="97">
        <v>493.883353</v>
      </c>
      <c r="O1231" s="97">
        <v>493.88498303</v>
      </c>
      <c r="P1231" s="97">
        <v>493.88354558999998</v>
      </c>
      <c r="Q1231" s="97">
        <v>493.88532650000002</v>
      </c>
      <c r="R1231" s="97">
        <v>493.88320046000001</v>
      </c>
      <c r="S1231" s="97">
        <v>493.88307487999998</v>
      </c>
      <c r="T1231" s="97">
        <v>493.88216541000003</v>
      </c>
      <c r="U1231" s="97">
        <v>493.88093792000001</v>
      </c>
      <c r="V1231" s="97">
        <v>493.88080143000002</v>
      </c>
      <c r="W1231" s="97">
        <v>493.88324502</v>
      </c>
      <c r="X1231" s="97">
        <v>493.88237629999998</v>
      </c>
      <c r="Y1231" s="97">
        <v>493.88792511999998</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493.87</v>
      </c>
      <c r="C1233" s="23">
        <v>493.87</v>
      </c>
      <c r="D1233" s="23">
        <v>493.86</v>
      </c>
      <c r="E1233" s="23">
        <v>493.87</v>
      </c>
      <c r="F1233" s="23">
        <v>493.87</v>
      </c>
      <c r="G1233" s="23">
        <v>493.87</v>
      </c>
      <c r="H1233" s="23">
        <v>493.87</v>
      </c>
      <c r="I1233" s="23">
        <v>493.87</v>
      </c>
      <c r="J1233" s="23">
        <v>493.87</v>
      </c>
      <c r="K1233" s="23">
        <v>493.88</v>
      </c>
      <c r="L1233" s="23">
        <v>493.88</v>
      </c>
      <c r="M1233" s="23">
        <v>493.88</v>
      </c>
      <c r="N1233" s="23">
        <v>493.88</v>
      </c>
      <c r="O1233" s="23">
        <v>493.88</v>
      </c>
      <c r="P1233" s="23">
        <v>493.89</v>
      </c>
      <c r="Q1233" s="23">
        <v>493.88</v>
      </c>
      <c r="R1233" s="23">
        <v>493.88</v>
      </c>
      <c r="S1233" s="23">
        <v>493.88</v>
      </c>
      <c r="T1233" s="23">
        <v>493.88</v>
      </c>
      <c r="U1233" s="23">
        <v>493.88</v>
      </c>
      <c r="V1233" s="23">
        <v>493.88</v>
      </c>
      <c r="W1233" s="23">
        <v>493.88</v>
      </c>
      <c r="X1233" s="23">
        <v>493.88</v>
      </c>
      <c r="Y1233" s="23">
        <v>493.89</v>
      </c>
    </row>
    <row r="1234" spans="1:25" ht="51.75" thickBot="1" x14ac:dyDescent="0.25">
      <c r="A1234" s="54" t="s">
        <v>38</v>
      </c>
      <c r="B1234" s="97">
        <v>493.87435334000003</v>
      </c>
      <c r="C1234" s="97">
        <v>493.87201579999999</v>
      </c>
      <c r="D1234" s="97">
        <v>493.86399559</v>
      </c>
      <c r="E1234" s="97">
        <v>493.86980086</v>
      </c>
      <c r="F1234" s="97">
        <v>493.87189408</v>
      </c>
      <c r="G1234" s="97">
        <v>493.86934624999998</v>
      </c>
      <c r="H1234" s="97">
        <v>493.86640640000002</v>
      </c>
      <c r="I1234" s="97">
        <v>493.86988898999999</v>
      </c>
      <c r="J1234" s="97">
        <v>493.87321732999999</v>
      </c>
      <c r="K1234" s="97">
        <v>493.88129382</v>
      </c>
      <c r="L1234" s="97">
        <v>493.88366037999998</v>
      </c>
      <c r="M1234" s="97">
        <v>493.88306589000001</v>
      </c>
      <c r="N1234" s="97">
        <v>493.88350095999999</v>
      </c>
      <c r="O1234" s="97">
        <v>493.88306557999999</v>
      </c>
      <c r="P1234" s="97">
        <v>493.88508029000002</v>
      </c>
      <c r="Q1234" s="97">
        <v>493.88330323999998</v>
      </c>
      <c r="R1234" s="97">
        <v>493.88389324000002</v>
      </c>
      <c r="S1234" s="97">
        <v>493.88422216999999</v>
      </c>
      <c r="T1234" s="97">
        <v>493.88217859999997</v>
      </c>
      <c r="U1234" s="97">
        <v>493.88153066000001</v>
      </c>
      <c r="V1234" s="97">
        <v>493.88025901999998</v>
      </c>
      <c r="W1234" s="97">
        <v>493.883016</v>
      </c>
      <c r="X1234" s="97">
        <v>493.88335182999998</v>
      </c>
      <c r="Y1234" s="97">
        <v>493.88744452999998</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493.87</v>
      </c>
      <c r="C1236" s="23">
        <v>493.87</v>
      </c>
      <c r="D1236" s="23">
        <v>493.87</v>
      </c>
      <c r="E1236" s="23">
        <v>493.87</v>
      </c>
      <c r="F1236" s="23">
        <v>493.87</v>
      </c>
      <c r="G1236" s="23">
        <v>493.87</v>
      </c>
      <c r="H1236" s="23">
        <v>493.87</v>
      </c>
      <c r="I1236" s="23">
        <v>493.87</v>
      </c>
      <c r="J1236" s="23">
        <v>493.87</v>
      </c>
      <c r="K1236" s="23">
        <v>493.88</v>
      </c>
      <c r="L1236" s="23">
        <v>493.88</v>
      </c>
      <c r="M1236" s="23">
        <v>493.88</v>
      </c>
      <c r="N1236" s="23">
        <v>493.88</v>
      </c>
      <c r="O1236" s="23">
        <v>493.88</v>
      </c>
      <c r="P1236" s="23">
        <v>493.88</v>
      </c>
      <c r="Q1236" s="23">
        <v>493.88</v>
      </c>
      <c r="R1236" s="23">
        <v>493.88</v>
      </c>
      <c r="S1236" s="23">
        <v>493.88</v>
      </c>
      <c r="T1236" s="23">
        <v>493.88</v>
      </c>
      <c r="U1236" s="23">
        <v>493.88</v>
      </c>
      <c r="V1236" s="23">
        <v>493.88</v>
      </c>
      <c r="W1236" s="23">
        <v>493.88</v>
      </c>
      <c r="X1236" s="23">
        <v>493.89</v>
      </c>
      <c r="Y1236" s="23">
        <v>493.89</v>
      </c>
    </row>
    <row r="1237" spans="1:25" ht="51.75" thickBot="1" x14ac:dyDescent="0.25">
      <c r="A1237" s="54" t="s">
        <v>38</v>
      </c>
      <c r="B1237" s="97">
        <v>493.87462939</v>
      </c>
      <c r="C1237" s="97">
        <v>493.87225253999998</v>
      </c>
      <c r="D1237" s="97">
        <v>493.86905617999997</v>
      </c>
      <c r="E1237" s="97">
        <v>493.87015294999998</v>
      </c>
      <c r="F1237" s="97">
        <v>493.87208394999999</v>
      </c>
      <c r="G1237" s="97">
        <v>493.86932381000003</v>
      </c>
      <c r="H1237" s="97">
        <v>493.86765471000001</v>
      </c>
      <c r="I1237" s="97">
        <v>493.87009509000001</v>
      </c>
      <c r="J1237" s="97">
        <v>493.87391160999999</v>
      </c>
      <c r="K1237" s="97">
        <v>493.88074607999999</v>
      </c>
      <c r="L1237" s="97">
        <v>493.88365984000001</v>
      </c>
      <c r="M1237" s="97">
        <v>493.88368536000002</v>
      </c>
      <c r="N1237" s="97">
        <v>493.88301787</v>
      </c>
      <c r="O1237" s="97">
        <v>493.88379844999997</v>
      </c>
      <c r="P1237" s="97">
        <v>493.88329497000001</v>
      </c>
      <c r="Q1237" s="97">
        <v>493.88328956999999</v>
      </c>
      <c r="R1237" s="97">
        <v>493.88397223999999</v>
      </c>
      <c r="S1237" s="97">
        <v>493.88352123999999</v>
      </c>
      <c r="T1237" s="97">
        <v>493.88180740000001</v>
      </c>
      <c r="U1237" s="97">
        <v>493.88097754</v>
      </c>
      <c r="V1237" s="97">
        <v>493.88098560999998</v>
      </c>
      <c r="W1237" s="97">
        <v>493.88334515000003</v>
      </c>
      <c r="X1237" s="97">
        <v>493.88569944</v>
      </c>
      <c r="Y1237" s="97">
        <v>493.88769875999998</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493.88</v>
      </c>
      <c r="C1239" s="23">
        <v>493.87</v>
      </c>
      <c r="D1239" s="23">
        <v>493.87</v>
      </c>
      <c r="E1239" s="23">
        <v>493.87</v>
      </c>
      <c r="F1239" s="23">
        <v>493.87</v>
      </c>
      <c r="G1239" s="23">
        <v>493.86</v>
      </c>
      <c r="H1239" s="23">
        <v>493.87</v>
      </c>
      <c r="I1239" s="23">
        <v>493.87</v>
      </c>
      <c r="J1239" s="23">
        <v>493.87</v>
      </c>
      <c r="K1239" s="23">
        <v>493.88</v>
      </c>
      <c r="L1239" s="23">
        <v>493.88</v>
      </c>
      <c r="M1239" s="23">
        <v>493.88</v>
      </c>
      <c r="N1239" s="23">
        <v>493.88</v>
      </c>
      <c r="O1239" s="23">
        <v>493.88</v>
      </c>
      <c r="P1239" s="23">
        <v>493.88</v>
      </c>
      <c r="Q1239" s="23">
        <v>493.88</v>
      </c>
      <c r="R1239" s="23">
        <v>493.88</v>
      </c>
      <c r="S1239" s="23">
        <v>493.88</v>
      </c>
      <c r="T1239" s="23">
        <v>493.88</v>
      </c>
      <c r="U1239" s="23">
        <v>493.88</v>
      </c>
      <c r="V1239" s="23">
        <v>493.88</v>
      </c>
      <c r="W1239" s="23">
        <v>493.88</v>
      </c>
      <c r="X1239" s="23">
        <v>493.89</v>
      </c>
      <c r="Y1239" s="23">
        <v>493.89</v>
      </c>
    </row>
    <row r="1240" spans="1:25" ht="51.75" thickBot="1" x14ac:dyDescent="0.25">
      <c r="A1240" s="54" t="s">
        <v>38</v>
      </c>
      <c r="B1240" s="97">
        <v>493.87604592000002</v>
      </c>
      <c r="C1240" s="97">
        <v>493.87196018999998</v>
      </c>
      <c r="D1240" s="97">
        <v>493.86938706000001</v>
      </c>
      <c r="E1240" s="97">
        <v>493.86786325999998</v>
      </c>
      <c r="F1240" s="97">
        <v>493.87261970999998</v>
      </c>
      <c r="G1240" s="97">
        <v>493.86299925999998</v>
      </c>
      <c r="H1240" s="97">
        <v>493.86726715999998</v>
      </c>
      <c r="I1240" s="97">
        <v>493.86938766999998</v>
      </c>
      <c r="J1240" s="97">
        <v>493.87372813000002</v>
      </c>
      <c r="K1240" s="97">
        <v>493.88091085999997</v>
      </c>
      <c r="L1240" s="97">
        <v>493.88309544999998</v>
      </c>
      <c r="M1240" s="97">
        <v>493.8832051</v>
      </c>
      <c r="N1240" s="97">
        <v>493.88218221</v>
      </c>
      <c r="O1240" s="97">
        <v>493.88211803000002</v>
      </c>
      <c r="P1240" s="97">
        <v>493.88210218</v>
      </c>
      <c r="Q1240" s="97">
        <v>493.88238773</v>
      </c>
      <c r="R1240" s="97">
        <v>493.88305660999998</v>
      </c>
      <c r="S1240" s="97">
        <v>493.88286068000002</v>
      </c>
      <c r="T1240" s="97">
        <v>493.88135144</v>
      </c>
      <c r="U1240" s="97">
        <v>493.88129034000002</v>
      </c>
      <c r="V1240" s="97">
        <v>493.88102583</v>
      </c>
      <c r="W1240" s="97">
        <v>493.88319854999997</v>
      </c>
      <c r="X1240" s="97">
        <v>493.88556015</v>
      </c>
      <c r="Y1240" s="97">
        <v>493.8882165</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493.88</v>
      </c>
      <c r="C1242" s="23">
        <v>493.87</v>
      </c>
      <c r="D1242" s="23">
        <v>493.87</v>
      </c>
      <c r="E1242" s="23">
        <v>493.87</v>
      </c>
      <c r="F1242" s="23">
        <v>493.87</v>
      </c>
      <c r="G1242" s="23">
        <v>493.87</v>
      </c>
      <c r="H1242" s="23">
        <v>493.87</v>
      </c>
      <c r="I1242" s="23">
        <v>493.87</v>
      </c>
      <c r="J1242" s="23">
        <v>493.87</v>
      </c>
      <c r="K1242" s="23">
        <v>493.88</v>
      </c>
      <c r="L1242" s="23">
        <v>493.88</v>
      </c>
      <c r="M1242" s="23">
        <v>493.88</v>
      </c>
      <c r="N1242" s="23">
        <v>493.88</v>
      </c>
      <c r="O1242" s="23">
        <v>493.88</v>
      </c>
      <c r="P1242" s="23">
        <v>493.88</v>
      </c>
      <c r="Q1242" s="23">
        <v>493.88</v>
      </c>
      <c r="R1242" s="23">
        <v>493.88</v>
      </c>
      <c r="S1242" s="23">
        <v>493.88</v>
      </c>
      <c r="T1242" s="23">
        <v>493.88</v>
      </c>
      <c r="U1242" s="23">
        <v>493.88</v>
      </c>
      <c r="V1242" s="23">
        <v>493.88</v>
      </c>
      <c r="W1242" s="23">
        <v>493.88</v>
      </c>
      <c r="X1242" s="23">
        <v>493.88</v>
      </c>
      <c r="Y1242" s="23">
        <v>493.89</v>
      </c>
    </row>
    <row r="1243" spans="1:25" ht="51.75" thickBot="1" x14ac:dyDescent="0.25">
      <c r="A1243" s="54" t="s">
        <v>38</v>
      </c>
      <c r="B1243" s="97">
        <v>493.87616711999999</v>
      </c>
      <c r="C1243" s="97">
        <v>493.87227511999998</v>
      </c>
      <c r="D1243" s="97">
        <v>493.86995983000003</v>
      </c>
      <c r="E1243" s="97">
        <v>493.86883748000002</v>
      </c>
      <c r="F1243" s="97">
        <v>493.87364457000001</v>
      </c>
      <c r="G1243" s="97">
        <v>493.87340130000001</v>
      </c>
      <c r="H1243" s="97">
        <v>493.86676245000001</v>
      </c>
      <c r="I1243" s="97">
        <v>493.87007363999999</v>
      </c>
      <c r="J1243" s="97">
        <v>493.87166141</v>
      </c>
      <c r="K1243" s="97">
        <v>493.87516124000001</v>
      </c>
      <c r="L1243" s="97">
        <v>493.87860334999999</v>
      </c>
      <c r="M1243" s="97">
        <v>493.88041534000001</v>
      </c>
      <c r="N1243" s="97">
        <v>493.879705</v>
      </c>
      <c r="O1243" s="97">
        <v>493.87986852</v>
      </c>
      <c r="P1243" s="97">
        <v>493.87963186000002</v>
      </c>
      <c r="Q1243" s="97">
        <v>493.87839064999997</v>
      </c>
      <c r="R1243" s="97">
        <v>493.87878465</v>
      </c>
      <c r="S1243" s="97">
        <v>493.87892160000001</v>
      </c>
      <c r="T1243" s="97">
        <v>493.87850082</v>
      </c>
      <c r="U1243" s="97">
        <v>493.87744858999997</v>
      </c>
      <c r="V1243" s="97">
        <v>493.87717048000002</v>
      </c>
      <c r="W1243" s="97">
        <v>493.87706974999998</v>
      </c>
      <c r="X1243" s="97">
        <v>493.88001365000002</v>
      </c>
      <c r="Y1243" s="97">
        <v>493.88583225999997</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493.88</v>
      </c>
      <c r="C1245" s="23">
        <v>493.87</v>
      </c>
      <c r="D1245" s="23">
        <v>493.87</v>
      </c>
      <c r="E1245" s="23">
        <v>493.87</v>
      </c>
      <c r="F1245" s="23">
        <v>493.87</v>
      </c>
      <c r="G1245" s="23">
        <v>493.87</v>
      </c>
      <c r="H1245" s="23">
        <v>493.87</v>
      </c>
      <c r="I1245" s="23">
        <v>493.87</v>
      </c>
      <c r="J1245" s="23">
        <v>493.87</v>
      </c>
      <c r="K1245" s="23">
        <v>493.87</v>
      </c>
      <c r="L1245" s="23">
        <v>493.88</v>
      </c>
      <c r="M1245" s="23">
        <v>493.88</v>
      </c>
      <c r="N1245" s="23">
        <v>493.88</v>
      </c>
      <c r="O1245" s="23">
        <v>493.88</v>
      </c>
      <c r="P1245" s="23">
        <v>493.88</v>
      </c>
      <c r="Q1245" s="23">
        <v>493.88</v>
      </c>
      <c r="R1245" s="23">
        <v>493.88</v>
      </c>
      <c r="S1245" s="23">
        <v>493.88</v>
      </c>
      <c r="T1245" s="23">
        <v>493.88</v>
      </c>
      <c r="U1245" s="23">
        <v>493.88</v>
      </c>
      <c r="V1245" s="23">
        <v>493.88</v>
      </c>
      <c r="W1245" s="23">
        <v>493.88</v>
      </c>
      <c r="X1245" s="23">
        <v>493.88</v>
      </c>
      <c r="Y1245" s="23">
        <v>493.89</v>
      </c>
    </row>
    <row r="1246" spans="1:25" ht="51.75" thickBot="1" x14ac:dyDescent="0.25">
      <c r="A1246" s="54" t="s">
        <v>38</v>
      </c>
      <c r="B1246" s="97">
        <v>493.87566347000001</v>
      </c>
      <c r="C1246" s="97">
        <v>493.87142711000001</v>
      </c>
      <c r="D1246" s="97">
        <v>493.86921957999999</v>
      </c>
      <c r="E1246" s="97">
        <v>493.86794189</v>
      </c>
      <c r="F1246" s="97">
        <v>493.8731057</v>
      </c>
      <c r="G1246" s="97">
        <v>493.87302331000001</v>
      </c>
      <c r="H1246" s="97">
        <v>493.86621732999998</v>
      </c>
      <c r="I1246" s="97">
        <v>493.87115605000002</v>
      </c>
      <c r="J1246" s="97">
        <v>493.87089942</v>
      </c>
      <c r="K1246" s="97">
        <v>493.87393852999998</v>
      </c>
      <c r="L1246" s="97">
        <v>493.87617488000001</v>
      </c>
      <c r="M1246" s="97">
        <v>493.87848487999997</v>
      </c>
      <c r="N1246" s="97">
        <v>493.87784486999999</v>
      </c>
      <c r="O1246" s="97">
        <v>493.87847199999999</v>
      </c>
      <c r="P1246" s="97">
        <v>493.87833671999999</v>
      </c>
      <c r="Q1246" s="97">
        <v>493.87700474000002</v>
      </c>
      <c r="R1246" s="97">
        <v>493.87788774000001</v>
      </c>
      <c r="S1246" s="97">
        <v>493.87812210999999</v>
      </c>
      <c r="T1246" s="97">
        <v>493.87809199999998</v>
      </c>
      <c r="U1246" s="97">
        <v>493.87738517999998</v>
      </c>
      <c r="V1246" s="97">
        <v>493.87813032000003</v>
      </c>
      <c r="W1246" s="97">
        <v>493.87899994999998</v>
      </c>
      <c r="X1246" s="97">
        <v>493.88119456999999</v>
      </c>
      <c r="Y1246" s="97">
        <v>493.88627914</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1" t="s">
        <v>60</v>
      </c>
      <c r="B1249" s="211"/>
      <c r="C1249" s="211"/>
      <c r="D1249" s="211"/>
      <c r="E1249" s="211"/>
      <c r="F1249" s="211"/>
      <c r="G1249" s="211"/>
      <c r="H1249" s="211"/>
      <c r="I1249" s="211"/>
      <c r="J1249" s="211"/>
      <c r="K1249" s="211"/>
      <c r="L1249" s="211"/>
      <c r="M1249" s="211"/>
      <c r="N1249" s="211"/>
      <c r="O1249" s="211"/>
      <c r="P1249" s="211"/>
      <c r="Q1249" s="211"/>
      <c r="R1249" s="211"/>
      <c r="S1249" s="211"/>
      <c r="T1249" s="211"/>
      <c r="U1249" s="211"/>
      <c r="V1249" s="211"/>
      <c r="W1249" s="211"/>
      <c r="X1249" s="211"/>
      <c r="Y1249" s="212"/>
      <c r="Z1249" s="5">
        <v>1</v>
      </c>
    </row>
    <row r="1250" spans="1:26" ht="15" thickBot="1" x14ac:dyDescent="0.25"/>
    <row r="1251" spans="1:26" ht="15" thickBot="1" x14ac:dyDescent="0.25">
      <c r="A1251" s="161" t="s">
        <v>31</v>
      </c>
      <c r="B1251" s="189" t="s">
        <v>61</v>
      </c>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5"/>
      <c r="Z1251" s="5">
        <v>1</v>
      </c>
    </row>
    <row r="1252" spans="1:26" ht="26.25" thickBot="1" x14ac:dyDescent="0.25">
      <c r="A1252" s="162"/>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543.30999999999995</v>
      </c>
      <c r="C1253" s="23">
        <v>543.29</v>
      </c>
      <c r="D1253" s="23">
        <v>543.29</v>
      </c>
      <c r="E1253" s="23">
        <v>543.29</v>
      </c>
      <c r="F1253" s="23">
        <v>543.28</v>
      </c>
      <c r="G1253" s="23">
        <v>543.28</v>
      </c>
      <c r="H1253" s="23">
        <v>543.28</v>
      </c>
      <c r="I1253" s="23">
        <v>543.29</v>
      </c>
      <c r="J1253" s="23">
        <v>543.29999999999995</v>
      </c>
      <c r="K1253" s="23">
        <v>543.30999999999995</v>
      </c>
      <c r="L1253" s="23">
        <v>543.29999999999995</v>
      </c>
      <c r="M1253" s="23">
        <v>543.29</v>
      </c>
      <c r="N1253" s="23">
        <v>543.28</v>
      </c>
      <c r="O1253" s="23">
        <v>543.29</v>
      </c>
      <c r="P1253" s="23">
        <v>543.28</v>
      </c>
      <c r="Q1253" s="23">
        <v>543.28</v>
      </c>
      <c r="R1253" s="23">
        <v>543.28</v>
      </c>
      <c r="S1253" s="23">
        <v>543.29</v>
      </c>
      <c r="T1253" s="23">
        <v>543.29</v>
      </c>
      <c r="U1253" s="23">
        <v>543.29999999999995</v>
      </c>
      <c r="V1253" s="23">
        <v>543.30999999999995</v>
      </c>
      <c r="W1253" s="23">
        <v>543.30999999999995</v>
      </c>
      <c r="X1253" s="23">
        <v>543.30999999999995</v>
      </c>
      <c r="Y1253" s="23">
        <v>543.30999999999995</v>
      </c>
    </row>
    <row r="1254" spans="1:26" ht="51.75" thickBot="1" x14ac:dyDescent="0.25">
      <c r="A1254" s="54" t="s">
        <v>38</v>
      </c>
      <c r="B1254" s="97">
        <v>543.30822555999998</v>
      </c>
      <c r="C1254" s="97">
        <v>543.29087239</v>
      </c>
      <c r="D1254" s="97">
        <v>543.28963980000003</v>
      </c>
      <c r="E1254" s="97">
        <v>543.28605646999995</v>
      </c>
      <c r="F1254" s="97">
        <v>543.27700263999998</v>
      </c>
      <c r="G1254" s="97">
        <v>543.28020684000001</v>
      </c>
      <c r="H1254" s="97">
        <v>543.28264567999997</v>
      </c>
      <c r="I1254" s="97">
        <v>543.28931879000004</v>
      </c>
      <c r="J1254" s="97">
        <v>543.29998706000003</v>
      </c>
      <c r="K1254" s="97">
        <v>543.31497889000002</v>
      </c>
      <c r="L1254" s="97">
        <v>543.30149506999999</v>
      </c>
      <c r="M1254" s="97">
        <v>543.28909712999996</v>
      </c>
      <c r="N1254" s="97">
        <v>543.28143243</v>
      </c>
      <c r="O1254" s="97">
        <v>543.28757005</v>
      </c>
      <c r="P1254" s="97">
        <v>543.28197225999997</v>
      </c>
      <c r="Q1254" s="97">
        <v>543.28274520000002</v>
      </c>
      <c r="R1254" s="97">
        <v>543.28103179000004</v>
      </c>
      <c r="S1254" s="97">
        <v>543.28922003000002</v>
      </c>
      <c r="T1254" s="97">
        <v>543.29052839999997</v>
      </c>
      <c r="U1254" s="97">
        <v>543.29843041000004</v>
      </c>
      <c r="V1254" s="97">
        <v>543.30729682000003</v>
      </c>
      <c r="W1254" s="97">
        <v>543.31452242</v>
      </c>
      <c r="X1254" s="97">
        <v>543.31201711999995</v>
      </c>
      <c r="Y1254" s="97">
        <v>543.31033914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543.32000000000005</v>
      </c>
      <c r="C1256" s="23">
        <v>543.29999999999995</v>
      </c>
      <c r="D1256" s="23">
        <v>543.29999999999995</v>
      </c>
      <c r="E1256" s="23">
        <v>543.29</v>
      </c>
      <c r="F1256" s="23">
        <v>543.28</v>
      </c>
      <c r="G1256" s="23">
        <v>543.28</v>
      </c>
      <c r="H1256" s="23">
        <v>543.28</v>
      </c>
      <c r="I1256" s="23">
        <v>543.29</v>
      </c>
      <c r="J1256" s="23">
        <v>543.29</v>
      </c>
      <c r="K1256" s="23">
        <v>543.30999999999995</v>
      </c>
      <c r="L1256" s="23">
        <v>543.30999999999995</v>
      </c>
      <c r="M1256" s="23">
        <v>543.29</v>
      </c>
      <c r="N1256" s="23">
        <v>543.29</v>
      </c>
      <c r="O1256" s="23">
        <v>543.29</v>
      </c>
      <c r="P1256" s="23">
        <v>543.29999999999995</v>
      </c>
      <c r="Q1256" s="23">
        <v>543.29999999999995</v>
      </c>
      <c r="R1256" s="23">
        <v>543.30999999999995</v>
      </c>
      <c r="S1256" s="23">
        <v>543.30999999999995</v>
      </c>
      <c r="T1256" s="23">
        <v>543.30999999999995</v>
      </c>
      <c r="U1256" s="23">
        <v>543.30999999999995</v>
      </c>
      <c r="V1256" s="23">
        <v>543.30999999999995</v>
      </c>
      <c r="W1256" s="23">
        <v>543.30999999999995</v>
      </c>
      <c r="X1256" s="23">
        <v>543.32000000000005</v>
      </c>
      <c r="Y1256" s="23">
        <v>543.32000000000005</v>
      </c>
    </row>
    <row r="1257" spans="1:26" ht="51.75" thickBot="1" x14ac:dyDescent="0.25">
      <c r="A1257" s="54" t="s">
        <v>38</v>
      </c>
      <c r="B1257" s="97">
        <v>543.31874428000003</v>
      </c>
      <c r="C1257" s="97">
        <v>543.30383566</v>
      </c>
      <c r="D1257" s="97">
        <v>543.29869721</v>
      </c>
      <c r="E1257" s="97">
        <v>543.28881863000004</v>
      </c>
      <c r="F1257" s="97">
        <v>543.28472865000003</v>
      </c>
      <c r="G1257" s="97">
        <v>543.28184338999995</v>
      </c>
      <c r="H1257" s="97">
        <v>543.27860476000001</v>
      </c>
      <c r="I1257" s="97">
        <v>543.28510667</v>
      </c>
      <c r="J1257" s="97">
        <v>543.29472922000002</v>
      </c>
      <c r="K1257" s="97">
        <v>543.30859123000005</v>
      </c>
      <c r="L1257" s="97">
        <v>543.30753661999995</v>
      </c>
      <c r="M1257" s="97">
        <v>543.29174050999995</v>
      </c>
      <c r="N1257" s="97">
        <v>543.28996646999997</v>
      </c>
      <c r="O1257" s="97">
        <v>543.29275960999996</v>
      </c>
      <c r="P1257" s="97">
        <v>543.29819636000002</v>
      </c>
      <c r="Q1257" s="97">
        <v>543.30177447999995</v>
      </c>
      <c r="R1257" s="97">
        <v>543.30677021999998</v>
      </c>
      <c r="S1257" s="97">
        <v>543.31153383000003</v>
      </c>
      <c r="T1257" s="97">
        <v>543.30685500000004</v>
      </c>
      <c r="U1257" s="97">
        <v>543.31371574000002</v>
      </c>
      <c r="V1257" s="97">
        <v>543.31492135999997</v>
      </c>
      <c r="W1257" s="97">
        <v>543.31246943999997</v>
      </c>
      <c r="X1257" s="97">
        <v>543.31524296999999</v>
      </c>
      <c r="Y1257" s="97">
        <v>543.31921708000004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543.30999999999995</v>
      </c>
      <c r="C1259" s="23">
        <v>543.29999999999995</v>
      </c>
      <c r="D1259" s="23">
        <v>543.29</v>
      </c>
      <c r="E1259" s="23">
        <v>543.29</v>
      </c>
      <c r="F1259" s="23">
        <v>543.28</v>
      </c>
      <c r="G1259" s="23">
        <v>543.28</v>
      </c>
      <c r="H1259" s="23">
        <v>543.28</v>
      </c>
      <c r="I1259" s="23">
        <v>543.29</v>
      </c>
      <c r="J1259" s="23">
        <v>543.29</v>
      </c>
      <c r="K1259" s="23">
        <v>543.29999999999995</v>
      </c>
      <c r="L1259" s="23">
        <v>543.30999999999995</v>
      </c>
      <c r="M1259" s="23">
        <v>543.32000000000005</v>
      </c>
      <c r="N1259" s="23">
        <v>543.32000000000005</v>
      </c>
      <c r="O1259" s="23">
        <v>543.32000000000005</v>
      </c>
      <c r="P1259" s="23">
        <v>543.32000000000005</v>
      </c>
      <c r="Q1259" s="23">
        <v>543.30999999999995</v>
      </c>
      <c r="R1259" s="23">
        <v>543.30999999999995</v>
      </c>
      <c r="S1259" s="23">
        <v>543.30999999999995</v>
      </c>
      <c r="T1259" s="23">
        <v>543.30999999999995</v>
      </c>
      <c r="U1259" s="23">
        <v>543.30999999999995</v>
      </c>
      <c r="V1259" s="23">
        <v>543.30999999999995</v>
      </c>
      <c r="W1259" s="23">
        <v>543.30999999999995</v>
      </c>
      <c r="X1259" s="23">
        <v>543.32000000000005</v>
      </c>
      <c r="Y1259" s="23">
        <v>543.30999999999995</v>
      </c>
    </row>
    <row r="1260" spans="1:26" ht="51.75" thickBot="1" x14ac:dyDescent="0.25">
      <c r="A1260" s="54" t="s">
        <v>38</v>
      </c>
      <c r="B1260" s="97">
        <v>543.31174476000001</v>
      </c>
      <c r="C1260" s="97">
        <v>543.29967967000005</v>
      </c>
      <c r="D1260" s="97">
        <v>543.28824342999997</v>
      </c>
      <c r="E1260" s="97">
        <v>543.28651748000004</v>
      </c>
      <c r="F1260" s="97">
        <v>543.28216318</v>
      </c>
      <c r="G1260" s="97">
        <v>543.27935147000005</v>
      </c>
      <c r="H1260" s="97">
        <v>543.27801150000005</v>
      </c>
      <c r="I1260" s="97">
        <v>543.28791087000002</v>
      </c>
      <c r="J1260" s="97">
        <v>543.28794342000003</v>
      </c>
      <c r="K1260" s="97">
        <v>543.29766528000005</v>
      </c>
      <c r="L1260" s="97">
        <v>543.31111586999998</v>
      </c>
      <c r="M1260" s="97">
        <v>543.31595358000004</v>
      </c>
      <c r="N1260" s="97">
        <v>543.31673578000004</v>
      </c>
      <c r="O1260" s="97">
        <v>543.31816785000001</v>
      </c>
      <c r="P1260" s="97">
        <v>543.31657385000005</v>
      </c>
      <c r="Q1260" s="97">
        <v>543.31425218000004</v>
      </c>
      <c r="R1260" s="97">
        <v>543.31309195999995</v>
      </c>
      <c r="S1260" s="97">
        <v>543.31491575999996</v>
      </c>
      <c r="T1260" s="97">
        <v>543.31284367000001</v>
      </c>
      <c r="U1260" s="97">
        <v>543.31276733000004</v>
      </c>
      <c r="V1260" s="97">
        <v>543.31254131000003</v>
      </c>
      <c r="W1260" s="97">
        <v>543.31463865000001</v>
      </c>
      <c r="X1260" s="97">
        <v>543.31670041999996</v>
      </c>
      <c r="Y1260" s="97">
        <v>543.31100024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543.30999999999995</v>
      </c>
      <c r="C1262" s="23">
        <v>543.29</v>
      </c>
      <c r="D1262" s="23">
        <v>543.29</v>
      </c>
      <c r="E1262" s="23">
        <v>543.29</v>
      </c>
      <c r="F1262" s="23">
        <v>543.28</v>
      </c>
      <c r="G1262" s="23">
        <v>543.28</v>
      </c>
      <c r="H1262" s="23">
        <v>543.28</v>
      </c>
      <c r="I1262" s="23">
        <v>543.29</v>
      </c>
      <c r="J1262" s="23">
        <v>543.29999999999995</v>
      </c>
      <c r="K1262" s="23">
        <v>543.30999999999995</v>
      </c>
      <c r="L1262" s="23">
        <v>543.30999999999995</v>
      </c>
      <c r="M1262" s="23">
        <v>543.29999999999995</v>
      </c>
      <c r="N1262" s="23">
        <v>543.29999999999995</v>
      </c>
      <c r="O1262" s="23">
        <v>543.29999999999995</v>
      </c>
      <c r="P1262" s="23">
        <v>543.29999999999995</v>
      </c>
      <c r="Q1262" s="23">
        <v>543.29999999999995</v>
      </c>
      <c r="R1262" s="23">
        <v>543.29999999999995</v>
      </c>
      <c r="S1262" s="23">
        <v>543.29999999999995</v>
      </c>
      <c r="T1262" s="23">
        <v>543.30999999999995</v>
      </c>
      <c r="U1262" s="23">
        <v>543.30999999999995</v>
      </c>
      <c r="V1262" s="23">
        <v>543.32000000000005</v>
      </c>
      <c r="W1262" s="23">
        <v>543.32000000000005</v>
      </c>
      <c r="X1262" s="23">
        <v>543.32000000000005</v>
      </c>
      <c r="Y1262" s="23">
        <v>543.32000000000005</v>
      </c>
    </row>
    <row r="1263" spans="1:26" ht="51.75" thickBot="1" x14ac:dyDescent="0.25">
      <c r="A1263" s="54" t="s">
        <v>38</v>
      </c>
      <c r="B1263" s="97">
        <v>543.3064822</v>
      </c>
      <c r="C1263" s="97">
        <v>543.29117664</v>
      </c>
      <c r="D1263" s="97">
        <v>543.28705929</v>
      </c>
      <c r="E1263" s="97">
        <v>543.28985148000004</v>
      </c>
      <c r="F1263" s="97">
        <v>543.28218673000003</v>
      </c>
      <c r="G1263" s="97">
        <v>543.28120265999996</v>
      </c>
      <c r="H1263" s="97">
        <v>543.27843815999995</v>
      </c>
      <c r="I1263" s="97">
        <v>543.28749231999996</v>
      </c>
      <c r="J1263" s="97">
        <v>543.29678884999998</v>
      </c>
      <c r="K1263" s="97">
        <v>543.31214768999996</v>
      </c>
      <c r="L1263" s="97">
        <v>543.30653036000001</v>
      </c>
      <c r="M1263" s="97">
        <v>543.30073433999996</v>
      </c>
      <c r="N1263" s="97">
        <v>543.29849419000004</v>
      </c>
      <c r="O1263" s="97">
        <v>543.30289858000003</v>
      </c>
      <c r="P1263" s="97">
        <v>543.29762964999998</v>
      </c>
      <c r="Q1263" s="97">
        <v>543.29844704000004</v>
      </c>
      <c r="R1263" s="97">
        <v>543.29719093000006</v>
      </c>
      <c r="S1263" s="97">
        <v>543.30412939999997</v>
      </c>
      <c r="T1263" s="97">
        <v>543.30723009999997</v>
      </c>
      <c r="U1263" s="97">
        <v>543.31151691000002</v>
      </c>
      <c r="V1263" s="97">
        <v>543.31599057999995</v>
      </c>
      <c r="W1263" s="97">
        <v>543.31508987999996</v>
      </c>
      <c r="X1263" s="97">
        <v>543.31679109000004</v>
      </c>
      <c r="Y1263" s="97">
        <v>543.31994619</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543.30999999999995</v>
      </c>
      <c r="C1265" s="23">
        <v>543.29</v>
      </c>
      <c r="D1265" s="23">
        <v>543.29</v>
      </c>
      <c r="E1265" s="23">
        <v>543.29</v>
      </c>
      <c r="F1265" s="23">
        <v>543.28</v>
      </c>
      <c r="G1265" s="23">
        <v>543.28</v>
      </c>
      <c r="H1265" s="23">
        <v>543.28</v>
      </c>
      <c r="I1265" s="23">
        <v>543.29</v>
      </c>
      <c r="J1265" s="23">
        <v>543.29999999999995</v>
      </c>
      <c r="K1265" s="23">
        <v>543.30999999999995</v>
      </c>
      <c r="L1265" s="23">
        <v>543.29999999999995</v>
      </c>
      <c r="M1265" s="23">
        <v>543.29999999999995</v>
      </c>
      <c r="N1265" s="23">
        <v>543.29999999999995</v>
      </c>
      <c r="O1265" s="23">
        <v>543.29999999999995</v>
      </c>
      <c r="P1265" s="23">
        <v>543.29999999999995</v>
      </c>
      <c r="Q1265" s="23">
        <v>543.29999999999995</v>
      </c>
      <c r="R1265" s="23">
        <v>543.29999999999995</v>
      </c>
      <c r="S1265" s="23">
        <v>543.29999999999995</v>
      </c>
      <c r="T1265" s="23">
        <v>543.30999999999995</v>
      </c>
      <c r="U1265" s="23">
        <v>543.30999999999995</v>
      </c>
      <c r="V1265" s="23">
        <v>543.32000000000005</v>
      </c>
      <c r="W1265" s="23">
        <v>543.32000000000005</v>
      </c>
      <c r="X1265" s="23">
        <v>543.32000000000005</v>
      </c>
      <c r="Y1265" s="23">
        <v>543.32000000000005</v>
      </c>
    </row>
    <row r="1266" spans="1:25" ht="51.75" thickBot="1" x14ac:dyDescent="0.25">
      <c r="A1266" s="54" t="s">
        <v>38</v>
      </c>
      <c r="B1266" s="97">
        <v>543.30703153000002</v>
      </c>
      <c r="C1266" s="97">
        <v>543.29168377999997</v>
      </c>
      <c r="D1266" s="97">
        <v>543.28730306</v>
      </c>
      <c r="E1266" s="97">
        <v>543.29032730999995</v>
      </c>
      <c r="F1266" s="97">
        <v>543.28241985</v>
      </c>
      <c r="G1266" s="97">
        <v>543.28143243</v>
      </c>
      <c r="H1266" s="97">
        <v>543.27866993999999</v>
      </c>
      <c r="I1266" s="97">
        <v>543.28798133999999</v>
      </c>
      <c r="J1266" s="97">
        <v>543.29731081</v>
      </c>
      <c r="K1266" s="97">
        <v>543.31272781999996</v>
      </c>
      <c r="L1266" s="97">
        <v>543.30421572</v>
      </c>
      <c r="M1266" s="97">
        <v>543.30106639999997</v>
      </c>
      <c r="N1266" s="97">
        <v>543.29627018999997</v>
      </c>
      <c r="O1266" s="97">
        <v>543.30055985000001</v>
      </c>
      <c r="P1266" s="97">
        <v>543.29536621</v>
      </c>
      <c r="Q1266" s="97">
        <v>543.29698183999994</v>
      </c>
      <c r="R1266" s="97">
        <v>543.29510230999995</v>
      </c>
      <c r="S1266" s="97">
        <v>543.30281661000004</v>
      </c>
      <c r="T1266" s="97">
        <v>543.30582809999999</v>
      </c>
      <c r="U1266" s="97">
        <v>543.31010295999999</v>
      </c>
      <c r="V1266" s="97">
        <v>543.31687509999995</v>
      </c>
      <c r="W1266" s="97">
        <v>543.31568013000003</v>
      </c>
      <c r="X1266" s="97">
        <v>543.31678975</v>
      </c>
      <c r="Y1266" s="97">
        <v>543.31999202999998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543.30999999999995</v>
      </c>
      <c r="C1268" s="23">
        <v>543.29</v>
      </c>
      <c r="D1268" s="23">
        <v>543.29</v>
      </c>
      <c r="E1268" s="23">
        <v>543.29</v>
      </c>
      <c r="F1268" s="23">
        <v>543.28</v>
      </c>
      <c r="G1268" s="23">
        <v>543.28</v>
      </c>
      <c r="H1268" s="23">
        <v>543.28</v>
      </c>
      <c r="I1268" s="23">
        <v>543.29</v>
      </c>
      <c r="J1268" s="23">
        <v>543.29999999999995</v>
      </c>
      <c r="K1268" s="23">
        <v>543.30999999999995</v>
      </c>
      <c r="L1268" s="23">
        <v>543.30999999999995</v>
      </c>
      <c r="M1268" s="23">
        <v>543.29999999999995</v>
      </c>
      <c r="N1268" s="23">
        <v>543.29999999999995</v>
      </c>
      <c r="O1268" s="23">
        <v>543.30999999999995</v>
      </c>
      <c r="P1268" s="23">
        <v>543.29999999999995</v>
      </c>
      <c r="Q1268" s="23">
        <v>543.29999999999995</v>
      </c>
      <c r="R1268" s="23">
        <v>543.29999999999995</v>
      </c>
      <c r="S1268" s="23">
        <v>543.30999999999995</v>
      </c>
      <c r="T1268" s="23">
        <v>543.30999999999995</v>
      </c>
      <c r="U1268" s="23">
        <v>543.30999999999995</v>
      </c>
      <c r="V1268" s="23">
        <v>543.30999999999995</v>
      </c>
      <c r="W1268" s="23">
        <v>543.30999999999995</v>
      </c>
      <c r="X1268" s="23">
        <v>543.32000000000005</v>
      </c>
      <c r="Y1268" s="23">
        <v>543.32000000000005</v>
      </c>
    </row>
    <row r="1269" spans="1:25" ht="51.75" thickBot="1" x14ac:dyDescent="0.25">
      <c r="A1269" s="54" t="s">
        <v>38</v>
      </c>
      <c r="B1269" s="97">
        <v>543.30523141000003</v>
      </c>
      <c r="C1269" s="97">
        <v>543.29080534000002</v>
      </c>
      <c r="D1269" s="97">
        <v>543.28589331000001</v>
      </c>
      <c r="E1269" s="97">
        <v>543.28945995000004</v>
      </c>
      <c r="F1269" s="97">
        <v>543.28154997000001</v>
      </c>
      <c r="G1269" s="97">
        <v>543.28127814000004</v>
      </c>
      <c r="H1269" s="97">
        <v>543.27894602000003</v>
      </c>
      <c r="I1269" s="97">
        <v>543.28832815999999</v>
      </c>
      <c r="J1269" s="97">
        <v>543.29850943999998</v>
      </c>
      <c r="K1269" s="97">
        <v>543.31066586999998</v>
      </c>
      <c r="L1269" s="97">
        <v>543.31267346000004</v>
      </c>
      <c r="M1269" s="97">
        <v>543.30396814999995</v>
      </c>
      <c r="N1269" s="97">
        <v>543.30208082000001</v>
      </c>
      <c r="O1269" s="97">
        <v>543.30603549</v>
      </c>
      <c r="P1269" s="97">
        <v>543.30434563999995</v>
      </c>
      <c r="Q1269" s="97">
        <v>543.30425378999996</v>
      </c>
      <c r="R1269" s="97">
        <v>543.30296288</v>
      </c>
      <c r="S1269" s="97">
        <v>543.30847343999994</v>
      </c>
      <c r="T1269" s="97">
        <v>543.30761959999995</v>
      </c>
      <c r="U1269" s="97">
        <v>543.30537058000004</v>
      </c>
      <c r="V1269" s="97">
        <v>543.31104742000002</v>
      </c>
      <c r="W1269" s="97">
        <v>543.31296555999995</v>
      </c>
      <c r="X1269" s="97">
        <v>543.31623182999999</v>
      </c>
      <c r="Y1269" s="97">
        <v>543.31968456000004</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543.30999999999995</v>
      </c>
      <c r="C1271" s="23">
        <v>543.29</v>
      </c>
      <c r="D1271" s="23">
        <v>543.29</v>
      </c>
      <c r="E1271" s="23">
        <v>543.29</v>
      </c>
      <c r="F1271" s="23">
        <v>543.28</v>
      </c>
      <c r="G1271" s="23">
        <v>543.28</v>
      </c>
      <c r="H1271" s="23">
        <v>543.28</v>
      </c>
      <c r="I1271" s="23">
        <v>543.29</v>
      </c>
      <c r="J1271" s="23">
        <v>543.29999999999995</v>
      </c>
      <c r="K1271" s="23">
        <v>543.30999999999995</v>
      </c>
      <c r="L1271" s="23">
        <v>543.32000000000005</v>
      </c>
      <c r="M1271" s="23">
        <v>543.30999999999995</v>
      </c>
      <c r="N1271" s="23">
        <v>543.29999999999995</v>
      </c>
      <c r="O1271" s="23">
        <v>543.30999999999995</v>
      </c>
      <c r="P1271" s="23">
        <v>543.29999999999995</v>
      </c>
      <c r="Q1271" s="23">
        <v>543.29999999999995</v>
      </c>
      <c r="R1271" s="23">
        <v>543.30999999999995</v>
      </c>
      <c r="S1271" s="23">
        <v>543.30999999999995</v>
      </c>
      <c r="T1271" s="23">
        <v>543.32000000000005</v>
      </c>
      <c r="U1271" s="23">
        <v>543.32000000000005</v>
      </c>
      <c r="V1271" s="23">
        <v>543.30999999999995</v>
      </c>
      <c r="W1271" s="23">
        <v>543.30999999999995</v>
      </c>
      <c r="X1271" s="23">
        <v>543.30999999999995</v>
      </c>
      <c r="Y1271" s="23">
        <v>543.32000000000005</v>
      </c>
    </row>
    <row r="1272" spans="1:25" ht="51.75" thickBot="1" x14ac:dyDescent="0.25">
      <c r="A1272" s="54" t="s">
        <v>38</v>
      </c>
      <c r="B1272" s="97">
        <v>543.30605377999996</v>
      </c>
      <c r="C1272" s="97">
        <v>543.28814619000002</v>
      </c>
      <c r="D1272" s="97">
        <v>543.28541672999995</v>
      </c>
      <c r="E1272" s="97">
        <v>543.28877703000001</v>
      </c>
      <c r="F1272" s="97">
        <v>543.28109958000005</v>
      </c>
      <c r="G1272" s="97">
        <v>543.28012749000004</v>
      </c>
      <c r="H1272" s="97">
        <v>543.27923854000005</v>
      </c>
      <c r="I1272" s="97">
        <v>543.28696837999996</v>
      </c>
      <c r="J1272" s="97">
        <v>543.29716831999997</v>
      </c>
      <c r="K1272" s="97">
        <v>543.31006975000003</v>
      </c>
      <c r="L1272" s="97">
        <v>543.31531482000003</v>
      </c>
      <c r="M1272" s="97">
        <v>543.30718274000003</v>
      </c>
      <c r="N1272" s="97">
        <v>543.30116262000001</v>
      </c>
      <c r="O1272" s="97">
        <v>543.30773132000002</v>
      </c>
      <c r="P1272" s="97">
        <v>543.30358047000004</v>
      </c>
      <c r="Q1272" s="97">
        <v>543.30439774000001</v>
      </c>
      <c r="R1272" s="97">
        <v>543.30874036</v>
      </c>
      <c r="S1272" s="97">
        <v>543.31498723000004</v>
      </c>
      <c r="T1272" s="97">
        <v>543.31772045000002</v>
      </c>
      <c r="U1272" s="97">
        <v>543.31620604</v>
      </c>
      <c r="V1272" s="97">
        <v>543.31317558000001</v>
      </c>
      <c r="W1272" s="97">
        <v>543.31405701999995</v>
      </c>
      <c r="X1272" s="97">
        <v>543.31385986999999</v>
      </c>
      <c r="Y1272" s="97">
        <v>543.31878424000001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543.29999999999995</v>
      </c>
      <c r="C1274" s="23">
        <v>543.28</v>
      </c>
      <c r="D1274" s="23">
        <v>543.27</v>
      </c>
      <c r="E1274" s="23">
        <v>543.27</v>
      </c>
      <c r="F1274" s="23">
        <v>543.26</v>
      </c>
      <c r="G1274" s="23">
        <v>543.26</v>
      </c>
      <c r="H1274" s="23">
        <v>543.25</v>
      </c>
      <c r="I1274" s="23">
        <v>543.26</v>
      </c>
      <c r="J1274" s="23">
        <v>543.26</v>
      </c>
      <c r="K1274" s="23">
        <v>543.27</v>
      </c>
      <c r="L1274" s="23">
        <v>543.27</v>
      </c>
      <c r="M1274" s="23">
        <v>543.27</v>
      </c>
      <c r="N1274" s="23">
        <v>543.27</v>
      </c>
      <c r="O1274" s="23">
        <v>543.27</v>
      </c>
      <c r="P1274" s="23">
        <v>543.27</v>
      </c>
      <c r="Q1274" s="23">
        <v>543.27</v>
      </c>
      <c r="R1274" s="23">
        <v>543.27</v>
      </c>
      <c r="S1274" s="23">
        <v>543.27</v>
      </c>
      <c r="T1274" s="23">
        <v>543.27</v>
      </c>
      <c r="U1274" s="23">
        <v>543.27</v>
      </c>
      <c r="V1274" s="23">
        <v>543.27</v>
      </c>
      <c r="W1274" s="23">
        <v>543.27</v>
      </c>
      <c r="X1274" s="23">
        <v>543.27</v>
      </c>
      <c r="Y1274" s="23">
        <v>543.27</v>
      </c>
    </row>
    <row r="1275" spans="1:25" ht="51.75" thickBot="1" x14ac:dyDescent="0.25">
      <c r="A1275" s="54" t="s">
        <v>38</v>
      </c>
      <c r="B1275" s="97">
        <v>543.29939555999999</v>
      </c>
      <c r="C1275" s="97">
        <v>543.28143279999995</v>
      </c>
      <c r="D1275" s="97">
        <v>543.27094861</v>
      </c>
      <c r="E1275" s="97">
        <v>543.27337749000003</v>
      </c>
      <c r="F1275" s="97">
        <v>543.26241470000002</v>
      </c>
      <c r="G1275" s="97">
        <v>543.25983597000004</v>
      </c>
      <c r="H1275" s="97">
        <v>543.25483525000004</v>
      </c>
      <c r="I1275" s="97">
        <v>543.25578264000001</v>
      </c>
      <c r="J1275" s="97">
        <v>543.25919338000006</v>
      </c>
      <c r="K1275" s="97">
        <v>543.26662242999998</v>
      </c>
      <c r="L1275" s="97">
        <v>543.26782043000003</v>
      </c>
      <c r="M1275" s="97">
        <v>543.26971162999996</v>
      </c>
      <c r="N1275" s="97">
        <v>543.26882885999999</v>
      </c>
      <c r="O1275" s="97">
        <v>543.26858471000003</v>
      </c>
      <c r="P1275" s="97">
        <v>543.26799468000002</v>
      </c>
      <c r="Q1275" s="97">
        <v>543.26859553999998</v>
      </c>
      <c r="R1275" s="97">
        <v>543.26961749999998</v>
      </c>
      <c r="S1275" s="97">
        <v>543.26951953000003</v>
      </c>
      <c r="T1275" s="97">
        <v>543.26753387999997</v>
      </c>
      <c r="U1275" s="97">
        <v>543.26734106000004</v>
      </c>
      <c r="V1275" s="97">
        <v>543.26782918000004</v>
      </c>
      <c r="W1275" s="97">
        <v>543.27030548000005</v>
      </c>
      <c r="X1275" s="97">
        <v>543.26711282999997</v>
      </c>
      <c r="Y1275" s="97">
        <v>543.26919306000002</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543.26</v>
      </c>
      <c r="C1277" s="23">
        <v>543.26</v>
      </c>
      <c r="D1277" s="23">
        <v>543.26</v>
      </c>
      <c r="E1277" s="23">
        <v>543.26</v>
      </c>
      <c r="F1277" s="23">
        <v>543.25</v>
      </c>
      <c r="G1277" s="23">
        <v>543.26</v>
      </c>
      <c r="H1277" s="23">
        <v>543.26</v>
      </c>
      <c r="I1277" s="23">
        <v>543.25</v>
      </c>
      <c r="J1277" s="23">
        <v>543.26</v>
      </c>
      <c r="K1277" s="23">
        <v>543.26</v>
      </c>
      <c r="L1277" s="23">
        <v>543.26</v>
      </c>
      <c r="M1277" s="23">
        <v>543.27</v>
      </c>
      <c r="N1277" s="23">
        <v>543.27</v>
      </c>
      <c r="O1277" s="23">
        <v>543.27</v>
      </c>
      <c r="P1277" s="23">
        <v>543.27</v>
      </c>
      <c r="Q1277" s="23">
        <v>543.27</v>
      </c>
      <c r="R1277" s="23">
        <v>543.26</v>
      </c>
      <c r="S1277" s="23">
        <v>543.27</v>
      </c>
      <c r="T1277" s="23">
        <v>543.26</v>
      </c>
      <c r="U1277" s="23">
        <v>543.26</v>
      </c>
      <c r="V1277" s="23">
        <v>543.26</v>
      </c>
      <c r="W1277" s="23">
        <v>543.26</v>
      </c>
      <c r="X1277" s="23">
        <v>543.26</v>
      </c>
      <c r="Y1277" s="23">
        <v>543.27</v>
      </c>
    </row>
    <row r="1278" spans="1:25" ht="51.75" thickBot="1" x14ac:dyDescent="0.25">
      <c r="A1278" s="54" t="s">
        <v>38</v>
      </c>
      <c r="B1278" s="97">
        <v>543.26304861000006</v>
      </c>
      <c r="C1278" s="97">
        <v>543.25867573000005</v>
      </c>
      <c r="D1278" s="97">
        <v>543.25588700000003</v>
      </c>
      <c r="E1278" s="97">
        <v>543.26193951000005</v>
      </c>
      <c r="F1278" s="97">
        <v>543.25324709999995</v>
      </c>
      <c r="G1278" s="97">
        <v>543.26016878999997</v>
      </c>
      <c r="H1278" s="97">
        <v>543.25862033999999</v>
      </c>
      <c r="I1278" s="97">
        <v>543.25380421</v>
      </c>
      <c r="J1278" s="97">
        <v>543.25634701000001</v>
      </c>
      <c r="K1278" s="97">
        <v>543.26086916999998</v>
      </c>
      <c r="L1278" s="97">
        <v>543.26453803000004</v>
      </c>
      <c r="M1278" s="97">
        <v>543.26584928</v>
      </c>
      <c r="N1278" s="97">
        <v>543.26581681000005</v>
      </c>
      <c r="O1278" s="97">
        <v>543.26549684999998</v>
      </c>
      <c r="P1278" s="97">
        <v>543.26659357999995</v>
      </c>
      <c r="Q1278" s="97">
        <v>543.26523569000005</v>
      </c>
      <c r="R1278" s="97">
        <v>543.26492097000005</v>
      </c>
      <c r="S1278" s="97">
        <v>543.26561155000002</v>
      </c>
      <c r="T1278" s="97">
        <v>543.26491823000003</v>
      </c>
      <c r="U1278" s="97">
        <v>543.26299096000002</v>
      </c>
      <c r="V1278" s="97">
        <v>543.26347084999998</v>
      </c>
      <c r="W1278" s="97">
        <v>543.26474250000001</v>
      </c>
      <c r="X1278" s="97">
        <v>543.26459221000005</v>
      </c>
      <c r="Y1278" s="97">
        <v>543.27197448000004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543.26</v>
      </c>
      <c r="C1280" s="23">
        <v>543.26</v>
      </c>
      <c r="D1280" s="23">
        <v>543.26</v>
      </c>
      <c r="E1280" s="23">
        <v>543.26</v>
      </c>
      <c r="F1280" s="23">
        <v>543.25</v>
      </c>
      <c r="G1280" s="23">
        <v>543.26</v>
      </c>
      <c r="H1280" s="23">
        <v>543.26</v>
      </c>
      <c r="I1280" s="23">
        <v>543.26</v>
      </c>
      <c r="J1280" s="23">
        <v>543.25</v>
      </c>
      <c r="K1280" s="23">
        <v>543.26</v>
      </c>
      <c r="L1280" s="23">
        <v>543.26</v>
      </c>
      <c r="M1280" s="23">
        <v>543.27</v>
      </c>
      <c r="N1280" s="23">
        <v>543.27</v>
      </c>
      <c r="O1280" s="23">
        <v>543.27</v>
      </c>
      <c r="P1280" s="23">
        <v>543.27</v>
      </c>
      <c r="Q1280" s="23">
        <v>543.27</v>
      </c>
      <c r="R1280" s="23">
        <v>543.26</v>
      </c>
      <c r="S1280" s="23">
        <v>543.27</v>
      </c>
      <c r="T1280" s="23">
        <v>543.26</v>
      </c>
      <c r="U1280" s="23">
        <v>543.26</v>
      </c>
      <c r="V1280" s="23">
        <v>543.26</v>
      </c>
      <c r="W1280" s="23">
        <v>543.26</v>
      </c>
      <c r="X1280" s="23">
        <v>543.27</v>
      </c>
      <c r="Y1280" s="23">
        <v>543.27</v>
      </c>
    </row>
    <row r="1281" spans="1:25" ht="51.75" thickBot="1" x14ac:dyDescent="0.25">
      <c r="A1281" s="54" t="s">
        <v>38</v>
      </c>
      <c r="B1281" s="97">
        <v>543.26182862999997</v>
      </c>
      <c r="C1281" s="97">
        <v>543.25827189999995</v>
      </c>
      <c r="D1281" s="97">
        <v>543.25569044999997</v>
      </c>
      <c r="E1281" s="97">
        <v>543.26216058</v>
      </c>
      <c r="F1281" s="97">
        <v>543.25367799000003</v>
      </c>
      <c r="G1281" s="97">
        <v>543.26047727000002</v>
      </c>
      <c r="H1281" s="97">
        <v>543.26045341999998</v>
      </c>
      <c r="I1281" s="97">
        <v>543.25961139000003</v>
      </c>
      <c r="J1281" s="97">
        <v>543.25353654000003</v>
      </c>
      <c r="K1281" s="97">
        <v>543.25895066999999</v>
      </c>
      <c r="L1281" s="97">
        <v>543.26299190999998</v>
      </c>
      <c r="M1281" s="97">
        <v>543.26529086999994</v>
      </c>
      <c r="N1281" s="97">
        <v>543.26551171999995</v>
      </c>
      <c r="O1281" s="97">
        <v>543.26606159000005</v>
      </c>
      <c r="P1281" s="97">
        <v>543.26601142000004</v>
      </c>
      <c r="Q1281" s="97">
        <v>543.26510295000003</v>
      </c>
      <c r="R1281" s="97">
        <v>543.26408060999995</v>
      </c>
      <c r="S1281" s="97">
        <v>543.26507838999999</v>
      </c>
      <c r="T1281" s="97">
        <v>543.26404492999995</v>
      </c>
      <c r="U1281" s="97">
        <v>543.26414183999998</v>
      </c>
      <c r="V1281" s="97">
        <v>543.26298755000005</v>
      </c>
      <c r="W1281" s="97">
        <v>543.26402280000002</v>
      </c>
      <c r="X1281" s="97">
        <v>543.26847099999998</v>
      </c>
      <c r="Y1281" s="97">
        <v>543.27306377000002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543.27</v>
      </c>
      <c r="C1283" s="23">
        <v>543.26</v>
      </c>
      <c r="D1283" s="23">
        <v>543.26</v>
      </c>
      <c r="E1283" s="23">
        <v>543.26</v>
      </c>
      <c r="F1283" s="23">
        <v>543.25</v>
      </c>
      <c r="G1283" s="23">
        <v>543.26</v>
      </c>
      <c r="H1283" s="23">
        <v>543.25</v>
      </c>
      <c r="I1283" s="23">
        <v>543.26</v>
      </c>
      <c r="J1283" s="23">
        <v>543.27</v>
      </c>
      <c r="K1283" s="23">
        <v>543.27</v>
      </c>
      <c r="L1283" s="23">
        <v>543.27</v>
      </c>
      <c r="M1283" s="23">
        <v>543.27</v>
      </c>
      <c r="N1283" s="23">
        <v>543.27</v>
      </c>
      <c r="O1283" s="23">
        <v>543.27</v>
      </c>
      <c r="P1283" s="23">
        <v>543.27</v>
      </c>
      <c r="Q1283" s="23">
        <v>543.28</v>
      </c>
      <c r="R1283" s="23">
        <v>543.27</v>
      </c>
      <c r="S1283" s="23">
        <v>543.27</v>
      </c>
      <c r="T1283" s="23">
        <v>543.27</v>
      </c>
      <c r="U1283" s="23">
        <v>543.27</v>
      </c>
      <c r="V1283" s="23">
        <v>543.27</v>
      </c>
      <c r="W1283" s="23">
        <v>543.27</v>
      </c>
      <c r="X1283" s="23">
        <v>543.27</v>
      </c>
      <c r="Y1283" s="23">
        <v>543.27</v>
      </c>
    </row>
    <row r="1284" spans="1:25" ht="51.75" thickBot="1" x14ac:dyDescent="0.25">
      <c r="A1284" s="54" t="s">
        <v>38</v>
      </c>
      <c r="B1284" s="97">
        <v>543.26975850999997</v>
      </c>
      <c r="C1284" s="97">
        <v>543.26483772999995</v>
      </c>
      <c r="D1284" s="97">
        <v>543.26248210000006</v>
      </c>
      <c r="E1284" s="97">
        <v>543.26044207999996</v>
      </c>
      <c r="F1284" s="97">
        <v>543.25232087999996</v>
      </c>
      <c r="G1284" s="97">
        <v>543.25555629999997</v>
      </c>
      <c r="H1284" s="97">
        <v>543.25460606000001</v>
      </c>
      <c r="I1284" s="97">
        <v>543.25556926000002</v>
      </c>
      <c r="J1284" s="97">
        <v>543.26765626999997</v>
      </c>
      <c r="K1284" s="97">
        <v>543.27127170999995</v>
      </c>
      <c r="L1284" s="97">
        <v>543.27345174000004</v>
      </c>
      <c r="M1284" s="97">
        <v>543.27463048000004</v>
      </c>
      <c r="N1284" s="97">
        <v>543.27372674000003</v>
      </c>
      <c r="O1284" s="97">
        <v>543.27420389999997</v>
      </c>
      <c r="P1284" s="97">
        <v>543.27484566999999</v>
      </c>
      <c r="Q1284" s="97">
        <v>543.27586735</v>
      </c>
      <c r="R1284" s="97">
        <v>543.27398559000005</v>
      </c>
      <c r="S1284" s="97">
        <v>543.27478332999999</v>
      </c>
      <c r="T1284" s="97">
        <v>543.27208732999998</v>
      </c>
      <c r="U1284" s="97">
        <v>543.27288771999997</v>
      </c>
      <c r="V1284" s="97">
        <v>543.27246621999996</v>
      </c>
      <c r="W1284" s="97">
        <v>543.27148935000002</v>
      </c>
      <c r="X1284" s="97">
        <v>543.27040550000004</v>
      </c>
      <c r="Y1284" s="97">
        <v>543.26644757999998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543.28</v>
      </c>
      <c r="C1286" s="23">
        <v>543.27</v>
      </c>
      <c r="D1286" s="23">
        <v>543.27</v>
      </c>
      <c r="E1286" s="23">
        <v>543.27</v>
      </c>
      <c r="F1286" s="23">
        <v>543.26</v>
      </c>
      <c r="G1286" s="23">
        <v>543.27</v>
      </c>
      <c r="H1286" s="23">
        <v>543.26</v>
      </c>
      <c r="I1286" s="23">
        <v>543.27</v>
      </c>
      <c r="J1286" s="23">
        <v>543.27</v>
      </c>
      <c r="K1286" s="23">
        <v>543.27</v>
      </c>
      <c r="L1286" s="23">
        <v>543.27</v>
      </c>
      <c r="M1286" s="23">
        <v>543.27</v>
      </c>
      <c r="N1286" s="23">
        <v>543.27</v>
      </c>
      <c r="O1286" s="23">
        <v>543.27</v>
      </c>
      <c r="P1286" s="23">
        <v>543.27</v>
      </c>
      <c r="Q1286" s="23">
        <v>543.28</v>
      </c>
      <c r="R1286" s="23">
        <v>543.27</v>
      </c>
      <c r="S1286" s="23">
        <v>543.27</v>
      </c>
      <c r="T1286" s="23">
        <v>543.27</v>
      </c>
      <c r="U1286" s="23">
        <v>543.27</v>
      </c>
      <c r="V1286" s="23">
        <v>543.27</v>
      </c>
      <c r="W1286" s="23">
        <v>543.27</v>
      </c>
      <c r="X1286" s="23">
        <v>543.27</v>
      </c>
      <c r="Y1286" s="23">
        <v>543.27</v>
      </c>
    </row>
    <row r="1287" spans="1:25" ht="51.75" thickBot="1" x14ac:dyDescent="0.25">
      <c r="A1287" s="54" t="s">
        <v>38</v>
      </c>
      <c r="B1287" s="97">
        <v>543.27762688999996</v>
      </c>
      <c r="C1287" s="97">
        <v>543.27441212999997</v>
      </c>
      <c r="D1287" s="97">
        <v>543.27251563000004</v>
      </c>
      <c r="E1287" s="97">
        <v>543.27036954000005</v>
      </c>
      <c r="F1287" s="97">
        <v>543.26211147000004</v>
      </c>
      <c r="G1287" s="97">
        <v>543.26523084999997</v>
      </c>
      <c r="H1287" s="97">
        <v>543.26413589000003</v>
      </c>
      <c r="I1287" s="97">
        <v>543.26511823999999</v>
      </c>
      <c r="J1287" s="97">
        <v>543.26765626999997</v>
      </c>
      <c r="K1287" s="97">
        <v>543.27127170999995</v>
      </c>
      <c r="L1287" s="97">
        <v>543.27345174000004</v>
      </c>
      <c r="M1287" s="97">
        <v>543.27463048000004</v>
      </c>
      <c r="N1287" s="97">
        <v>543.27372674000003</v>
      </c>
      <c r="O1287" s="97">
        <v>543.27420389999997</v>
      </c>
      <c r="P1287" s="97">
        <v>543.27484566999999</v>
      </c>
      <c r="Q1287" s="97">
        <v>543.27586735</v>
      </c>
      <c r="R1287" s="97">
        <v>543.27398559000005</v>
      </c>
      <c r="S1287" s="97">
        <v>543.27478332999999</v>
      </c>
      <c r="T1287" s="97">
        <v>543.27208732999998</v>
      </c>
      <c r="U1287" s="97">
        <v>543.27288771999997</v>
      </c>
      <c r="V1287" s="97">
        <v>543.27246621999996</v>
      </c>
      <c r="W1287" s="97">
        <v>543.27148935000002</v>
      </c>
      <c r="X1287" s="97">
        <v>543.27040550000004</v>
      </c>
      <c r="Y1287" s="97">
        <v>543.26644757999998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543.28</v>
      </c>
      <c r="C1289" s="23">
        <v>543.27</v>
      </c>
      <c r="D1289" s="23">
        <v>543.27</v>
      </c>
      <c r="E1289" s="23">
        <v>543.26</v>
      </c>
      <c r="F1289" s="23">
        <v>543.26</v>
      </c>
      <c r="G1289" s="23">
        <v>543.27</v>
      </c>
      <c r="H1289" s="23">
        <v>543.26</v>
      </c>
      <c r="I1289" s="23">
        <v>543.27</v>
      </c>
      <c r="J1289" s="23">
        <v>543.27</v>
      </c>
      <c r="K1289" s="23">
        <v>543.28</v>
      </c>
      <c r="L1289" s="23">
        <v>543.28</v>
      </c>
      <c r="M1289" s="23">
        <v>543.28</v>
      </c>
      <c r="N1289" s="23">
        <v>543.28</v>
      </c>
      <c r="O1289" s="23">
        <v>543.28</v>
      </c>
      <c r="P1289" s="23">
        <v>543.28</v>
      </c>
      <c r="Q1289" s="23">
        <v>543.29</v>
      </c>
      <c r="R1289" s="23">
        <v>543.28</v>
      </c>
      <c r="S1289" s="23">
        <v>543.27</v>
      </c>
      <c r="T1289" s="23">
        <v>543.27</v>
      </c>
      <c r="U1289" s="23">
        <v>543.27</v>
      </c>
      <c r="V1289" s="23">
        <v>543.27</v>
      </c>
      <c r="W1289" s="23">
        <v>543.28</v>
      </c>
      <c r="X1289" s="23">
        <v>543.28</v>
      </c>
      <c r="Y1289" s="23">
        <v>543.27</v>
      </c>
    </row>
    <row r="1290" spans="1:25" ht="51.75" thickBot="1" x14ac:dyDescent="0.25">
      <c r="A1290" s="54" t="s">
        <v>38</v>
      </c>
      <c r="B1290" s="97">
        <v>543.27768370000001</v>
      </c>
      <c r="C1290" s="97">
        <v>543.27457857000002</v>
      </c>
      <c r="D1290" s="97">
        <v>543.27256015</v>
      </c>
      <c r="E1290" s="97">
        <v>543.26402177</v>
      </c>
      <c r="F1290" s="97">
        <v>543.26211711999997</v>
      </c>
      <c r="G1290" s="97">
        <v>543.26665632000004</v>
      </c>
      <c r="H1290" s="97">
        <v>543.26313611</v>
      </c>
      <c r="I1290" s="97">
        <v>543.26573866000001</v>
      </c>
      <c r="J1290" s="97">
        <v>543.26787516000002</v>
      </c>
      <c r="K1290" s="97">
        <v>543.28189574999999</v>
      </c>
      <c r="L1290" s="97">
        <v>543.28455781000002</v>
      </c>
      <c r="M1290" s="97">
        <v>543.28321727000002</v>
      </c>
      <c r="N1290" s="97">
        <v>543.28445422000004</v>
      </c>
      <c r="O1290" s="97">
        <v>543.28498431000003</v>
      </c>
      <c r="P1290" s="97">
        <v>543.28420401999995</v>
      </c>
      <c r="Q1290" s="97">
        <v>543.28670723000005</v>
      </c>
      <c r="R1290" s="97">
        <v>543.28381489000003</v>
      </c>
      <c r="S1290" s="97">
        <v>543.2718648</v>
      </c>
      <c r="T1290" s="97">
        <v>543.26837139999998</v>
      </c>
      <c r="U1290" s="97">
        <v>543.26817469000002</v>
      </c>
      <c r="V1290" s="97">
        <v>543.26722253000003</v>
      </c>
      <c r="W1290" s="97">
        <v>543.28234117</v>
      </c>
      <c r="X1290" s="97">
        <v>543.28244661999997</v>
      </c>
      <c r="Y1290" s="97">
        <v>543.27186874999995</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543.26</v>
      </c>
      <c r="C1292" s="23">
        <v>543.26</v>
      </c>
      <c r="D1292" s="23">
        <v>543.25</v>
      </c>
      <c r="E1292" s="23">
        <v>543.25</v>
      </c>
      <c r="F1292" s="23">
        <v>543.25</v>
      </c>
      <c r="G1292" s="23">
        <v>543.26</v>
      </c>
      <c r="H1292" s="23">
        <v>543.25</v>
      </c>
      <c r="I1292" s="23">
        <v>543.26</v>
      </c>
      <c r="J1292" s="23">
        <v>543.26</v>
      </c>
      <c r="K1292" s="23">
        <v>543.27</v>
      </c>
      <c r="L1292" s="23">
        <v>543.27</v>
      </c>
      <c r="M1292" s="23">
        <v>543.27</v>
      </c>
      <c r="N1292" s="23">
        <v>543.27</v>
      </c>
      <c r="O1292" s="23">
        <v>543.27</v>
      </c>
      <c r="P1292" s="23">
        <v>543.27</v>
      </c>
      <c r="Q1292" s="23">
        <v>543.27</v>
      </c>
      <c r="R1292" s="23">
        <v>543.27</v>
      </c>
      <c r="S1292" s="23">
        <v>543.27</v>
      </c>
      <c r="T1292" s="23">
        <v>543.27</v>
      </c>
      <c r="U1292" s="23">
        <v>543.27</v>
      </c>
      <c r="V1292" s="23">
        <v>543.27</v>
      </c>
      <c r="W1292" s="23">
        <v>543.27</v>
      </c>
      <c r="X1292" s="23">
        <v>543.27</v>
      </c>
      <c r="Y1292" s="23">
        <v>543.27</v>
      </c>
    </row>
    <row r="1293" spans="1:25" ht="51.75" thickBot="1" x14ac:dyDescent="0.25">
      <c r="A1293" s="54" t="s">
        <v>38</v>
      </c>
      <c r="B1293" s="97">
        <v>543.26126433000002</v>
      </c>
      <c r="C1293" s="97">
        <v>543.26335021</v>
      </c>
      <c r="D1293" s="97">
        <v>543.25068157999999</v>
      </c>
      <c r="E1293" s="97">
        <v>543.25494197</v>
      </c>
      <c r="F1293" s="97">
        <v>543.24892689000001</v>
      </c>
      <c r="G1293" s="97">
        <v>543.25820937000003</v>
      </c>
      <c r="H1293" s="97">
        <v>543.25161228000002</v>
      </c>
      <c r="I1293" s="97">
        <v>543.25611042000003</v>
      </c>
      <c r="J1293" s="97">
        <v>543.25999774000002</v>
      </c>
      <c r="K1293" s="97">
        <v>543.26812424000002</v>
      </c>
      <c r="L1293" s="97">
        <v>543.27053063999995</v>
      </c>
      <c r="M1293" s="97">
        <v>543.27157249000004</v>
      </c>
      <c r="N1293" s="97">
        <v>543.27077606</v>
      </c>
      <c r="O1293" s="97">
        <v>543.27111588000002</v>
      </c>
      <c r="P1293" s="97">
        <v>543.27053802</v>
      </c>
      <c r="Q1293" s="97">
        <v>543.27067233000002</v>
      </c>
      <c r="R1293" s="97">
        <v>543.27063686999998</v>
      </c>
      <c r="S1293" s="97">
        <v>543.27288620000002</v>
      </c>
      <c r="T1293" s="97">
        <v>543.26994176999995</v>
      </c>
      <c r="U1293" s="97">
        <v>543.26999788000001</v>
      </c>
      <c r="V1293" s="97">
        <v>543.26716819000001</v>
      </c>
      <c r="W1293" s="97">
        <v>543.26861757999995</v>
      </c>
      <c r="X1293" s="97">
        <v>543.27077955000004</v>
      </c>
      <c r="Y1293" s="97">
        <v>543.27325805999999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543.26</v>
      </c>
      <c r="C1295" s="23">
        <v>543.25</v>
      </c>
      <c r="D1295" s="23">
        <v>543.26</v>
      </c>
      <c r="E1295" s="23">
        <v>543.26</v>
      </c>
      <c r="F1295" s="23">
        <v>543.26</v>
      </c>
      <c r="G1295" s="23">
        <v>543.26</v>
      </c>
      <c r="H1295" s="23">
        <v>543.25</v>
      </c>
      <c r="I1295" s="23">
        <v>543.26</v>
      </c>
      <c r="J1295" s="23">
        <v>543.26</v>
      </c>
      <c r="K1295" s="23">
        <v>543.27</v>
      </c>
      <c r="L1295" s="23">
        <v>543.27</v>
      </c>
      <c r="M1295" s="23">
        <v>543.27</v>
      </c>
      <c r="N1295" s="23">
        <v>543.27</v>
      </c>
      <c r="O1295" s="23">
        <v>543.27</v>
      </c>
      <c r="P1295" s="23">
        <v>543.27</v>
      </c>
      <c r="Q1295" s="23">
        <v>543.27</v>
      </c>
      <c r="R1295" s="23">
        <v>543.27</v>
      </c>
      <c r="S1295" s="23">
        <v>543.27</v>
      </c>
      <c r="T1295" s="23">
        <v>543.27</v>
      </c>
      <c r="U1295" s="23">
        <v>543.27</v>
      </c>
      <c r="V1295" s="23">
        <v>543.27</v>
      </c>
      <c r="W1295" s="23">
        <v>543.27</v>
      </c>
      <c r="X1295" s="23">
        <v>543.27</v>
      </c>
      <c r="Y1295" s="23">
        <v>543.27</v>
      </c>
    </row>
    <row r="1296" spans="1:25" ht="51.75" thickBot="1" x14ac:dyDescent="0.25">
      <c r="A1296" s="54" t="s">
        <v>38</v>
      </c>
      <c r="B1296" s="97">
        <v>543.26451956999995</v>
      </c>
      <c r="C1296" s="97">
        <v>543.25366105000001</v>
      </c>
      <c r="D1296" s="97">
        <v>543.25532371999998</v>
      </c>
      <c r="E1296" s="97">
        <v>543.26059695000004</v>
      </c>
      <c r="F1296" s="97">
        <v>543.25526938999997</v>
      </c>
      <c r="G1296" s="97">
        <v>543.25557191999997</v>
      </c>
      <c r="H1296" s="97">
        <v>543.25334015999999</v>
      </c>
      <c r="I1296" s="97">
        <v>543.25575843000001</v>
      </c>
      <c r="J1296" s="97">
        <v>543.25948447999997</v>
      </c>
      <c r="K1296" s="97">
        <v>543.26787488000002</v>
      </c>
      <c r="L1296" s="97">
        <v>543.26905848000001</v>
      </c>
      <c r="M1296" s="97">
        <v>543.27090711000005</v>
      </c>
      <c r="N1296" s="97">
        <v>543.27041801999997</v>
      </c>
      <c r="O1296" s="97">
        <v>543.27005226000006</v>
      </c>
      <c r="P1296" s="97">
        <v>543.26949982999997</v>
      </c>
      <c r="Q1296" s="97">
        <v>543.26995977000001</v>
      </c>
      <c r="R1296" s="97">
        <v>543.27099897000005</v>
      </c>
      <c r="S1296" s="97">
        <v>543.27088229000003</v>
      </c>
      <c r="T1296" s="97">
        <v>543.26902297000004</v>
      </c>
      <c r="U1296" s="97">
        <v>543.26807339000004</v>
      </c>
      <c r="V1296" s="97">
        <v>543.26731921999999</v>
      </c>
      <c r="W1296" s="97">
        <v>543.26960037000003</v>
      </c>
      <c r="X1296" s="97">
        <v>543.26802047000001</v>
      </c>
      <c r="Y1296" s="97">
        <v>543.27020516000005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543.26</v>
      </c>
      <c r="C1298" s="23">
        <v>543.26</v>
      </c>
      <c r="D1298" s="23">
        <v>543.26</v>
      </c>
      <c r="E1298" s="23">
        <v>543.26</v>
      </c>
      <c r="F1298" s="23">
        <v>543.25</v>
      </c>
      <c r="G1298" s="23">
        <v>543.26</v>
      </c>
      <c r="H1298" s="23">
        <v>543.26</v>
      </c>
      <c r="I1298" s="23">
        <v>543.25</v>
      </c>
      <c r="J1298" s="23">
        <v>543.26</v>
      </c>
      <c r="K1298" s="23">
        <v>543.26</v>
      </c>
      <c r="L1298" s="23">
        <v>543.27</v>
      </c>
      <c r="M1298" s="23">
        <v>543.27</v>
      </c>
      <c r="N1298" s="23">
        <v>543.27</v>
      </c>
      <c r="O1298" s="23">
        <v>543.27</v>
      </c>
      <c r="P1298" s="23">
        <v>543.27</v>
      </c>
      <c r="Q1298" s="23">
        <v>543.27</v>
      </c>
      <c r="R1298" s="23">
        <v>543.27</v>
      </c>
      <c r="S1298" s="23">
        <v>543.27</v>
      </c>
      <c r="T1298" s="23">
        <v>543.27</v>
      </c>
      <c r="U1298" s="23">
        <v>543.27</v>
      </c>
      <c r="V1298" s="23">
        <v>543.26</v>
      </c>
      <c r="W1298" s="23">
        <v>543.27</v>
      </c>
      <c r="X1298" s="23">
        <v>543.27</v>
      </c>
      <c r="Y1298" s="23">
        <v>543.27</v>
      </c>
    </row>
    <row r="1299" spans="1:25" ht="51.75" thickBot="1" x14ac:dyDescent="0.25">
      <c r="A1299" s="54" t="s">
        <v>38</v>
      </c>
      <c r="B1299" s="97">
        <v>543.26286627000002</v>
      </c>
      <c r="C1299" s="97">
        <v>543.25889151000001</v>
      </c>
      <c r="D1299" s="97">
        <v>543.25639407999995</v>
      </c>
      <c r="E1299" s="97">
        <v>543.26256211999998</v>
      </c>
      <c r="F1299" s="97">
        <v>543.25424309000005</v>
      </c>
      <c r="G1299" s="97">
        <v>543.26118383000005</v>
      </c>
      <c r="H1299" s="97">
        <v>543.25938713000005</v>
      </c>
      <c r="I1299" s="97">
        <v>543.25438412000005</v>
      </c>
      <c r="J1299" s="97">
        <v>543.25685473999999</v>
      </c>
      <c r="K1299" s="97">
        <v>543.26122998999995</v>
      </c>
      <c r="L1299" s="97">
        <v>543.26509439999995</v>
      </c>
      <c r="M1299" s="97">
        <v>543.26729984999997</v>
      </c>
      <c r="N1299" s="97">
        <v>543.26762470999995</v>
      </c>
      <c r="O1299" s="97">
        <v>543.26705537999999</v>
      </c>
      <c r="P1299" s="97">
        <v>543.26785101999997</v>
      </c>
      <c r="Q1299" s="97">
        <v>543.26645968000003</v>
      </c>
      <c r="R1299" s="97">
        <v>543.26626580000004</v>
      </c>
      <c r="S1299" s="97">
        <v>543.26718287000006</v>
      </c>
      <c r="T1299" s="97">
        <v>543.26666953999995</v>
      </c>
      <c r="U1299" s="97">
        <v>543.26502684000002</v>
      </c>
      <c r="V1299" s="97">
        <v>543.26477740999997</v>
      </c>
      <c r="W1299" s="97">
        <v>543.26538086999994</v>
      </c>
      <c r="X1299" s="97">
        <v>543.26540721000003</v>
      </c>
      <c r="Y1299" s="97">
        <v>543.27309558000002</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543.26</v>
      </c>
      <c r="C1301" s="23">
        <v>543.26</v>
      </c>
      <c r="D1301" s="23">
        <v>543.26</v>
      </c>
      <c r="E1301" s="23">
        <v>543.26</v>
      </c>
      <c r="F1301" s="23">
        <v>543.25</v>
      </c>
      <c r="G1301" s="23">
        <v>543.26</v>
      </c>
      <c r="H1301" s="23">
        <v>543.26</v>
      </c>
      <c r="I1301" s="23">
        <v>543.26</v>
      </c>
      <c r="J1301" s="23">
        <v>543.25</v>
      </c>
      <c r="K1301" s="23">
        <v>543.26</v>
      </c>
      <c r="L1301" s="23">
        <v>543.26</v>
      </c>
      <c r="M1301" s="23">
        <v>543.27</v>
      </c>
      <c r="N1301" s="23">
        <v>543.27</v>
      </c>
      <c r="O1301" s="23">
        <v>543.27</v>
      </c>
      <c r="P1301" s="23">
        <v>543.27</v>
      </c>
      <c r="Q1301" s="23">
        <v>543.27</v>
      </c>
      <c r="R1301" s="23">
        <v>543.27</v>
      </c>
      <c r="S1301" s="23">
        <v>543.27</v>
      </c>
      <c r="T1301" s="23">
        <v>543.26</v>
      </c>
      <c r="U1301" s="23">
        <v>543.26</v>
      </c>
      <c r="V1301" s="23">
        <v>543.26</v>
      </c>
      <c r="W1301" s="23">
        <v>543.27</v>
      </c>
      <c r="X1301" s="23">
        <v>543.27</v>
      </c>
      <c r="Y1301" s="23">
        <v>543.27</v>
      </c>
    </row>
    <row r="1302" spans="1:25" ht="51.75" thickBot="1" x14ac:dyDescent="0.25">
      <c r="A1302" s="54" t="s">
        <v>38</v>
      </c>
      <c r="B1302" s="97">
        <v>543.26225209999996</v>
      </c>
      <c r="C1302" s="97">
        <v>543.25869286</v>
      </c>
      <c r="D1302" s="97">
        <v>543.25612988</v>
      </c>
      <c r="E1302" s="97">
        <v>543.26236471000004</v>
      </c>
      <c r="F1302" s="97">
        <v>543.25380826000003</v>
      </c>
      <c r="G1302" s="97">
        <v>543.26059523000004</v>
      </c>
      <c r="H1302" s="97">
        <v>543.26063196999996</v>
      </c>
      <c r="I1302" s="97">
        <v>543.25982032000002</v>
      </c>
      <c r="J1302" s="97">
        <v>543.25391327</v>
      </c>
      <c r="K1302" s="97">
        <v>543.25928699999997</v>
      </c>
      <c r="L1302" s="97">
        <v>543.26334583000005</v>
      </c>
      <c r="M1302" s="97">
        <v>543.26514392000001</v>
      </c>
      <c r="N1302" s="97">
        <v>543.26510981000001</v>
      </c>
      <c r="O1302" s="97">
        <v>543.26579320999997</v>
      </c>
      <c r="P1302" s="97">
        <v>543.26562761000002</v>
      </c>
      <c r="Q1302" s="97">
        <v>543.26525952999998</v>
      </c>
      <c r="R1302" s="97">
        <v>543.26501023000003</v>
      </c>
      <c r="S1302" s="97">
        <v>543.26561945000003</v>
      </c>
      <c r="T1302" s="97">
        <v>543.26462483</v>
      </c>
      <c r="U1302" s="97">
        <v>543.26498223999999</v>
      </c>
      <c r="V1302" s="97">
        <v>543.26444431000004</v>
      </c>
      <c r="W1302" s="97">
        <v>543.26569801999995</v>
      </c>
      <c r="X1302" s="97">
        <v>543.26959324999996</v>
      </c>
      <c r="Y1302" s="97">
        <v>543.27376474000005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543.26</v>
      </c>
      <c r="C1304" s="23">
        <v>543.26</v>
      </c>
      <c r="D1304" s="23">
        <v>543.26</v>
      </c>
      <c r="E1304" s="23">
        <v>543.26</v>
      </c>
      <c r="F1304" s="23">
        <v>543.25</v>
      </c>
      <c r="G1304" s="23">
        <v>543.26</v>
      </c>
      <c r="H1304" s="23">
        <v>543.26</v>
      </c>
      <c r="I1304" s="23">
        <v>543.26</v>
      </c>
      <c r="J1304" s="23">
        <v>543.26</v>
      </c>
      <c r="K1304" s="23">
        <v>543.27</v>
      </c>
      <c r="L1304" s="23">
        <v>543.27</v>
      </c>
      <c r="M1304" s="23">
        <v>543.27</v>
      </c>
      <c r="N1304" s="23">
        <v>543.27</v>
      </c>
      <c r="O1304" s="23">
        <v>543.27</v>
      </c>
      <c r="P1304" s="23">
        <v>543.27</v>
      </c>
      <c r="Q1304" s="23">
        <v>543.27</v>
      </c>
      <c r="R1304" s="23">
        <v>543.27</v>
      </c>
      <c r="S1304" s="23">
        <v>543.27</v>
      </c>
      <c r="T1304" s="23">
        <v>543.27</v>
      </c>
      <c r="U1304" s="23">
        <v>543.27</v>
      </c>
      <c r="V1304" s="23">
        <v>543.27</v>
      </c>
      <c r="W1304" s="23">
        <v>543.27</v>
      </c>
      <c r="X1304" s="23">
        <v>543.27</v>
      </c>
      <c r="Y1304" s="23">
        <v>543.28</v>
      </c>
    </row>
    <row r="1305" spans="1:25" ht="51.75" thickBot="1" x14ac:dyDescent="0.25">
      <c r="A1305" s="54" t="s">
        <v>38</v>
      </c>
      <c r="B1305" s="97">
        <v>543.26358626000001</v>
      </c>
      <c r="C1305" s="97">
        <v>543.25919057999999</v>
      </c>
      <c r="D1305" s="97">
        <v>543.25639407999995</v>
      </c>
      <c r="E1305" s="97">
        <v>543.26237810999999</v>
      </c>
      <c r="F1305" s="97">
        <v>543.25392822000003</v>
      </c>
      <c r="G1305" s="97">
        <v>543.25845251999999</v>
      </c>
      <c r="H1305" s="97">
        <v>543.25532839000005</v>
      </c>
      <c r="I1305" s="97">
        <v>543.25578328999995</v>
      </c>
      <c r="J1305" s="97">
        <v>543.25965154999994</v>
      </c>
      <c r="K1305" s="97">
        <v>543.26831601000004</v>
      </c>
      <c r="L1305" s="97">
        <v>543.27091816999996</v>
      </c>
      <c r="M1305" s="97">
        <v>543.27208515999996</v>
      </c>
      <c r="N1305" s="97">
        <v>543.26975364999998</v>
      </c>
      <c r="O1305" s="97">
        <v>543.2714201</v>
      </c>
      <c r="P1305" s="97">
        <v>543.26992472999996</v>
      </c>
      <c r="Q1305" s="97">
        <v>543.26996443999997</v>
      </c>
      <c r="R1305" s="97">
        <v>543.27004536000004</v>
      </c>
      <c r="S1305" s="97">
        <v>543.2721239</v>
      </c>
      <c r="T1305" s="97">
        <v>543.26808927000002</v>
      </c>
      <c r="U1305" s="97">
        <v>543.26741938999999</v>
      </c>
      <c r="V1305" s="97">
        <v>543.26705694999998</v>
      </c>
      <c r="W1305" s="97">
        <v>543.26798471999996</v>
      </c>
      <c r="X1305" s="97">
        <v>543.26884259999997</v>
      </c>
      <c r="Y1305" s="97">
        <v>543.27504912999996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543.26</v>
      </c>
      <c r="C1307" s="23">
        <v>543.26</v>
      </c>
      <c r="D1307" s="23">
        <v>543.26</v>
      </c>
      <c r="E1307" s="23">
        <v>543.26</v>
      </c>
      <c r="F1307" s="23">
        <v>543.25</v>
      </c>
      <c r="G1307" s="23">
        <v>543.25</v>
      </c>
      <c r="H1307" s="23">
        <v>543.25</v>
      </c>
      <c r="I1307" s="23">
        <v>543.26</v>
      </c>
      <c r="J1307" s="23">
        <v>543.26</v>
      </c>
      <c r="K1307" s="23">
        <v>543.27</v>
      </c>
      <c r="L1307" s="23">
        <v>543.27</v>
      </c>
      <c r="M1307" s="23">
        <v>543.27</v>
      </c>
      <c r="N1307" s="23">
        <v>543.27</v>
      </c>
      <c r="O1307" s="23">
        <v>543.27</v>
      </c>
      <c r="P1307" s="23">
        <v>543.27</v>
      </c>
      <c r="Q1307" s="23">
        <v>543.27</v>
      </c>
      <c r="R1307" s="23">
        <v>543.27</v>
      </c>
      <c r="S1307" s="23">
        <v>543.27</v>
      </c>
      <c r="T1307" s="23">
        <v>543.27</v>
      </c>
      <c r="U1307" s="23">
        <v>543.27</v>
      </c>
      <c r="V1307" s="23">
        <v>543.27</v>
      </c>
      <c r="W1307" s="23">
        <v>543.27</v>
      </c>
      <c r="X1307" s="23">
        <v>543.27</v>
      </c>
      <c r="Y1307" s="23">
        <v>543.28</v>
      </c>
    </row>
    <row r="1308" spans="1:25" ht="51.75" thickBot="1" x14ac:dyDescent="0.25">
      <c r="A1308" s="54" t="s">
        <v>38</v>
      </c>
      <c r="B1308" s="97">
        <v>543.26358626000001</v>
      </c>
      <c r="C1308" s="97">
        <v>543.26006213999995</v>
      </c>
      <c r="D1308" s="97">
        <v>543.26405646000001</v>
      </c>
      <c r="E1308" s="97">
        <v>543.26237810999999</v>
      </c>
      <c r="F1308" s="97">
        <v>543.25392822000003</v>
      </c>
      <c r="G1308" s="97">
        <v>543.25481464999996</v>
      </c>
      <c r="H1308" s="97">
        <v>543.25212596999995</v>
      </c>
      <c r="I1308" s="97">
        <v>543.25704747999998</v>
      </c>
      <c r="J1308" s="97">
        <v>543.26028114999997</v>
      </c>
      <c r="K1308" s="97">
        <v>543.26768036999999</v>
      </c>
      <c r="L1308" s="97">
        <v>543.26895299</v>
      </c>
      <c r="M1308" s="97">
        <v>543.27158341999996</v>
      </c>
      <c r="N1308" s="97">
        <v>543.27074166</v>
      </c>
      <c r="O1308" s="97">
        <v>543.27082471000006</v>
      </c>
      <c r="P1308" s="97">
        <v>543.27083808999998</v>
      </c>
      <c r="Q1308" s="97">
        <v>543.27155642000002</v>
      </c>
      <c r="R1308" s="97">
        <v>543.26963088000002</v>
      </c>
      <c r="S1308" s="97">
        <v>543.26910199999998</v>
      </c>
      <c r="T1308" s="97">
        <v>543.26958212</v>
      </c>
      <c r="U1308" s="97">
        <v>543.26871983000001</v>
      </c>
      <c r="V1308" s="97">
        <v>543.26683231000004</v>
      </c>
      <c r="W1308" s="97">
        <v>543.26964972999997</v>
      </c>
      <c r="X1308" s="97">
        <v>543.26812243999996</v>
      </c>
      <c r="Y1308" s="97">
        <v>543.27504912999996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543.26</v>
      </c>
      <c r="C1310" s="23">
        <v>543.26</v>
      </c>
      <c r="D1310" s="23">
        <v>543.26</v>
      </c>
      <c r="E1310" s="23">
        <v>543.26</v>
      </c>
      <c r="F1310" s="23">
        <v>543.25</v>
      </c>
      <c r="G1310" s="23">
        <v>543.25</v>
      </c>
      <c r="H1310" s="23">
        <v>543.25</v>
      </c>
      <c r="I1310" s="23">
        <v>543.26</v>
      </c>
      <c r="J1310" s="23">
        <v>543.26</v>
      </c>
      <c r="K1310" s="23">
        <v>543.27</v>
      </c>
      <c r="L1310" s="23">
        <v>543.27</v>
      </c>
      <c r="M1310" s="23">
        <v>543.27</v>
      </c>
      <c r="N1310" s="23">
        <v>543.27</v>
      </c>
      <c r="O1310" s="23">
        <v>543.27</v>
      </c>
      <c r="P1310" s="23">
        <v>543.27</v>
      </c>
      <c r="Q1310" s="23">
        <v>543.27</v>
      </c>
      <c r="R1310" s="23">
        <v>543.27</v>
      </c>
      <c r="S1310" s="23">
        <v>543.27</v>
      </c>
      <c r="T1310" s="23">
        <v>543.27</v>
      </c>
      <c r="U1310" s="23">
        <v>543.27</v>
      </c>
      <c r="V1310" s="23">
        <v>543.27</v>
      </c>
      <c r="W1310" s="23">
        <v>543.27</v>
      </c>
      <c r="X1310" s="23">
        <v>543.27</v>
      </c>
      <c r="Y1310" s="23">
        <v>543.28</v>
      </c>
    </row>
    <row r="1311" spans="1:25" ht="51.75" thickBot="1" x14ac:dyDescent="0.25">
      <c r="A1311" s="54" t="s">
        <v>38</v>
      </c>
      <c r="B1311" s="97">
        <v>543.26257093000004</v>
      </c>
      <c r="C1311" s="97">
        <v>543.25925009000002</v>
      </c>
      <c r="D1311" s="97">
        <v>543.26364503000002</v>
      </c>
      <c r="E1311" s="97">
        <v>543.26225714999998</v>
      </c>
      <c r="F1311" s="97">
        <v>543.25390830000003</v>
      </c>
      <c r="G1311" s="97">
        <v>543.25486174000002</v>
      </c>
      <c r="H1311" s="97">
        <v>543.25213702999997</v>
      </c>
      <c r="I1311" s="97">
        <v>543.25731672999996</v>
      </c>
      <c r="J1311" s="97">
        <v>543.26067547000002</v>
      </c>
      <c r="K1311" s="97">
        <v>543.26805094999997</v>
      </c>
      <c r="L1311" s="97">
        <v>543.26925175999997</v>
      </c>
      <c r="M1311" s="97">
        <v>543.27189076000002</v>
      </c>
      <c r="N1311" s="97">
        <v>543.26998347000006</v>
      </c>
      <c r="O1311" s="97">
        <v>543.27114925000001</v>
      </c>
      <c r="P1311" s="97">
        <v>543.27117641999996</v>
      </c>
      <c r="Q1311" s="97">
        <v>543.27187368</v>
      </c>
      <c r="R1311" s="97">
        <v>543.26992250000001</v>
      </c>
      <c r="S1311" s="97">
        <v>543.26916311000002</v>
      </c>
      <c r="T1311" s="97">
        <v>543.26962263999997</v>
      </c>
      <c r="U1311" s="97">
        <v>543.26867460999995</v>
      </c>
      <c r="V1311" s="97">
        <v>543.26702294999996</v>
      </c>
      <c r="W1311" s="97">
        <v>543.27002417000006</v>
      </c>
      <c r="X1311" s="97">
        <v>543.26843260999999</v>
      </c>
      <c r="Y1311" s="97">
        <v>543.27528013999995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543.26</v>
      </c>
      <c r="C1313" s="23">
        <v>543.26</v>
      </c>
      <c r="D1313" s="23">
        <v>543.26</v>
      </c>
      <c r="E1313" s="23">
        <v>543.26</v>
      </c>
      <c r="F1313" s="23">
        <v>543.25</v>
      </c>
      <c r="G1313" s="23">
        <v>543.25</v>
      </c>
      <c r="H1313" s="23">
        <v>543.26</v>
      </c>
      <c r="I1313" s="23">
        <v>543.26</v>
      </c>
      <c r="J1313" s="23">
        <v>543.26</v>
      </c>
      <c r="K1313" s="23">
        <v>543.27</v>
      </c>
      <c r="L1313" s="23">
        <v>543.27</v>
      </c>
      <c r="M1313" s="23">
        <v>543.27</v>
      </c>
      <c r="N1313" s="23">
        <v>543.27</v>
      </c>
      <c r="O1313" s="23">
        <v>543.27</v>
      </c>
      <c r="P1313" s="23">
        <v>543.27</v>
      </c>
      <c r="Q1313" s="23">
        <v>543.27</v>
      </c>
      <c r="R1313" s="23">
        <v>543.27</v>
      </c>
      <c r="S1313" s="23">
        <v>543.27</v>
      </c>
      <c r="T1313" s="23">
        <v>543.27</v>
      </c>
      <c r="U1313" s="23">
        <v>543.27</v>
      </c>
      <c r="V1313" s="23">
        <v>543.27</v>
      </c>
      <c r="W1313" s="23">
        <v>543.27</v>
      </c>
      <c r="X1313" s="23">
        <v>543.27</v>
      </c>
      <c r="Y1313" s="23">
        <v>543.28</v>
      </c>
    </row>
    <row r="1314" spans="1:25" ht="51.75" thickBot="1" x14ac:dyDescent="0.25">
      <c r="A1314" s="54" t="s">
        <v>38</v>
      </c>
      <c r="B1314" s="97">
        <v>543.26219432000005</v>
      </c>
      <c r="C1314" s="97">
        <v>543.25928651000004</v>
      </c>
      <c r="D1314" s="97">
        <v>543.26358224000001</v>
      </c>
      <c r="E1314" s="97">
        <v>543.26228384000001</v>
      </c>
      <c r="F1314" s="97">
        <v>543.25380784000004</v>
      </c>
      <c r="G1314" s="97">
        <v>543.24921743000004</v>
      </c>
      <c r="H1314" s="97">
        <v>543.25506036000002</v>
      </c>
      <c r="I1314" s="97">
        <v>543.25708654000005</v>
      </c>
      <c r="J1314" s="97">
        <v>543.25978312999996</v>
      </c>
      <c r="K1314" s="97">
        <v>543.26802772999997</v>
      </c>
      <c r="L1314" s="97">
        <v>543.26929648999999</v>
      </c>
      <c r="M1314" s="97">
        <v>543.27217495000002</v>
      </c>
      <c r="N1314" s="97">
        <v>543.27084578999995</v>
      </c>
      <c r="O1314" s="97">
        <v>543.27136508000001</v>
      </c>
      <c r="P1314" s="97">
        <v>543.27322930000003</v>
      </c>
      <c r="Q1314" s="97">
        <v>543.26972864000004</v>
      </c>
      <c r="R1314" s="97">
        <v>543.26969166000003</v>
      </c>
      <c r="S1314" s="97">
        <v>543.26853229000005</v>
      </c>
      <c r="T1314" s="97">
        <v>543.26931559000002</v>
      </c>
      <c r="U1314" s="97">
        <v>543.26720020000005</v>
      </c>
      <c r="V1314" s="97">
        <v>543.26667732999999</v>
      </c>
      <c r="W1314" s="97">
        <v>543.27023913999994</v>
      </c>
      <c r="X1314" s="97">
        <v>543.27280807</v>
      </c>
      <c r="Y1314" s="97">
        <v>543.27502384000002</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543.26</v>
      </c>
      <c r="C1316" s="23">
        <v>543.26</v>
      </c>
      <c r="D1316" s="23">
        <v>543.26</v>
      </c>
      <c r="E1316" s="23">
        <v>543.26</v>
      </c>
      <c r="F1316" s="23">
        <v>543.25</v>
      </c>
      <c r="G1316" s="23">
        <v>543.25</v>
      </c>
      <c r="H1316" s="23">
        <v>543.26</v>
      </c>
      <c r="I1316" s="23">
        <v>543.26</v>
      </c>
      <c r="J1316" s="23">
        <v>543.26</v>
      </c>
      <c r="K1316" s="23">
        <v>543.27</v>
      </c>
      <c r="L1316" s="23">
        <v>543.27</v>
      </c>
      <c r="M1316" s="23">
        <v>543.27</v>
      </c>
      <c r="N1316" s="23">
        <v>543.27</v>
      </c>
      <c r="O1316" s="23">
        <v>543.27</v>
      </c>
      <c r="P1316" s="23">
        <v>543.27</v>
      </c>
      <c r="Q1316" s="23">
        <v>543.27</v>
      </c>
      <c r="R1316" s="23">
        <v>543.27</v>
      </c>
      <c r="S1316" s="23">
        <v>543.27</v>
      </c>
      <c r="T1316" s="23">
        <v>543.27</v>
      </c>
      <c r="U1316" s="23">
        <v>543.27</v>
      </c>
      <c r="V1316" s="23">
        <v>543.27</v>
      </c>
      <c r="W1316" s="23">
        <v>543.27</v>
      </c>
      <c r="X1316" s="23">
        <v>543.27</v>
      </c>
      <c r="Y1316" s="23">
        <v>543.28</v>
      </c>
    </row>
    <row r="1317" spans="1:25" ht="51.75" thickBot="1" x14ac:dyDescent="0.25">
      <c r="A1317" s="54" t="s">
        <v>38</v>
      </c>
      <c r="B1317" s="97">
        <v>543.26264561000005</v>
      </c>
      <c r="C1317" s="97">
        <v>543.25922858000001</v>
      </c>
      <c r="D1317" s="97">
        <v>543.26352505</v>
      </c>
      <c r="E1317" s="97">
        <v>543.26233437999997</v>
      </c>
      <c r="F1317" s="97">
        <v>543.25411984000004</v>
      </c>
      <c r="G1317" s="97">
        <v>543.25022005000005</v>
      </c>
      <c r="H1317" s="97">
        <v>543.25574558000005</v>
      </c>
      <c r="I1317" s="97">
        <v>543.25689437999995</v>
      </c>
      <c r="J1317" s="97">
        <v>543.25980629000003</v>
      </c>
      <c r="K1317" s="97">
        <v>543.26781016999996</v>
      </c>
      <c r="L1317" s="97">
        <v>543.26895769999999</v>
      </c>
      <c r="M1317" s="97">
        <v>543.27172327999995</v>
      </c>
      <c r="N1317" s="97">
        <v>543.27047794999999</v>
      </c>
      <c r="O1317" s="97">
        <v>543.27102252999998</v>
      </c>
      <c r="P1317" s="97">
        <v>543.27275337000003</v>
      </c>
      <c r="Q1317" s="97">
        <v>543.26945951000005</v>
      </c>
      <c r="R1317" s="97">
        <v>543.26957599000002</v>
      </c>
      <c r="S1317" s="97">
        <v>543.26870876999999</v>
      </c>
      <c r="T1317" s="97">
        <v>543.26983602999996</v>
      </c>
      <c r="U1317" s="97">
        <v>543.26747554999997</v>
      </c>
      <c r="V1317" s="97">
        <v>543.26679217000003</v>
      </c>
      <c r="W1317" s="97">
        <v>543.26983824000001</v>
      </c>
      <c r="X1317" s="97">
        <v>543.27256619000002</v>
      </c>
      <c r="Y1317" s="97">
        <v>543.27552278999997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543.26</v>
      </c>
      <c r="C1319" s="23">
        <v>543.26</v>
      </c>
      <c r="D1319" s="23">
        <v>543.26</v>
      </c>
      <c r="E1319" s="23">
        <v>543.26</v>
      </c>
      <c r="F1319" s="23">
        <v>543.25</v>
      </c>
      <c r="G1319" s="23">
        <v>543.26</v>
      </c>
      <c r="H1319" s="23">
        <v>543.25</v>
      </c>
      <c r="I1319" s="23">
        <v>543.26</v>
      </c>
      <c r="J1319" s="23">
        <v>543.26</v>
      </c>
      <c r="K1319" s="23">
        <v>543.26</v>
      </c>
      <c r="L1319" s="23">
        <v>543.27</v>
      </c>
      <c r="M1319" s="23">
        <v>543.27</v>
      </c>
      <c r="N1319" s="23">
        <v>543.27</v>
      </c>
      <c r="O1319" s="23">
        <v>543.27</v>
      </c>
      <c r="P1319" s="23">
        <v>543.27</v>
      </c>
      <c r="Q1319" s="23">
        <v>543.27</v>
      </c>
      <c r="R1319" s="23">
        <v>543.27</v>
      </c>
      <c r="S1319" s="23">
        <v>543.27</v>
      </c>
      <c r="T1319" s="23">
        <v>543.27</v>
      </c>
      <c r="U1319" s="23">
        <v>543.27</v>
      </c>
      <c r="V1319" s="23">
        <v>543.26</v>
      </c>
      <c r="W1319" s="23">
        <v>543.26</v>
      </c>
      <c r="X1319" s="23">
        <v>543.26</v>
      </c>
      <c r="Y1319" s="23">
        <v>543.27</v>
      </c>
    </row>
    <row r="1320" spans="1:25" ht="51.75" thickBot="1" x14ac:dyDescent="0.25">
      <c r="A1320" s="54" t="s">
        <v>38</v>
      </c>
      <c r="B1320" s="97">
        <v>543.25885647999996</v>
      </c>
      <c r="C1320" s="97">
        <v>543.25892039999997</v>
      </c>
      <c r="D1320" s="97">
        <v>543.25626527999998</v>
      </c>
      <c r="E1320" s="97">
        <v>543.26299033999999</v>
      </c>
      <c r="F1320" s="97">
        <v>543.25468322999996</v>
      </c>
      <c r="G1320" s="97">
        <v>543.26137425000002</v>
      </c>
      <c r="H1320" s="97">
        <v>543.24903965999999</v>
      </c>
      <c r="I1320" s="97">
        <v>543.25501300999997</v>
      </c>
      <c r="J1320" s="97">
        <v>543.25783421000006</v>
      </c>
      <c r="K1320" s="97">
        <v>543.26338607000002</v>
      </c>
      <c r="L1320" s="97">
        <v>543.2669727</v>
      </c>
      <c r="M1320" s="97">
        <v>543.26791837999997</v>
      </c>
      <c r="N1320" s="97">
        <v>543.26853197000003</v>
      </c>
      <c r="O1320" s="97">
        <v>543.26786278999998</v>
      </c>
      <c r="P1320" s="97">
        <v>543.26604610000004</v>
      </c>
      <c r="Q1320" s="97">
        <v>543.26716054999997</v>
      </c>
      <c r="R1320" s="97">
        <v>543.26576240999998</v>
      </c>
      <c r="S1320" s="97">
        <v>543.26564866000001</v>
      </c>
      <c r="T1320" s="97">
        <v>543.26529662999997</v>
      </c>
      <c r="U1320" s="97">
        <v>543.26564870000004</v>
      </c>
      <c r="V1320" s="97">
        <v>543.26363061999996</v>
      </c>
      <c r="W1320" s="97">
        <v>543.26398848999997</v>
      </c>
      <c r="X1320" s="97">
        <v>543.26405299999999</v>
      </c>
      <c r="Y1320" s="97">
        <v>543.27357697000002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543.26</v>
      </c>
      <c r="C1322" s="23">
        <v>543.26</v>
      </c>
      <c r="D1322" s="23">
        <v>543.26</v>
      </c>
      <c r="E1322" s="23">
        <v>543.26</v>
      </c>
      <c r="F1322" s="23">
        <v>543.25</v>
      </c>
      <c r="G1322" s="23">
        <v>543.26</v>
      </c>
      <c r="H1322" s="23">
        <v>543.25</v>
      </c>
      <c r="I1322" s="23">
        <v>543.25</v>
      </c>
      <c r="J1322" s="23">
        <v>543.25</v>
      </c>
      <c r="K1322" s="23">
        <v>543.26</v>
      </c>
      <c r="L1322" s="23">
        <v>543.26</v>
      </c>
      <c r="M1322" s="23">
        <v>543.27</v>
      </c>
      <c r="N1322" s="23">
        <v>543.27</v>
      </c>
      <c r="O1322" s="23">
        <v>543.27</v>
      </c>
      <c r="P1322" s="23">
        <v>543.26</v>
      </c>
      <c r="Q1322" s="23">
        <v>543.27</v>
      </c>
      <c r="R1322" s="23">
        <v>543.26</v>
      </c>
      <c r="S1322" s="23">
        <v>543.26</v>
      </c>
      <c r="T1322" s="23">
        <v>543.26</v>
      </c>
      <c r="U1322" s="23">
        <v>543.27</v>
      </c>
      <c r="V1322" s="23">
        <v>543.26</v>
      </c>
      <c r="W1322" s="23">
        <v>543.27</v>
      </c>
      <c r="X1322" s="23">
        <v>543.27</v>
      </c>
      <c r="Y1322" s="23">
        <v>543.27</v>
      </c>
    </row>
    <row r="1323" spans="1:25" ht="51.75" thickBot="1" x14ac:dyDescent="0.25">
      <c r="A1323" s="54" t="s">
        <v>38</v>
      </c>
      <c r="B1323" s="97">
        <v>543.25899735999997</v>
      </c>
      <c r="C1323" s="97">
        <v>543.25880066000002</v>
      </c>
      <c r="D1323" s="97">
        <v>543.25542316999997</v>
      </c>
      <c r="E1323" s="97">
        <v>543.26216321000004</v>
      </c>
      <c r="F1323" s="97">
        <v>543.25373503000003</v>
      </c>
      <c r="G1323" s="97">
        <v>543.26045735000002</v>
      </c>
      <c r="H1323" s="97">
        <v>543.25358936999999</v>
      </c>
      <c r="I1323" s="97">
        <v>543.24863258000005</v>
      </c>
      <c r="J1323" s="97">
        <v>543.25398193000001</v>
      </c>
      <c r="K1323" s="97">
        <v>543.26150855000003</v>
      </c>
      <c r="L1323" s="97">
        <v>543.26242486000001</v>
      </c>
      <c r="M1323" s="97">
        <v>543.2656144</v>
      </c>
      <c r="N1323" s="97">
        <v>543.26669675000005</v>
      </c>
      <c r="O1323" s="97">
        <v>543.26649609000003</v>
      </c>
      <c r="P1323" s="97">
        <v>543.26488367000002</v>
      </c>
      <c r="Q1323" s="97">
        <v>543.26598274000003</v>
      </c>
      <c r="R1323" s="97">
        <v>543.26482111999997</v>
      </c>
      <c r="S1323" s="97">
        <v>543.26479401999995</v>
      </c>
      <c r="T1323" s="97">
        <v>543.26475844000004</v>
      </c>
      <c r="U1323" s="97">
        <v>543.26548981999997</v>
      </c>
      <c r="V1323" s="97">
        <v>543.26426228000003</v>
      </c>
      <c r="W1323" s="97">
        <v>543.26540510999996</v>
      </c>
      <c r="X1323" s="97">
        <v>543.26580689000002</v>
      </c>
      <c r="Y1323" s="97">
        <v>543.27396697999995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543.26</v>
      </c>
      <c r="C1325" s="23">
        <v>543.26</v>
      </c>
      <c r="D1325" s="23">
        <v>543.25</v>
      </c>
      <c r="E1325" s="23">
        <v>543.26</v>
      </c>
      <c r="F1325" s="23">
        <v>543.25</v>
      </c>
      <c r="G1325" s="23">
        <v>543.26</v>
      </c>
      <c r="H1325" s="23">
        <v>543.25</v>
      </c>
      <c r="I1325" s="23">
        <v>543.26</v>
      </c>
      <c r="J1325" s="23">
        <v>543.27</v>
      </c>
      <c r="K1325" s="23">
        <v>543.27</v>
      </c>
      <c r="L1325" s="23">
        <v>543.28</v>
      </c>
      <c r="M1325" s="23">
        <v>543.27</v>
      </c>
      <c r="N1325" s="23">
        <v>543.28</v>
      </c>
      <c r="O1325" s="23">
        <v>543.28</v>
      </c>
      <c r="P1325" s="23">
        <v>543.28</v>
      </c>
      <c r="Q1325" s="23">
        <v>543.28</v>
      </c>
      <c r="R1325" s="23">
        <v>543.28</v>
      </c>
      <c r="S1325" s="23">
        <v>543.28</v>
      </c>
      <c r="T1325" s="23">
        <v>543.28</v>
      </c>
      <c r="U1325" s="23">
        <v>543.27</v>
      </c>
      <c r="V1325" s="23">
        <v>543.27</v>
      </c>
      <c r="W1325" s="23">
        <v>543.28</v>
      </c>
      <c r="X1325" s="23">
        <v>543.27</v>
      </c>
      <c r="Y1325" s="23">
        <v>543.28</v>
      </c>
    </row>
    <row r="1326" spans="1:25" ht="51.75" thickBot="1" x14ac:dyDescent="0.25">
      <c r="A1326" s="54" t="s">
        <v>38</v>
      </c>
      <c r="B1326" s="97">
        <v>543.26139293000006</v>
      </c>
      <c r="C1326" s="97">
        <v>543.25870428999997</v>
      </c>
      <c r="D1326" s="97">
        <v>543.24978385999998</v>
      </c>
      <c r="E1326" s="97">
        <v>543.25652964999995</v>
      </c>
      <c r="F1326" s="97">
        <v>543.25404397</v>
      </c>
      <c r="G1326" s="97">
        <v>543.25571525999999</v>
      </c>
      <c r="H1326" s="97">
        <v>543.25444817000005</v>
      </c>
      <c r="I1326" s="97">
        <v>543.25812506</v>
      </c>
      <c r="J1326" s="97">
        <v>543.27095378000001</v>
      </c>
      <c r="K1326" s="97">
        <v>543.27371011000002</v>
      </c>
      <c r="L1326" s="97">
        <v>543.27559842999995</v>
      </c>
      <c r="M1326" s="97">
        <v>543.27474698000003</v>
      </c>
      <c r="N1326" s="97">
        <v>543.27531146000001</v>
      </c>
      <c r="O1326" s="97">
        <v>543.27722039000002</v>
      </c>
      <c r="P1326" s="97">
        <v>543.27560165</v>
      </c>
      <c r="Q1326" s="97">
        <v>543.27760985999998</v>
      </c>
      <c r="R1326" s="97">
        <v>543.27519843000005</v>
      </c>
      <c r="S1326" s="97">
        <v>543.27577615999996</v>
      </c>
      <c r="T1326" s="97">
        <v>543.27552406999996</v>
      </c>
      <c r="U1326" s="97">
        <v>543.27467806000004</v>
      </c>
      <c r="V1326" s="97">
        <v>543.27491784999995</v>
      </c>
      <c r="W1326" s="97">
        <v>543.27520398000001</v>
      </c>
      <c r="X1326" s="97">
        <v>543.27426017000005</v>
      </c>
      <c r="Y1326" s="97">
        <v>543.28262228000006</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543.26</v>
      </c>
      <c r="C1328" s="23">
        <v>543.26</v>
      </c>
      <c r="D1328" s="23">
        <v>543.25</v>
      </c>
      <c r="E1328" s="23">
        <v>543.26</v>
      </c>
      <c r="F1328" s="23">
        <v>543.25</v>
      </c>
      <c r="G1328" s="23">
        <v>543.26</v>
      </c>
      <c r="H1328" s="23">
        <v>543.25</v>
      </c>
      <c r="I1328" s="23">
        <v>543.26</v>
      </c>
      <c r="J1328" s="23">
        <v>543.26</v>
      </c>
      <c r="K1328" s="23">
        <v>543.27</v>
      </c>
      <c r="L1328" s="23">
        <v>543.27</v>
      </c>
      <c r="M1328" s="23">
        <v>543.27</v>
      </c>
      <c r="N1328" s="23">
        <v>543.27</v>
      </c>
      <c r="O1328" s="23">
        <v>543.27</v>
      </c>
      <c r="P1328" s="23">
        <v>543.27</v>
      </c>
      <c r="Q1328" s="23">
        <v>543.27</v>
      </c>
      <c r="R1328" s="23">
        <v>543.27</v>
      </c>
      <c r="S1328" s="23">
        <v>543.27</v>
      </c>
      <c r="T1328" s="23">
        <v>543.27</v>
      </c>
      <c r="U1328" s="23">
        <v>543.27</v>
      </c>
      <c r="V1328" s="23">
        <v>543.27</v>
      </c>
      <c r="W1328" s="23">
        <v>543.27</v>
      </c>
      <c r="X1328" s="23">
        <v>543.27</v>
      </c>
      <c r="Y1328" s="23">
        <v>543.28</v>
      </c>
    </row>
    <row r="1329" spans="1:25" ht="51.75" thickBot="1" x14ac:dyDescent="0.25">
      <c r="A1329" s="54" t="s">
        <v>38</v>
      </c>
      <c r="B1329" s="97">
        <v>543.26180853999995</v>
      </c>
      <c r="C1329" s="97">
        <v>543.25900577000004</v>
      </c>
      <c r="D1329" s="97">
        <v>543.25007903000005</v>
      </c>
      <c r="E1329" s="97">
        <v>543.25682158999996</v>
      </c>
      <c r="F1329" s="97">
        <v>543.25433457999998</v>
      </c>
      <c r="G1329" s="97">
        <v>543.25588139000001</v>
      </c>
      <c r="H1329" s="97">
        <v>543.25451528999997</v>
      </c>
      <c r="I1329" s="97">
        <v>543.25842340999998</v>
      </c>
      <c r="J1329" s="97">
        <v>543.26206042000001</v>
      </c>
      <c r="K1329" s="97">
        <v>543.27013005000003</v>
      </c>
      <c r="L1329" s="97">
        <v>543.27194311999995</v>
      </c>
      <c r="M1329" s="97">
        <v>543.27109727000004</v>
      </c>
      <c r="N1329" s="97">
        <v>543.27168829000004</v>
      </c>
      <c r="O1329" s="97">
        <v>543.27348132999998</v>
      </c>
      <c r="P1329" s="97">
        <v>543.27190013999996</v>
      </c>
      <c r="Q1329" s="97">
        <v>543.27385914000001</v>
      </c>
      <c r="R1329" s="97">
        <v>543.27152049999995</v>
      </c>
      <c r="S1329" s="97">
        <v>543.27138235999996</v>
      </c>
      <c r="T1329" s="97">
        <v>543.27038195</v>
      </c>
      <c r="U1329" s="97">
        <v>543.26903171000004</v>
      </c>
      <c r="V1329" s="97">
        <v>543.26888156999996</v>
      </c>
      <c r="W1329" s="97">
        <v>543.27156951999996</v>
      </c>
      <c r="X1329" s="97">
        <v>543.27061391999996</v>
      </c>
      <c r="Y1329" s="97">
        <v>543.27671763000001</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543.26</v>
      </c>
      <c r="C1331" s="23">
        <v>543.26</v>
      </c>
      <c r="D1331" s="23">
        <v>543.25</v>
      </c>
      <c r="E1331" s="23">
        <v>543.26</v>
      </c>
      <c r="F1331" s="23">
        <v>543.26</v>
      </c>
      <c r="G1331" s="23">
        <v>543.26</v>
      </c>
      <c r="H1331" s="23">
        <v>543.25</v>
      </c>
      <c r="I1331" s="23">
        <v>543.26</v>
      </c>
      <c r="J1331" s="23">
        <v>543.26</v>
      </c>
      <c r="K1331" s="23">
        <v>543.27</v>
      </c>
      <c r="L1331" s="23">
        <v>543.27</v>
      </c>
      <c r="M1331" s="23">
        <v>543.27</v>
      </c>
      <c r="N1331" s="23">
        <v>543.27</v>
      </c>
      <c r="O1331" s="23">
        <v>543.27</v>
      </c>
      <c r="P1331" s="23">
        <v>543.27</v>
      </c>
      <c r="Q1331" s="23">
        <v>543.27</v>
      </c>
      <c r="R1331" s="23">
        <v>543.27</v>
      </c>
      <c r="S1331" s="23">
        <v>543.27</v>
      </c>
      <c r="T1331" s="23">
        <v>543.27</v>
      </c>
      <c r="U1331" s="23">
        <v>543.27</v>
      </c>
      <c r="V1331" s="23">
        <v>543.27</v>
      </c>
      <c r="W1331" s="23">
        <v>543.27</v>
      </c>
      <c r="X1331" s="23">
        <v>543.27</v>
      </c>
      <c r="Y1331" s="23">
        <v>543.28</v>
      </c>
    </row>
    <row r="1332" spans="1:25" ht="51.75" thickBot="1" x14ac:dyDescent="0.25">
      <c r="A1332" s="54" t="s">
        <v>38</v>
      </c>
      <c r="B1332" s="97">
        <v>543.26178866999999</v>
      </c>
      <c r="C1332" s="97">
        <v>543.25921736999999</v>
      </c>
      <c r="D1332" s="97">
        <v>543.25039514000002</v>
      </c>
      <c r="E1332" s="97">
        <v>543.25678094</v>
      </c>
      <c r="F1332" s="97">
        <v>543.25908348999997</v>
      </c>
      <c r="G1332" s="97">
        <v>543.25628086999996</v>
      </c>
      <c r="H1332" s="97">
        <v>543.25304702999995</v>
      </c>
      <c r="I1332" s="97">
        <v>543.25687788000005</v>
      </c>
      <c r="J1332" s="97">
        <v>543.26053906000004</v>
      </c>
      <c r="K1332" s="97">
        <v>543.26942320000001</v>
      </c>
      <c r="L1332" s="97">
        <v>543.27202641999997</v>
      </c>
      <c r="M1332" s="97">
        <v>543.27137246999996</v>
      </c>
      <c r="N1332" s="97">
        <v>543.27185106000002</v>
      </c>
      <c r="O1332" s="97">
        <v>543.27137213000003</v>
      </c>
      <c r="P1332" s="97">
        <v>543.27358831000004</v>
      </c>
      <c r="Q1332" s="97">
        <v>543.27163356000005</v>
      </c>
      <c r="R1332" s="97">
        <v>543.27228256000001</v>
      </c>
      <c r="S1332" s="97">
        <v>543.27264437999997</v>
      </c>
      <c r="T1332" s="97">
        <v>543.27039646000003</v>
      </c>
      <c r="U1332" s="97">
        <v>543.26968373</v>
      </c>
      <c r="V1332" s="97">
        <v>543.26828492000004</v>
      </c>
      <c r="W1332" s="97">
        <v>543.27131759999997</v>
      </c>
      <c r="X1332" s="97">
        <v>543.27168701000005</v>
      </c>
      <c r="Y1332" s="97">
        <v>543.27618898000003</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543.26</v>
      </c>
      <c r="C1334" s="23">
        <v>543.26</v>
      </c>
      <c r="D1334" s="23">
        <v>543.26</v>
      </c>
      <c r="E1334" s="23">
        <v>543.26</v>
      </c>
      <c r="F1334" s="23">
        <v>543.26</v>
      </c>
      <c r="G1334" s="23">
        <v>543.26</v>
      </c>
      <c r="H1334" s="23">
        <v>543.25</v>
      </c>
      <c r="I1334" s="23">
        <v>543.26</v>
      </c>
      <c r="J1334" s="23">
        <v>543.26</v>
      </c>
      <c r="K1334" s="23">
        <v>543.27</v>
      </c>
      <c r="L1334" s="23">
        <v>543.27</v>
      </c>
      <c r="M1334" s="23">
        <v>543.27</v>
      </c>
      <c r="N1334" s="23">
        <v>543.27</v>
      </c>
      <c r="O1334" s="23">
        <v>543.27</v>
      </c>
      <c r="P1334" s="23">
        <v>543.27</v>
      </c>
      <c r="Q1334" s="23">
        <v>543.27</v>
      </c>
      <c r="R1334" s="23">
        <v>543.27</v>
      </c>
      <c r="S1334" s="23">
        <v>543.27</v>
      </c>
      <c r="T1334" s="23">
        <v>543.27</v>
      </c>
      <c r="U1334" s="23">
        <v>543.27</v>
      </c>
      <c r="V1334" s="23">
        <v>543.27</v>
      </c>
      <c r="W1334" s="23">
        <v>543.27</v>
      </c>
      <c r="X1334" s="23">
        <v>543.27</v>
      </c>
      <c r="Y1334" s="23">
        <v>543.28</v>
      </c>
    </row>
    <row r="1335" spans="1:25" ht="51.75" thickBot="1" x14ac:dyDescent="0.25">
      <c r="A1335" s="54" t="s">
        <v>38</v>
      </c>
      <c r="B1335" s="97">
        <v>543.26209232999997</v>
      </c>
      <c r="C1335" s="97">
        <v>543.25947779000001</v>
      </c>
      <c r="D1335" s="97">
        <v>543.25596179000001</v>
      </c>
      <c r="E1335" s="97">
        <v>543.25716824000006</v>
      </c>
      <c r="F1335" s="97">
        <v>543.25929235000001</v>
      </c>
      <c r="G1335" s="97">
        <v>543.25625619000004</v>
      </c>
      <c r="H1335" s="97">
        <v>543.25442018000001</v>
      </c>
      <c r="I1335" s="97">
        <v>543.25710460000005</v>
      </c>
      <c r="J1335" s="97">
        <v>543.26130277000004</v>
      </c>
      <c r="K1335" s="97">
        <v>543.26882068999998</v>
      </c>
      <c r="L1335" s="97">
        <v>543.27202581999995</v>
      </c>
      <c r="M1335" s="97">
        <v>543.27205389000005</v>
      </c>
      <c r="N1335" s="97">
        <v>543.27131965000001</v>
      </c>
      <c r="O1335" s="97">
        <v>543.27217829000006</v>
      </c>
      <c r="P1335" s="97">
        <v>543.27162447000001</v>
      </c>
      <c r="Q1335" s="97">
        <v>543.27161852999996</v>
      </c>
      <c r="R1335" s="97">
        <v>543.27236946000005</v>
      </c>
      <c r="S1335" s="97">
        <v>543.27187335999997</v>
      </c>
      <c r="T1335" s="97">
        <v>543.26998814000001</v>
      </c>
      <c r="U1335" s="97">
        <v>543.26907529000005</v>
      </c>
      <c r="V1335" s="97">
        <v>543.26908417000004</v>
      </c>
      <c r="W1335" s="97">
        <v>543.27167966000002</v>
      </c>
      <c r="X1335" s="97">
        <v>543.27426937999996</v>
      </c>
      <c r="Y1335" s="97">
        <v>543.27646862999995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543.26</v>
      </c>
      <c r="C1337" s="23">
        <v>543.26</v>
      </c>
      <c r="D1337" s="23">
        <v>543.26</v>
      </c>
      <c r="E1337" s="23">
        <v>543.25</v>
      </c>
      <c r="F1337" s="23">
        <v>543.26</v>
      </c>
      <c r="G1337" s="23">
        <v>543.25</v>
      </c>
      <c r="H1337" s="23">
        <v>543.25</v>
      </c>
      <c r="I1337" s="23">
        <v>543.26</v>
      </c>
      <c r="J1337" s="23">
        <v>543.26</v>
      </c>
      <c r="K1337" s="23">
        <v>543.27</v>
      </c>
      <c r="L1337" s="23">
        <v>543.27</v>
      </c>
      <c r="M1337" s="23">
        <v>543.27</v>
      </c>
      <c r="N1337" s="23">
        <v>543.27</v>
      </c>
      <c r="O1337" s="23">
        <v>543.27</v>
      </c>
      <c r="P1337" s="23">
        <v>543.27</v>
      </c>
      <c r="Q1337" s="23">
        <v>543.27</v>
      </c>
      <c r="R1337" s="23">
        <v>543.27</v>
      </c>
      <c r="S1337" s="23">
        <v>543.27</v>
      </c>
      <c r="T1337" s="23">
        <v>543.27</v>
      </c>
      <c r="U1337" s="23">
        <v>543.27</v>
      </c>
      <c r="V1337" s="23">
        <v>543.27</v>
      </c>
      <c r="W1337" s="23">
        <v>543.27</v>
      </c>
      <c r="X1337" s="23">
        <v>543.27</v>
      </c>
      <c r="Y1337" s="23">
        <v>543.28</v>
      </c>
    </row>
    <row r="1338" spans="1:25" ht="51.75" thickBot="1" x14ac:dyDescent="0.25">
      <c r="A1338" s="54" t="s">
        <v>38</v>
      </c>
      <c r="B1338" s="97">
        <v>543.26365051000005</v>
      </c>
      <c r="C1338" s="97">
        <v>543.25915620000001</v>
      </c>
      <c r="D1338" s="97">
        <v>543.25632575999998</v>
      </c>
      <c r="E1338" s="97">
        <v>543.25464957999998</v>
      </c>
      <c r="F1338" s="97">
        <v>543.25988168000003</v>
      </c>
      <c r="G1338" s="97">
        <v>543.24929917999998</v>
      </c>
      <c r="H1338" s="97">
        <v>543.25399388000005</v>
      </c>
      <c r="I1338" s="97">
        <v>543.25632642999994</v>
      </c>
      <c r="J1338" s="97">
        <v>543.26110094000001</v>
      </c>
      <c r="K1338" s="97">
        <v>543.26900194999996</v>
      </c>
      <c r="L1338" s="97">
        <v>543.27140498999995</v>
      </c>
      <c r="M1338" s="97">
        <v>543.27152561000003</v>
      </c>
      <c r="N1338" s="97">
        <v>543.27040043</v>
      </c>
      <c r="O1338" s="97">
        <v>543.27032983000004</v>
      </c>
      <c r="P1338" s="97">
        <v>543.27031238999996</v>
      </c>
      <c r="Q1338" s="97">
        <v>543.27062650000005</v>
      </c>
      <c r="R1338" s="97">
        <v>543.27136227000005</v>
      </c>
      <c r="S1338" s="97">
        <v>543.27114673999995</v>
      </c>
      <c r="T1338" s="97">
        <v>543.26948658000003</v>
      </c>
      <c r="U1338" s="97">
        <v>543.26941937000004</v>
      </c>
      <c r="V1338" s="97">
        <v>543.26912841000001</v>
      </c>
      <c r="W1338" s="97">
        <v>543.27151841</v>
      </c>
      <c r="X1338" s="97">
        <v>543.27411615999995</v>
      </c>
      <c r="Y1338" s="97">
        <v>543.27703813999995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543.26</v>
      </c>
      <c r="C1340" s="23">
        <v>543.26</v>
      </c>
      <c r="D1340" s="23">
        <v>543.26</v>
      </c>
      <c r="E1340" s="23">
        <v>543.26</v>
      </c>
      <c r="F1340" s="23">
        <v>543.26</v>
      </c>
      <c r="G1340" s="23">
        <v>543.26</v>
      </c>
      <c r="H1340" s="23">
        <v>543.25</v>
      </c>
      <c r="I1340" s="23">
        <v>543.26</v>
      </c>
      <c r="J1340" s="23">
        <v>543.26</v>
      </c>
      <c r="K1340" s="23">
        <v>543.26</v>
      </c>
      <c r="L1340" s="23">
        <v>543.27</v>
      </c>
      <c r="M1340" s="23">
        <v>543.27</v>
      </c>
      <c r="N1340" s="23">
        <v>543.27</v>
      </c>
      <c r="O1340" s="23">
        <v>543.27</v>
      </c>
      <c r="P1340" s="23">
        <v>543.27</v>
      </c>
      <c r="Q1340" s="23">
        <v>543.27</v>
      </c>
      <c r="R1340" s="23">
        <v>543.27</v>
      </c>
      <c r="S1340" s="23">
        <v>543.27</v>
      </c>
      <c r="T1340" s="23">
        <v>543.27</v>
      </c>
      <c r="U1340" s="23">
        <v>543.27</v>
      </c>
      <c r="V1340" s="23">
        <v>543.26</v>
      </c>
      <c r="W1340" s="23">
        <v>543.26</v>
      </c>
      <c r="X1340" s="23">
        <v>543.27</v>
      </c>
      <c r="Y1340" s="23">
        <v>543.27</v>
      </c>
    </row>
    <row r="1341" spans="1:25" ht="51.75" thickBot="1" x14ac:dyDescent="0.25">
      <c r="A1341" s="54" t="s">
        <v>38</v>
      </c>
      <c r="B1341" s="97">
        <v>543.26378382999997</v>
      </c>
      <c r="C1341" s="97">
        <v>543.25950263000004</v>
      </c>
      <c r="D1341" s="97">
        <v>543.25695581000002</v>
      </c>
      <c r="E1341" s="97">
        <v>543.25572122000005</v>
      </c>
      <c r="F1341" s="97">
        <v>543.26100902999997</v>
      </c>
      <c r="G1341" s="97">
        <v>543.26074143000005</v>
      </c>
      <c r="H1341" s="97">
        <v>543.25343869999995</v>
      </c>
      <c r="I1341" s="97">
        <v>543.25708099999997</v>
      </c>
      <c r="J1341" s="97">
        <v>543.25882754999998</v>
      </c>
      <c r="K1341" s="97">
        <v>543.26267736</v>
      </c>
      <c r="L1341" s="97">
        <v>543.26646369000002</v>
      </c>
      <c r="M1341" s="97">
        <v>543.26845687000002</v>
      </c>
      <c r="N1341" s="97">
        <v>543.2676755</v>
      </c>
      <c r="O1341" s="97">
        <v>543.26785537000001</v>
      </c>
      <c r="P1341" s="97">
        <v>543.26759503999995</v>
      </c>
      <c r="Q1341" s="97">
        <v>543.26622970999995</v>
      </c>
      <c r="R1341" s="97">
        <v>543.26666311999998</v>
      </c>
      <c r="S1341" s="97">
        <v>543.26681374999998</v>
      </c>
      <c r="T1341" s="97">
        <v>543.26635090000002</v>
      </c>
      <c r="U1341" s="97">
        <v>543.26519344999997</v>
      </c>
      <c r="V1341" s="97">
        <v>543.26488753000001</v>
      </c>
      <c r="W1341" s="97">
        <v>543.26477671999999</v>
      </c>
      <c r="X1341" s="97">
        <v>543.26801502000001</v>
      </c>
      <c r="Y1341" s="97">
        <v>543.27441549000002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543.26</v>
      </c>
      <c r="C1343" s="23">
        <v>543.26</v>
      </c>
      <c r="D1343" s="23">
        <v>543.26</v>
      </c>
      <c r="E1343" s="23">
        <v>543.25</v>
      </c>
      <c r="F1343" s="23">
        <v>543.26</v>
      </c>
      <c r="G1343" s="23">
        <v>543.26</v>
      </c>
      <c r="H1343" s="23">
        <v>543.25</v>
      </c>
      <c r="I1343" s="23">
        <v>543.26</v>
      </c>
      <c r="J1343" s="23">
        <v>543.26</v>
      </c>
      <c r="K1343" s="23">
        <v>543.26</v>
      </c>
      <c r="L1343" s="23">
        <v>543.26</v>
      </c>
      <c r="M1343" s="23">
        <v>543.27</v>
      </c>
      <c r="N1343" s="23">
        <v>543.27</v>
      </c>
      <c r="O1343" s="23">
        <v>543.27</v>
      </c>
      <c r="P1343" s="23">
        <v>543.27</v>
      </c>
      <c r="Q1343" s="23">
        <v>543.26</v>
      </c>
      <c r="R1343" s="23">
        <v>543.27</v>
      </c>
      <c r="S1343" s="23">
        <v>543.27</v>
      </c>
      <c r="T1343" s="23">
        <v>543.27</v>
      </c>
      <c r="U1343" s="23">
        <v>543.27</v>
      </c>
      <c r="V1343" s="23">
        <v>543.27</v>
      </c>
      <c r="W1343" s="23">
        <v>543.27</v>
      </c>
      <c r="X1343" s="23">
        <v>543.27</v>
      </c>
      <c r="Y1343" s="23">
        <v>543.27</v>
      </c>
    </row>
    <row r="1344" spans="1:25" ht="51.75" thickBot="1" x14ac:dyDescent="0.25">
      <c r="A1344" s="54" t="s">
        <v>38</v>
      </c>
      <c r="B1344" s="97">
        <v>543.26322981999999</v>
      </c>
      <c r="C1344" s="97">
        <v>543.25856982000005</v>
      </c>
      <c r="D1344" s="97">
        <v>543.25614153000004</v>
      </c>
      <c r="E1344" s="97">
        <v>543.25473607000004</v>
      </c>
      <c r="F1344" s="97">
        <v>543.26041626999995</v>
      </c>
      <c r="G1344" s="97">
        <v>543.26032564000002</v>
      </c>
      <c r="H1344" s="97">
        <v>543.25283906000004</v>
      </c>
      <c r="I1344" s="97">
        <v>543.25827165999999</v>
      </c>
      <c r="J1344" s="97">
        <v>543.25798936000001</v>
      </c>
      <c r="K1344" s="97">
        <v>543.26133238</v>
      </c>
      <c r="L1344" s="97">
        <v>543.26379237000003</v>
      </c>
      <c r="M1344" s="97">
        <v>543.26633336999998</v>
      </c>
      <c r="N1344" s="97">
        <v>543.26562936000005</v>
      </c>
      <c r="O1344" s="97">
        <v>543.2663192</v>
      </c>
      <c r="P1344" s="97">
        <v>543.26617038999996</v>
      </c>
      <c r="Q1344" s="97">
        <v>543.26470520999999</v>
      </c>
      <c r="R1344" s="97">
        <v>543.26567651000005</v>
      </c>
      <c r="S1344" s="97">
        <v>543.26593432000004</v>
      </c>
      <c r="T1344" s="97">
        <v>543.26590120000003</v>
      </c>
      <c r="U1344" s="97">
        <v>543.26512369</v>
      </c>
      <c r="V1344" s="97">
        <v>543.26594335000004</v>
      </c>
      <c r="W1344" s="97">
        <v>543.26689995000004</v>
      </c>
      <c r="X1344" s="97">
        <v>543.26931403000003</v>
      </c>
      <c r="Y1344" s="97">
        <v>543.27490705000002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1" t="s">
        <v>31</v>
      </c>
      <c r="B1347" s="189" t="s">
        <v>62</v>
      </c>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5"/>
      <c r="Z1347" s="5">
        <v>1</v>
      </c>
    </row>
    <row r="1348" spans="1:26" ht="26.25" thickBot="1" x14ac:dyDescent="0.25">
      <c r="A1348" s="162"/>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642.09</v>
      </c>
      <c r="C1349" s="23">
        <v>642.07000000000005</v>
      </c>
      <c r="D1349" s="23">
        <v>642.07000000000005</v>
      </c>
      <c r="E1349" s="23">
        <v>642.07000000000005</v>
      </c>
      <c r="F1349" s="23">
        <v>642.04999999999995</v>
      </c>
      <c r="G1349" s="23">
        <v>642.05999999999995</v>
      </c>
      <c r="H1349" s="23">
        <v>642.05999999999995</v>
      </c>
      <c r="I1349" s="23">
        <v>642.07000000000005</v>
      </c>
      <c r="J1349" s="23">
        <v>642.08000000000004</v>
      </c>
      <c r="K1349" s="23">
        <v>642.1</v>
      </c>
      <c r="L1349" s="23">
        <v>642.08000000000004</v>
      </c>
      <c r="M1349" s="23">
        <v>642.07000000000005</v>
      </c>
      <c r="N1349" s="23">
        <v>642.05999999999995</v>
      </c>
      <c r="O1349" s="23">
        <v>642.07000000000005</v>
      </c>
      <c r="P1349" s="23">
        <v>642.05999999999995</v>
      </c>
      <c r="Q1349" s="23">
        <v>642.05999999999995</v>
      </c>
      <c r="R1349" s="23">
        <v>642.05999999999995</v>
      </c>
      <c r="S1349" s="23">
        <v>642.07000000000005</v>
      </c>
      <c r="T1349" s="23">
        <v>642.07000000000005</v>
      </c>
      <c r="U1349" s="23">
        <v>642.08000000000004</v>
      </c>
      <c r="V1349" s="23">
        <v>642.09</v>
      </c>
      <c r="W1349" s="23">
        <v>642.1</v>
      </c>
      <c r="X1349" s="23">
        <v>642.1</v>
      </c>
      <c r="Y1349" s="23">
        <v>642.09</v>
      </c>
    </row>
    <row r="1350" spans="1:26" ht="51.75" thickBot="1" x14ac:dyDescent="0.25">
      <c r="A1350" s="54" t="s">
        <v>38</v>
      </c>
      <c r="B1350" s="97">
        <v>642.09153930000002</v>
      </c>
      <c r="C1350" s="97">
        <v>642.07103100999996</v>
      </c>
      <c r="D1350" s="97">
        <v>642.06957431000001</v>
      </c>
      <c r="E1350" s="97">
        <v>642.06533947000003</v>
      </c>
      <c r="F1350" s="97">
        <v>642.05463947999999</v>
      </c>
      <c r="G1350" s="97">
        <v>642.05842627000004</v>
      </c>
      <c r="H1350" s="97">
        <v>642.06130853000002</v>
      </c>
      <c r="I1350" s="97">
        <v>642.06919493999999</v>
      </c>
      <c r="J1350" s="97">
        <v>642.08180288999995</v>
      </c>
      <c r="K1350" s="97">
        <v>642.09952050000004</v>
      </c>
      <c r="L1350" s="97">
        <v>642.08358508000003</v>
      </c>
      <c r="M1350" s="97">
        <v>642.06893296999999</v>
      </c>
      <c r="N1350" s="97">
        <v>642.05987469000002</v>
      </c>
      <c r="O1350" s="97">
        <v>642.06712823999999</v>
      </c>
      <c r="P1350" s="97">
        <v>642.06051266999998</v>
      </c>
      <c r="Q1350" s="97">
        <v>642.06142613999998</v>
      </c>
      <c r="R1350" s="97">
        <v>642.05940121000003</v>
      </c>
      <c r="S1350" s="97">
        <v>642.06907822000005</v>
      </c>
      <c r="T1350" s="97">
        <v>642.07062446999998</v>
      </c>
      <c r="U1350" s="97">
        <v>642.07996320999996</v>
      </c>
      <c r="V1350" s="97">
        <v>642.09044170000004</v>
      </c>
      <c r="W1350" s="97">
        <v>642.09898104000001</v>
      </c>
      <c r="X1350" s="97">
        <v>642.09602023000002</v>
      </c>
      <c r="Y1350" s="97">
        <v>642.09403716999998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642.1</v>
      </c>
      <c r="C1352" s="23">
        <v>642.09</v>
      </c>
      <c r="D1352" s="23">
        <v>642.08000000000004</v>
      </c>
      <c r="E1352" s="23">
        <v>642.07000000000005</v>
      </c>
      <c r="F1352" s="23">
        <v>642.05999999999995</v>
      </c>
      <c r="G1352" s="23">
        <v>642.05999999999995</v>
      </c>
      <c r="H1352" s="23">
        <v>642.05999999999995</v>
      </c>
      <c r="I1352" s="23">
        <v>642.05999999999995</v>
      </c>
      <c r="J1352" s="23">
        <v>642.08000000000004</v>
      </c>
      <c r="K1352" s="23">
        <v>642.09</v>
      </c>
      <c r="L1352" s="23">
        <v>642.09</v>
      </c>
      <c r="M1352" s="23">
        <v>642.07000000000005</v>
      </c>
      <c r="N1352" s="23">
        <v>642.07000000000005</v>
      </c>
      <c r="O1352" s="23">
        <v>642.07000000000005</v>
      </c>
      <c r="P1352" s="23">
        <v>642.08000000000004</v>
      </c>
      <c r="Q1352" s="23">
        <v>642.08000000000004</v>
      </c>
      <c r="R1352" s="23">
        <v>642.09</v>
      </c>
      <c r="S1352" s="23">
        <v>642.1</v>
      </c>
      <c r="T1352" s="23">
        <v>642.09</v>
      </c>
      <c r="U1352" s="23">
        <v>642.1</v>
      </c>
      <c r="V1352" s="23">
        <v>642.1</v>
      </c>
      <c r="W1352" s="23">
        <v>642.1</v>
      </c>
      <c r="X1352" s="23">
        <v>642.1</v>
      </c>
      <c r="Y1352" s="23">
        <v>642.1</v>
      </c>
    </row>
    <row r="1353" spans="1:26" ht="51.75" thickBot="1" x14ac:dyDescent="0.25">
      <c r="A1353" s="54" t="s">
        <v>38</v>
      </c>
      <c r="B1353" s="97">
        <v>642.10397050999995</v>
      </c>
      <c r="C1353" s="97">
        <v>642.08635122999999</v>
      </c>
      <c r="D1353" s="97">
        <v>642.08027851999998</v>
      </c>
      <c r="E1353" s="97">
        <v>642.06860383000003</v>
      </c>
      <c r="F1353" s="97">
        <v>642.06377022000004</v>
      </c>
      <c r="G1353" s="97">
        <v>642.06036037000001</v>
      </c>
      <c r="H1353" s="97">
        <v>642.05653289999998</v>
      </c>
      <c r="I1353" s="97">
        <v>642.06421697999997</v>
      </c>
      <c r="J1353" s="97">
        <v>642.07558907999999</v>
      </c>
      <c r="K1353" s="97">
        <v>642.09197144999996</v>
      </c>
      <c r="L1353" s="97">
        <v>642.09072509999999</v>
      </c>
      <c r="M1353" s="97">
        <v>642.07205696999995</v>
      </c>
      <c r="N1353" s="97">
        <v>642.06996038</v>
      </c>
      <c r="O1353" s="97">
        <v>642.07326135999995</v>
      </c>
      <c r="P1353" s="97">
        <v>642.07968660999995</v>
      </c>
      <c r="Q1353" s="97">
        <v>642.08391529999994</v>
      </c>
      <c r="R1353" s="97">
        <v>642.08981934999997</v>
      </c>
      <c r="S1353" s="97">
        <v>642.09544906999997</v>
      </c>
      <c r="T1353" s="97">
        <v>642.08991954999999</v>
      </c>
      <c r="U1353" s="97">
        <v>642.09802768999998</v>
      </c>
      <c r="V1353" s="97">
        <v>642.09945252</v>
      </c>
      <c r="W1353" s="97">
        <v>642.09655479000003</v>
      </c>
      <c r="X1353" s="97">
        <v>642.09983260000001</v>
      </c>
      <c r="Y1353" s="97">
        <v>642.10452926999994</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642.1</v>
      </c>
      <c r="C1355" s="23">
        <v>642.08000000000004</v>
      </c>
      <c r="D1355" s="23">
        <v>642.07000000000005</v>
      </c>
      <c r="E1355" s="23">
        <v>642.07000000000005</v>
      </c>
      <c r="F1355" s="23">
        <v>642.05999999999995</v>
      </c>
      <c r="G1355" s="23">
        <v>642.05999999999995</v>
      </c>
      <c r="H1355" s="23">
        <v>642.05999999999995</v>
      </c>
      <c r="I1355" s="23">
        <v>642.07000000000005</v>
      </c>
      <c r="J1355" s="23">
        <v>642.07000000000005</v>
      </c>
      <c r="K1355" s="23">
        <v>642.08000000000004</v>
      </c>
      <c r="L1355" s="23">
        <v>642.09</v>
      </c>
      <c r="M1355" s="23">
        <v>642.1</v>
      </c>
      <c r="N1355" s="23">
        <v>642.1</v>
      </c>
      <c r="O1355" s="23">
        <v>642.1</v>
      </c>
      <c r="P1355" s="23">
        <v>642.1</v>
      </c>
      <c r="Q1355" s="23">
        <v>642.1</v>
      </c>
      <c r="R1355" s="23">
        <v>642.1</v>
      </c>
      <c r="S1355" s="23">
        <v>642.1</v>
      </c>
      <c r="T1355" s="23">
        <v>642.1</v>
      </c>
      <c r="U1355" s="23">
        <v>642.1</v>
      </c>
      <c r="V1355" s="23">
        <v>642.1</v>
      </c>
      <c r="W1355" s="23">
        <v>642.1</v>
      </c>
      <c r="X1355" s="23">
        <v>642.1</v>
      </c>
      <c r="Y1355" s="23">
        <v>642.09</v>
      </c>
    </row>
    <row r="1356" spans="1:26" ht="51.75" thickBot="1" x14ac:dyDescent="0.25">
      <c r="A1356" s="54" t="s">
        <v>38</v>
      </c>
      <c r="B1356" s="97">
        <v>642.09569835000002</v>
      </c>
      <c r="C1356" s="97">
        <v>642.08143960999996</v>
      </c>
      <c r="D1356" s="97">
        <v>642.06792406</v>
      </c>
      <c r="E1356" s="97">
        <v>642.06588429999999</v>
      </c>
      <c r="F1356" s="97">
        <v>642.06073830000003</v>
      </c>
      <c r="G1356" s="97">
        <v>642.05741537999995</v>
      </c>
      <c r="H1356" s="97">
        <v>642.05583177000005</v>
      </c>
      <c r="I1356" s="97">
        <v>642.06753103000005</v>
      </c>
      <c r="J1356" s="97">
        <v>642.06756949999999</v>
      </c>
      <c r="K1356" s="97">
        <v>642.07905897000001</v>
      </c>
      <c r="L1356" s="97">
        <v>642.09495512000001</v>
      </c>
      <c r="M1356" s="97">
        <v>642.10067241000002</v>
      </c>
      <c r="N1356" s="97">
        <v>642.10159682999995</v>
      </c>
      <c r="O1356" s="97">
        <v>642.10328928000001</v>
      </c>
      <c r="P1356" s="97">
        <v>642.10140546000002</v>
      </c>
      <c r="Q1356" s="97">
        <v>642.09866166999996</v>
      </c>
      <c r="R1356" s="97">
        <v>642.09729049999999</v>
      </c>
      <c r="S1356" s="97">
        <v>642.09944589999998</v>
      </c>
      <c r="T1356" s="97">
        <v>642.09699707000004</v>
      </c>
      <c r="U1356" s="97">
        <v>642.09690683999997</v>
      </c>
      <c r="V1356" s="97">
        <v>642.09663972999999</v>
      </c>
      <c r="W1356" s="97">
        <v>642.09911840999996</v>
      </c>
      <c r="X1356" s="97">
        <v>642.10155503999999</v>
      </c>
      <c r="Y1356" s="97">
        <v>642.09481846999995</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642.09</v>
      </c>
      <c r="C1358" s="23">
        <v>642.07000000000005</v>
      </c>
      <c r="D1358" s="23">
        <v>642.07000000000005</v>
      </c>
      <c r="E1358" s="23">
        <v>642.07000000000005</v>
      </c>
      <c r="F1358" s="23">
        <v>642.05999999999995</v>
      </c>
      <c r="G1358" s="23">
        <v>642.05999999999995</v>
      </c>
      <c r="H1358" s="23">
        <v>642.05999999999995</v>
      </c>
      <c r="I1358" s="23">
        <v>642.07000000000005</v>
      </c>
      <c r="J1358" s="23">
        <v>642.08000000000004</v>
      </c>
      <c r="K1358" s="23">
        <v>642.1</v>
      </c>
      <c r="L1358" s="23">
        <v>642.09</v>
      </c>
      <c r="M1358" s="23">
        <v>642.08000000000004</v>
      </c>
      <c r="N1358" s="23">
        <v>642.08000000000004</v>
      </c>
      <c r="O1358" s="23">
        <v>642.09</v>
      </c>
      <c r="P1358" s="23">
        <v>642.08000000000004</v>
      </c>
      <c r="Q1358" s="23">
        <v>642.08000000000004</v>
      </c>
      <c r="R1358" s="23">
        <v>642.08000000000004</v>
      </c>
      <c r="S1358" s="23">
        <v>642.09</v>
      </c>
      <c r="T1358" s="23">
        <v>642.09</v>
      </c>
      <c r="U1358" s="23">
        <v>642.1</v>
      </c>
      <c r="V1358" s="23">
        <v>642.1</v>
      </c>
      <c r="W1358" s="23">
        <v>642.1</v>
      </c>
      <c r="X1358" s="23">
        <v>642.1</v>
      </c>
      <c r="Y1358" s="23">
        <v>642.11</v>
      </c>
    </row>
    <row r="1359" spans="1:26" ht="51.75" thickBot="1" x14ac:dyDescent="0.25">
      <c r="A1359" s="54" t="s">
        <v>38</v>
      </c>
      <c r="B1359" s="97">
        <v>642.08947895999995</v>
      </c>
      <c r="C1359" s="97">
        <v>642.07139057999996</v>
      </c>
      <c r="D1359" s="97">
        <v>642.06652462</v>
      </c>
      <c r="E1359" s="97">
        <v>642.06982447999997</v>
      </c>
      <c r="F1359" s="97">
        <v>642.06076613000005</v>
      </c>
      <c r="G1359" s="97">
        <v>642.05960315000004</v>
      </c>
      <c r="H1359" s="97">
        <v>642.05633601</v>
      </c>
      <c r="I1359" s="97">
        <v>642.06703637999999</v>
      </c>
      <c r="J1359" s="97">
        <v>642.07802318999995</v>
      </c>
      <c r="K1359" s="97">
        <v>642.09617453999999</v>
      </c>
      <c r="L1359" s="97">
        <v>642.08953587999997</v>
      </c>
      <c r="M1359" s="97">
        <v>642.08268604</v>
      </c>
      <c r="N1359" s="97">
        <v>642.08003858999996</v>
      </c>
      <c r="O1359" s="97">
        <v>642.08524378000004</v>
      </c>
      <c r="P1359" s="97">
        <v>642.07901686000002</v>
      </c>
      <c r="Q1359" s="97">
        <v>642.07998285999997</v>
      </c>
      <c r="R1359" s="97">
        <v>642.07849837000003</v>
      </c>
      <c r="S1359" s="97">
        <v>642.08669838000003</v>
      </c>
      <c r="T1359" s="97">
        <v>642.09036285000002</v>
      </c>
      <c r="U1359" s="97">
        <v>642.09542908000003</v>
      </c>
      <c r="V1359" s="97">
        <v>642.10071614000003</v>
      </c>
      <c r="W1359" s="97">
        <v>642.09965167999997</v>
      </c>
      <c r="X1359" s="97">
        <v>642.10166219999996</v>
      </c>
      <c r="Y1359" s="97">
        <v>642.10539095000001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642.09</v>
      </c>
      <c r="C1361" s="23">
        <v>642.07000000000005</v>
      </c>
      <c r="D1361" s="23">
        <v>642.07000000000005</v>
      </c>
      <c r="E1361" s="23">
        <v>642.07000000000005</v>
      </c>
      <c r="F1361" s="23">
        <v>642.05999999999995</v>
      </c>
      <c r="G1361" s="23">
        <v>642.05999999999995</v>
      </c>
      <c r="H1361" s="23">
        <v>642.05999999999995</v>
      </c>
      <c r="I1361" s="23">
        <v>642.07000000000005</v>
      </c>
      <c r="J1361" s="23">
        <v>642.08000000000004</v>
      </c>
      <c r="K1361" s="23">
        <v>642.1</v>
      </c>
      <c r="L1361" s="23">
        <v>642.09</v>
      </c>
      <c r="M1361" s="23">
        <v>642.08000000000004</v>
      </c>
      <c r="N1361" s="23">
        <v>642.08000000000004</v>
      </c>
      <c r="O1361" s="23">
        <v>642.08000000000004</v>
      </c>
      <c r="P1361" s="23">
        <v>642.08000000000004</v>
      </c>
      <c r="Q1361" s="23">
        <v>642.08000000000004</v>
      </c>
      <c r="R1361" s="23">
        <v>642.08000000000004</v>
      </c>
      <c r="S1361" s="23">
        <v>642.09</v>
      </c>
      <c r="T1361" s="23">
        <v>642.09</v>
      </c>
      <c r="U1361" s="23">
        <v>642.09</v>
      </c>
      <c r="V1361" s="23">
        <v>642.1</v>
      </c>
      <c r="W1361" s="23">
        <v>642.1</v>
      </c>
      <c r="X1361" s="23">
        <v>642.1</v>
      </c>
      <c r="Y1361" s="23">
        <v>642.11</v>
      </c>
    </row>
    <row r="1362" spans="1:25" ht="51.75" thickBot="1" x14ac:dyDescent="0.25">
      <c r="A1362" s="54" t="s">
        <v>38</v>
      </c>
      <c r="B1362" s="97">
        <v>642.09012816999996</v>
      </c>
      <c r="C1362" s="97">
        <v>642.07198991999996</v>
      </c>
      <c r="D1362" s="97">
        <v>642.06681271000002</v>
      </c>
      <c r="E1362" s="97">
        <v>642.07038681999995</v>
      </c>
      <c r="F1362" s="97">
        <v>642.06104163999998</v>
      </c>
      <c r="G1362" s="97">
        <v>642.05987469000002</v>
      </c>
      <c r="H1362" s="97">
        <v>642.05660993000004</v>
      </c>
      <c r="I1362" s="97">
        <v>642.06761430999995</v>
      </c>
      <c r="J1362" s="97">
        <v>642.07864004999999</v>
      </c>
      <c r="K1362" s="97">
        <v>642.09686015</v>
      </c>
      <c r="L1362" s="97">
        <v>642.08680040000002</v>
      </c>
      <c r="M1362" s="97">
        <v>642.08307847000003</v>
      </c>
      <c r="N1362" s="97">
        <v>642.07741023000005</v>
      </c>
      <c r="O1362" s="97">
        <v>642.08247982</v>
      </c>
      <c r="P1362" s="97">
        <v>642.07634187999997</v>
      </c>
      <c r="Q1362" s="97">
        <v>642.07825126</v>
      </c>
      <c r="R1362" s="97">
        <v>642.07602999999995</v>
      </c>
      <c r="S1362" s="97">
        <v>642.08514690000004</v>
      </c>
      <c r="T1362" s="97">
        <v>642.08870593999995</v>
      </c>
      <c r="U1362" s="97">
        <v>642.09375804000001</v>
      </c>
      <c r="V1362" s="97">
        <v>642.10176148000005</v>
      </c>
      <c r="W1362" s="97">
        <v>642.10034925000002</v>
      </c>
      <c r="X1362" s="97">
        <v>642.10166060999995</v>
      </c>
      <c r="Y1362" s="97">
        <v>642.10544512000001</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642.09</v>
      </c>
      <c r="C1364" s="23">
        <v>642.07000000000005</v>
      </c>
      <c r="D1364" s="23">
        <v>642.07000000000005</v>
      </c>
      <c r="E1364" s="23">
        <v>642.07000000000005</v>
      </c>
      <c r="F1364" s="23">
        <v>642.05999999999995</v>
      </c>
      <c r="G1364" s="23">
        <v>642.05999999999995</v>
      </c>
      <c r="H1364" s="23">
        <v>642.05999999999995</v>
      </c>
      <c r="I1364" s="23">
        <v>642.07000000000005</v>
      </c>
      <c r="J1364" s="23">
        <v>642.08000000000004</v>
      </c>
      <c r="K1364" s="23">
        <v>642.09</v>
      </c>
      <c r="L1364" s="23">
        <v>642.1</v>
      </c>
      <c r="M1364" s="23">
        <v>642.09</v>
      </c>
      <c r="N1364" s="23">
        <v>642.08000000000004</v>
      </c>
      <c r="O1364" s="23">
        <v>642.09</v>
      </c>
      <c r="P1364" s="23">
        <v>642.09</v>
      </c>
      <c r="Q1364" s="23">
        <v>642.09</v>
      </c>
      <c r="R1364" s="23">
        <v>642.09</v>
      </c>
      <c r="S1364" s="23">
        <v>642.09</v>
      </c>
      <c r="T1364" s="23">
        <v>642.09</v>
      </c>
      <c r="U1364" s="23">
        <v>642.09</v>
      </c>
      <c r="V1364" s="23">
        <v>642.09</v>
      </c>
      <c r="W1364" s="23">
        <v>642.1</v>
      </c>
      <c r="X1364" s="23">
        <v>642.1</v>
      </c>
      <c r="Y1364" s="23">
        <v>642.11</v>
      </c>
    </row>
    <row r="1365" spans="1:25" ht="51.75" thickBot="1" x14ac:dyDescent="0.25">
      <c r="A1365" s="54" t="s">
        <v>38</v>
      </c>
      <c r="B1365" s="97">
        <v>642.08800076</v>
      </c>
      <c r="C1365" s="97">
        <v>642.07095176999997</v>
      </c>
      <c r="D1365" s="97">
        <v>642.06514663999997</v>
      </c>
      <c r="E1365" s="97">
        <v>642.06936175999999</v>
      </c>
      <c r="F1365" s="97">
        <v>642.06001360000005</v>
      </c>
      <c r="G1365" s="97">
        <v>642.05969234999998</v>
      </c>
      <c r="H1365" s="97">
        <v>642.05693621</v>
      </c>
      <c r="I1365" s="97">
        <v>642.06802418999996</v>
      </c>
      <c r="J1365" s="97">
        <v>642.08005661000004</v>
      </c>
      <c r="K1365" s="97">
        <v>642.09442330000002</v>
      </c>
      <c r="L1365" s="97">
        <v>642.09679590999997</v>
      </c>
      <c r="M1365" s="97">
        <v>642.08650780999994</v>
      </c>
      <c r="N1365" s="97">
        <v>642.08427732999996</v>
      </c>
      <c r="O1365" s="97">
        <v>642.08895102999998</v>
      </c>
      <c r="P1365" s="97">
        <v>642.08695393999994</v>
      </c>
      <c r="Q1365" s="97">
        <v>642.08684539000001</v>
      </c>
      <c r="R1365" s="97">
        <v>642.08531976999996</v>
      </c>
      <c r="S1365" s="97">
        <v>642.09183225000004</v>
      </c>
      <c r="T1365" s="97">
        <v>642.09082317000002</v>
      </c>
      <c r="U1365" s="97">
        <v>642.08816522999996</v>
      </c>
      <c r="V1365" s="97">
        <v>642.09487422999996</v>
      </c>
      <c r="W1365" s="97">
        <v>642.09714111000005</v>
      </c>
      <c r="X1365" s="97">
        <v>642.10100124999997</v>
      </c>
      <c r="Y1365" s="97">
        <v>642.10508174999995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642.09</v>
      </c>
      <c r="C1367" s="23">
        <v>642.07000000000005</v>
      </c>
      <c r="D1367" s="23">
        <v>642.05999999999995</v>
      </c>
      <c r="E1367" s="23">
        <v>642.07000000000005</v>
      </c>
      <c r="F1367" s="23">
        <v>642.05999999999995</v>
      </c>
      <c r="G1367" s="23">
        <v>642.05999999999995</v>
      </c>
      <c r="H1367" s="23">
        <v>642.05999999999995</v>
      </c>
      <c r="I1367" s="23">
        <v>642.07000000000005</v>
      </c>
      <c r="J1367" s="23">
        <v>642.08000000000004</v>
      </c>
      <c r="K1367" s="23">
        <v>642.09</v>
      </c>
      <c r="L1367" s="23">
        <v>642.1</v>
      </c>
      <c r="M1367" s="23">
        <v>642.09</v>
      </c>
      <c r="N1367" s="23">
        <v>642.08000000000004</v>
      </c>
      <c r="O1367" s="23">
        <v>642.09</v>
      </c>
      <c r="P1367" s="23">
        <v>642.09</v>
      </c>
      <c r="Q1367" s="23">
        <v>642.09</v>
      </c>
      <c r="R1367" s="23">
        <v>642.09</v>
      </c>
      <c r="S1367" s="23">
        <v>642.1</v>
      </c>
      <c r="T1367" s="23">
        <v>642.1</v>
      </c>
      <c r="U1367" s="23">
        <v>642.1</v>
      </c>
      <c r="V1367" s="23">
        <v>642.1</v>
      </c>
      <c r="W1367" s="23">
        <v>642.1</v>
      </c>
      <c r="X1367" s="23">
        <v>642.1</v>
      </c>
      <c r="Y1367" s="23">
        <v>642.1</v>
      </c>
    </row>
    <row r="1368" spans="1:25" ht="51.75" thickBot="1" x14ac:dyDescent="0.25">
      <c r="A1368" s="54" t="s">
        <v>38</v>
      </c>
      <c r="B1368" s="97">
        <v>642.08897264999996</v>
      </c>
      <c r="C1368" s="97">
        <v>642.06780913</v>
      </c>
      <c r="D1368" s="97">
        <v>642.06458340999995</v>
      </c>
      <c r="E1368" s="97">
        <v>642.06855467000003</v>
      </c>
      <c r="F1368" s="97">
        <v>642.05948132000003</v>
      </c>
      <c r="G1368" s="97">
        <v>642.05833249</v>
      </c>
      <c r="H1368" s="97">
        <v>642.05728191000003</v>
      </c>
      <c r="I1368" s="97">
        <v>642.06641717000002</v>
      </c>
      <c r="J1368" s="97">
        <v>642.07847164999998</v>
      </c>
      <c r="K1368" s="97">
        <v>642.09371879000003</v>
      </c>
      <c r="L1368" s="97">
        <v>642.09991750999995</v>
      </c>
      <c r="M1368" s="97">
        <v>642.09030687999996</v>
      </c>
      <c r="N1368" s="97">
        <v>642.08319218999998</v>
      </c>
      <c r="O1368" s="97">
        <v>642.09095520000005</v>
      </c>
      <c r="P1368" s="97">
        <v>642.08604964000006</v>
      </c>
      <c r="Q1368" s="97">
        <v>642.08701551000001</v>
      </c>
      <c r="R1368" s="97">
        <v>642.09214770000006</v>
      </c>
      <c r="S1368" s="97">
        <v>642.09953036000002</v>
      </c>
      <c r="T1368" s="97">
        <v>642.10276052999995</v>
      </c>
      <c r="U1368" s="97">
        <v>642.10097077</v>
      </c>
      <c r="V1368" s="97">
        <v>642.09738932000005</v>
      </c>
      <c r="W1368" s="97">
        <v>642.09843103000003</v>
      </c>
      <c r="X1368" s="97">
        <v>642.09819803000005</v>
      </c>
      <c r="Y1368" s="97">
        <v>642.10401774000002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642.08000000000004</v>
      </c>
      <c r="C1370" s="23">
        <v>642.05999999999995</v>
      </c>
      <c r="D1370" s="23">
        <v>642.04999999999995</v>
      </c>
      <c r="E1370" s="23">
        <v>642.04999999999995</v>
      </c>
      <c r="F1370" s="23">
        <v>642.04</v>
      </c>
      <c r="G1370" s="23">
        <v>642.03</v>
      </c>
      <c r="H1370" s="23">
        <v>642.03</v>
      </c>
      <c r="I1370" s="23">
        <v>642.03</v>
      </c>
      <c r="J1370" s="23">
        <v>642.03</v>
      </c>
      <c r="K1370" s="23">
        <v>642.04</v>
      </c>
      <c r="L1370" s="23">
        <v>642.04</v>
      </c>
      <c r="M1370" s="23">
        <v>642.04999999999995</v>
      </c>
      <c r="N1370" s="23">
        <v>642.04</v>
      </c>
      <c r="O1370" s="23">
        <v>642.04</v>
      </c>
      <c r="P1370" s="23">
        <v>642.04</v>
      </c>
      <c r="Q1370" s="23">
        <v>642.04</v>
      </c>
      <c r="R1370" s="23">
        <v>642.04999999999995</v>
      </c>
      <c r="S1370" s="23">
        <v>642.04999999999995</v>
      </c>
      <c r="T1370" s="23">
        <v>642.04</v>
      </c>
      <c r="U1370" s="23">
        <v>642.04</v>
      </c>
      <c r="V1370" s="23">
        <v>642.04</v>
      </c>
      <c r="W1370" s="23">
        <v>642.04999999999995</v>
      </c>
      <c r="X1370" s="23">
        <v>642.04</v>
      </c>
      <c r="Y1370" s="23">
        <v>642.04999999999995</v>
      </c>
    </row>
    <row r="1371" spans="1:25" ht="51.75" thickBot="1" x14ac:dyDescent="0.25">
      <c r="A1371" s="54" t="s">
        <v>38</v>
      </c>
      <c r="B1371" s="97">
        <v>642.08110383999997</v>
      </c>
      <c r="C1371" s="97">
        <v>642.05987513000002</v>
      </c>
      <c r="D1371" s="97">
        <v>642.04748472000006</v>
      </c>
      <c r="E1371" s="97">
        <v>642.05035521000002</v>
      </c>
      <c r="F1371" s="97">
        <v>642.03739918999997</v>
      </c>
      <c r="G1371" s="97">
        <v>642.03435160000004</v>
      </c>
      <c r="H1371" s="97">
        <v>642.02844166</v>
      </c>
      <c r="I1371" s="97">
        <v>642.02956129999995</v>
      </c>
      <c r="J1371" s="97">
        <v>642.03359218000003</v>
      </c>
      <c r="K1371" s="97">
        <v>642.04237195999997</v>
      </c>
      <c r="L1371" s="97">
        <v>642.04378778</v>
      </c>
      <c r="M1371" s="97">
        <v>642.04602283999998</v>
      </c>
      <c r="N1371" s="97">
        <v>642.04497956</v>
      </c>
      <c r="O1371" s="97">
        <v>642.04469101999996</v>
      </c>
      <c r="P1371" s="97">
        <v>642.04399371</v>
      </c>
      <c r="Q1371" s="97">
        <v>642.04470382</v>
      </c>
      <c r="R1371" s="97">
        <v>642.04591158999995</v>
      </c>
      <c r="S1371" s="97">
        <v>642.04579580999996</v>
      </c>
      <c r="T1371" s="97">
        <v>642.04344913</v>
      </c>
      <c r="U1371" s="97">
        <v>642.04322124999999</v>
      </c>
      <c r="V1371" s="97">
        <v>642.04379812000002</v>
      </c>
      <c r="W1371" s="97">
        <v>642.04672466</v>
      </c>
      <c r="X1371" s="97">
        <v>642.04295151999997</v>
      </c>
      <c r="Y1371" s="97">
        <v>642.04540998000004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642.04</v>
      </c>
      <c r="C1373" s="23">
        <v>642.03</v>
      </c>
      <c r="D1373" s="23">
        <v>642.03</v>
      </c>
      <c r="E1373" s="23">
        <v>642.04</v>
      </c>
      <c r="F1373" s="23">
        <v>642.03</v>
      </c>
      <c r="G1373" s="23">
        <v>642.03</v>
      </c>
      <c r="H1373" s="23">
        <v>642.03</v>
      </c>
      <c r="I1373" s="23">
        <v>642.03</v>
      </c>
      <c r="J1373" s="23">
        <v>642.03</v>
      </c>
      <c r="K1373" s="23">
        <v>642.04</v>
      </c>
      <c r="L1373" s="23">
        <v>642.04</v>
      </c>
      <c r="M1373" s="23">
        <v>642.04</v>
      </c>
      <c r="N1373" s="23">
        <v>642.04</v>
      </c>
      <c r="O1373" s="23">
        <v>642.04</v>
      </c>
      <c r="P1373" s="23">
        <v>642.04</v>
      </c>
      <c r="Q1373" s="23">
        <v>642.04</v>
      </c>
      <c r="R1373" s="23">
        <v>642.04</v>
      </c>
      <c r="S1373" s="23">
        <v>642.04</v>
      </c>
      <c r="T1373" s="23">
        <v>642.04</v>
      </c>
      <c r="U1373" s="23">
        <v>642.04</v>
      </c>
      <c r="V1373" s="23">
        <v>642.04</v>
      </c>
      <c r="W1373" s="23">
        <v>642.04</v>
      </c>
      <c r="X1373" s="23">
        <v>642.04</v>
      </c>
      <c r="Y1373" s="23">
        <v>642.04999999999995</v>
      </c>
    </row>
    <row r="1374" spans="1:25" ht="51.75" thickBot="1" x14ac:dyDescent="0.25">
      <c r="A1374" s="54" t="s">
        <v>38</v>
      </c>
      <c r="B1374" s="97">
        <v>642.03814836000004</v>
      </c>
      <c r="C1374" s="97">
        <v>642.03298041000005</v>
      </c>
      <c r="D1374" s="97">
        <v>642.02968463000002</v>
      </c>
      <c r="E1374" s="97">
        <v>642.03683760000001</v>
      </c>
      <c r="F1374" s="97">
        <v>642.02656476000004</v>
      </c>
      <c r="G1374" s="97">
        <v>642.03474494</v>
      </c>
      <c r="H1374" s="97">
        <v>642.03291494999996</v>
      </c>
      <c r="I1374" s="97">
        <v>642.02722315999995</v>
      </c>
      <c r="J1374" s="97">
        <v>642.03022828999997</v>
      </c>
      <c r="K1374" s="97">
        <v>642.03557264999995</v>
      </c>
      <c r="L1374" s="97">
        <v>642.03990857999997</v>
      </c>
      <c r="M1374" s="97">
        <v>642.04145824</v>
      </c>
      <c r="N1374" s="97">
        <v>642.04141986000002</v>
      </c>
      <c r="O1374" s="97">
        <v>642.04104172999996</v>
      </c>
      <c r="P1374" s="97">
        <v>642.04233786999998</v>
      </c>
      <c r="Q1374" s="97">
        <v>642.04073309</v>
      </c>
      <c r="R1374" s="97">
        <v>642.04036114999997</v>
      </c>
      <c r="S1374" s="97">
        <v>642.04117728000006</v>
      </c>
      <c r="T1374" s="97">
        <v>642.04035791000001</v>
      </c>
      <c r="U1374" s="97">
        <v>642.03808021999998</v>
      </c>
      <c r="V1374" s="97">
        <v>642.03864737000004</v>
      </c>
      <c r="W1374" s="97">
        <v>642.04015022999999</v>
      </c>
      <c r="X1374" s="97">
        <v>642.03997260999995</v>
      </c>
      <c r="Y1374" s="97">
        <v>642.04869711000003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642.04</v>
      </c>
      <c r="C1376" s="23">
        <v>642.03</v>
      </c>
      <c r="D1376" s="23">
        <v>642.03</v>
      </c>
      <c r="E1376" s="23">
        <v>642.04</v>
      </c>
      <c r="F1376" s="23">
        <v>642.03</v>
      </c>
      <c r="G1376" s="23">
        <v>642.04</v>
      </c>
      <c r="H1376" s="23">
        <v>642.04</v>
      </c>
      <c r="I1376" s="23">
        <v>642.03</v>
      </c>
      <c r="J1376" s="23">
        <v>642.03</v>
      </c>
      <c r="K1376" s="23">
        <v>642.03</v>
      </c>
      <c r="L1376" s="23">
        <v>642.04</v>
      </c>
      <c r="M1376" s="23">
        <v>642.04</v>
      </c>
      <c r="N1376" s="23">
        <v>642.04</v>
      </c>
      <c r="O1376" s="23">
        <v>642.04</v>
      </c>
      <c r="P1376" s="23">
        <v>642.04</v>
      </c>
      <c r="Q1376" s="23">
        <v>642.04</v>
      </c>
      <c r="R1376" s="23">
        <v>642.04</v>
      </c>
      <c r="S1376" s="23">
        <v>642.04</v>
      </c>
      <c r="T1376" s="23">
        <v>642.04</v>
      </c>
      <c r="U1376" s="23">
        <v>642.04</v>
      </c>
      <c r="V1376" s="23">
        <v>642.04</v>
      </c>
      <c r="W1376" s="23">
        <v>642.04</v>
      </c>
      <c r="X1376" s="23">
        <v>642.04</v>
      </c>
      <c r="Y1376" s="23">
        <v>642.04999999999995</v>
      </c>
    </row>
    <row r="1377" spans="1:25" ht="51.75" thickBot="1" x14ac:dyDescent="0.25">
      <c r="A1377" s="54" t="s">
        <v>38</v>
      </c>
      <c r="B1377" s="97">
        <v>642.03670655999997</v>
      </c>
      <c r="C1377" s="97">
        <v>642.03250316000003</v>
      </c>
      <c r="D1377" s="97">
        <v>642.02945235000004</v>
      </c>
      <c r="E1377" s="97">
        <v>642.03709887000002</v>
      </c>
      <c r="F1377" s="97">
        <v>642.02707398999996</v>
      </c>
      <c r="G1377" s="97">
        <v>642.03510949999998</v>
      </c>
      <c r="H1377" s="97">
        <v>642.03508131000001</v>
      </c>
      <c r="I1377" s="97">
        <v>642.03408619000004</v>
      </c>
      <c r="J1377" s="97">
        <v>642.02690682000002</v>
      </c>
      <c r="K1377" s="97">
        <v>642.03330533999997</v>
      </c>
      <c r="L1377" s="97">
        <v>642.03808134999997</v>
      </c>
      <c r="M1377" s="97">
        <v>642.04079830000001</v>
      </c>
      <c r="N1377" s="97">
        <v>642.04105930000003</v>
      </c>
      <c r="O1377" s="97">
        <v>642.04170914999997</v>
      </c>
      <c r="P1377" s="97">
        <v>642.04164986000001</v>
      </c>
      <c r="Q1377" s="97">
        <v>642.04057621000004</v>
      </c>
      <c r="R1377" s="97">
        <v>642.03936799999997</v>
      </c>
      <c r="S1377" s="97">
        <v>642.04054718999998</v>
      </c>
      <c r="T1377" s="97">
        <v>642.03932582000004</v>
      </c>
      <c r="U1377" s="97">
        <v>642.03944035999996</v>
      </c>
      <c r="V1377" s="97">
        <v>642.03807619999998</v>
      </c>
      <c r="W1377" s="97">
        <v>642.03929966999999</v>
      </c>
      <c r="X1377" s="97">
        <v>642.04455664</v>
      </c>
      <c r="Y1377" s="97">
        <v>642.04998445000001</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642.04999999999995</v>
      </c>
      <c r="C1379" s="23">
        <v>642.04</v>
      </c>
      <c r="D1379" s="23">
        <v>642.04</v>
      </c>
      <c r="E1379" s="23">
        <v>642.04</v>
      </c>
      <c r="F1379" s="23">
        <v>642.03</v>
      </c>
      <c r="G1379" s="23">
        <v>642.03</v>
      </c>
      <c r="H1379" s="23">
        <v>642.03</v>
      </c>
      <c r="I1379" s="23">
        <v>642.03</v>
      </c>
      <c r="J1379" s="23">
        <v>642.04</v>
      </c>
      <c r="K1379" s="23">
        <v>642.04999999999995</v>
      </c>
      <c r="L1379" s="23">
        <v>642.04999999999995</v>
      </c>
      <c r="M1379" s="23">
        <v>642.04999999999995</v>
      </c>
      <c r="N1379" s="23">
        <v>642.04999999999995</v>
      </c>
      <c r="O1379" s="23">
        <v>642.04999999999995</v>
      </c>
      <c r="P1379" s="23">
        <v>642.04999999999995</v>
      </c>
      <c r="Q1379" s="23">
        <v>642.04999999999995</v>
      </c>
      <c r="R1379" s="23">
        <v>642.04999999999995</v>
      </c>
      <c r="S1379" s="23">
        <v>642.04999999999995</v>
      </c>
      <c r="T1379" s="23">
        <v>642.04999999999995</v>
      </c>
      <c r="U1379" s="23">
        <v>642.04999999999995</v>
      </c>
      <c r="V1379" s="23">
        <v>642.04999999999995</v>
      </c>
      <c r="W1379" s="23">
        <v>642.04999999999995</v>
      </c>
      <c r="X1379" s="23">
        <v>642.04999999999995</v>
      </c>
      <c r="Y1379" s="23">
        <v>642.04</v>
      </c>
    </row>
    <row r="1380" spans="1:25" ht="51.75" thickBot="1" x14ac:dyDescent="0.25">
      <c r="A1380" s="54" t="s">
        <v>38</v>
      </c>
      <c r="B1380" s="97">
        <v>642.04607824000004</v>
      </c>
      <c r="C1380" s="97">
        <v>642.04026277000003</v>
      </c>
      <c r="D1380" s="97">
        <v>642.03747883999995</v>
      </c>
      <c r="E1380" s="97">
        <v>642.03506790999995</v>
      </c>
      <c r="F1380" s="97">
        <v>642.02547013000003</v>
      </c>
      <c r="G1380" s="97">
        <v>642.02929381000001</v>
      </c>
      <c r="H1380" s="97">
        <v>642.0281708</v>
      </c>
      <c r="I1380" s="97">
        <v>642.02930911999999</v>
      </c>
      <c r="J1380" s="97">
        <v>642.04359378000004</v>
      </c>
      <c r="K1380" s="97">
        <v>642.04786655999999</v>
      </c>
      <c r="L1380" s="97">
        <v>642.05044296999995</v>
      </c>
      <c r="M1380" s="97">
        <v>642.05183602</v>
      </c>
      <c r="N1380" s="97">
        <v>642.05076797000004</v>
      </c>
      <c r="O1380" s="97">
        <v>642.05133188000002</v>
      </c>
      <c r="P1380" s="97">
        <v>642.05209033999995</v>
      </c>
      <c r="Q1380" s="97">
        <v>642.05329777999998</v>
      </c>
      <c r="R1380" s="97">
        <v>642.05107387999999</v>
      </c>
      <c r="S1380" s="97">
        <v>642.05201666000005</v>
      </c>
      <c r="T1380" s="97">
        <v>642.04883047999999</v>
      </c>
      <c r="U1380" s="97">
        <v>642.04977639000003</v>
      </c>
      <c r="V1380" s="97">
        <v>642.04927826000005</v>
      </c>
      <c r="W1380" s="97">
        <v>642.04812377999997</v>
      </c>
      <c r="X1380" s="97">
        <v>642.04684285999997</v>
      </c>
      <c r="Y1380" s="97">
        <v>642.04216531999998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642.05999999999995</v>
      </c>
      <c r="C1382" s="23">
        <v>642.04999999999995</v>
      </c>
      <c r="D1382" s="23">
        <v>642.04999999999995</v>
      </c>
      <c r="E1382" s="23">
        <v>642.04999999999995</v>
      </c>
      <c r="F1382" s="23">
        <v>642.04</v>
      </c>
      <c r="G1382" s="23">
        <v>642.04</v>
      </c>
      <c r="H1382" s="23">
        <v>642.04</v>
      </c>
      <c r="I1382" s="23">
        <v>642.04</v>
      </c>
      <c r="J1382" s="23">
        <v>642.04</v>
      </c>
      <c r="K1382" s="23">
        <v>642.04999999999995</v>
      </c>
      <c r="L1382" s="23">
        <v>642.04999999999995</v>
      </c>
      <c r="M1382" s="23">
        <v>642.04999999999995</v>
      </c>
      <c r="N1382" s="23">
        <v>642.04999999999995</v>
      </c>
      <c r="O1382" s="23">
        <v>642.04999999999995</v>
      </c>
      <c r="P1382" s="23">
        <v>642.04999999999995</v>
      </c>
      <c r="Q1382" s="23">
        <v>642.04999999999995</v>
      </c>
      <c r="R1382" s="23">
        <v>642.04999999999995</v>
      </c>
      <c r="S1382" s="23">
        <v>642.04999999999995</v>
      </c>
      <c r="T1382" s="23">
        <v>642.04999999999995</v>
      </c>
      <c r="U1382" s="23">
        <v>642.04999999999995</v>
      </c>
      <c r="V1382" s="23">
        <v>642.04999999999995</v>
      </c>
      <c r="W1382" s="23">
        <v>642.04999999999995</v>
      </c>
      <c r="X1382" s="23">
        <v>642.04999999999995</v>
      </c>
      <c r="Y1382" s="23">
        <v>642.04</v>
      </c>
    </row>
    <row r="1383" spans="1:25" ht="51.75" thickBot="1" x14ac:dyDescent="0.25">
      <c r="A1383" s="54" t="s">
        <v>38</v>
      </c>
      <c r="B1383" s="97">
        <v>642.05537723999998</v>
      </c>
      <c r="C1383" s="97">
        <v>642.05157797000004</v>
      </c>
      <c r="D1383" s="97">
        <v>642.04933664999999</v>
      </c>
      <c r="E1383" s="97">
        <v>642.04680036000002</v>
      </c>
      <c r="F1383" s="97">
        <v>642.03704083000002</v>
      </c>
      <c r="G1383" s="97">
        <v>642.04072737000001</v>
      </c>
      <c r="H1383" s="97">
        <v>642.03943332999995</v>
      </c>
      <c r="I1383" s="97">
        <v>642.04059428999994</v>
      </c>
      <c r="J1383" s="97">
        <v>642.04359378000004</v>
      </c>
      <c r="K1383" s="97">
        <v>642.04786655999999</v>
      </c>
      <c r="L1383" s="97">
        <v>642.05044296999995</v>
      </c>
      <c r="M1383" s="97">
        <v>642.05183602</v>
      </c>
      <c r="N1383" s="97">
        <v>642.05076797000004</v>
      </c>
      <c r="O1383" s="97">
        <v>642.05133188000002</v>
      </c>
      <c r="P1383" s="97">
        <v>642.05209033999995</v>
      </c>
      <c r="Q1383" s="97">
        <v>642.05329777999998</v>
      </c>
      <c r="R1383" s="97">
        <v>642.05107387999999</v>
      </c>
      <c r="S1383" s="97">
        <v>642.05201666000005</v>
      </c>
      <c r="T1383" s="97">
        <v>642.04883047999999</v>
      </c>
      <c r="U1383" s="97">
        <v>642.04977639000003</v>
      </c>
      <c r="V1383" s="97">
        <v>642.04927826000005</v>
      </c>
      <c r="W1383" s="97">
        <v>642.04812377999997</v>
      </c>
      <c r="X1383" s="97">
        <v>642.04684285999997</v>
      </c>
      <c r="Y1383" s="97">
        <v>642.04216531999998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642.05999999999995</v>
      </c>
      <c r="C1385" s="23">
        <v>642.04999999999995</v>
      </c>
      <c r="D1385" s="23">
        <v>642.04999999999995</v>
      </c>
      <c r="E1385" s="23">
        <v>642.04</v>
      </c>
      <c r="F1385" s="23">
        <v>642.04</v>
      </c>
      <c r="G1385" s="23">
        <v>642.04</v>
      </c>
      <c r="H1385" s="23">
        <v>642.04</v>
      </c>
      <c r="I1385" s="23">
        <v>642.04</v>
      </c>
      <c r="J1385" s="23">
        <v>642.04</v>
      </c>
      <c r="K1385" s="23">
        <v>642.05999999999995</v>
      </c>
      <c r="L1385" s="23">
        <v>642.05999999999995</v>
      </c>
      <c r="M1385" s="23">
        <v>642.05999999999995</v>
      </c>
      <c r="N1385" s="23">
        <v>642.05999999999995</v>
      </c>
      <c r="O1385" s="23">
        <v>642.05999999999995</v>
      </c>
      <c r="P1385" s="23">
        <v>642.05999999999995</v>
      </c>
      <c r="Q1385" s="23">
        <v>642.07000000000005</v>
      </c>
      <c r="R1385" s="23">
        <v>642.05999999999995</v>
      </c>
      <c r="S1385" s="23">
        <v>642.04999999999995</v>
      </c>
      <c r="T1385" s="23">
        <v>642.04</v>
      </c>
      <c r="U1385" s="23">
        <v>642.04</v>
      </c>
      <c r="V1385" s="23">
        <v>642.04</v>
      </c>
      <c r="W1385" s="23">
        <v>642.05999999999995</v>
      </c>
      <c r="X1385" s="23">
        <v>642.05999999999995</v>
      </c>
      <c r="Y1385" s="23">
        <v>642.04999999999995</v>
      </c>
    </row>
    <row r="1386" spans="1:25" ht="51.75" thickBot="1" x14ac:dyDescent="0.25">
      <c r="A1386" s="54" t="s">
        <v>38</v>
      </c>
      <c r="B1386" s="97">
        <v>642.05544437000003</v>
      </c>
      <c r="C1386" s="97">
        <v>642.05177466999999</v>
      </c>
      <c r="D1386" s="97">
        <v>642.04938927000001</v>
      </c>
      <c r="E1386" s="97">
        <v>642.03929845000005</v>
      </c>
      <c r="F1386" s="97">
        <v>642.03704750999998</v>
      </c>
      <c r="G1386" s="97">
        <v>642.04241202000003</v>
      </c>
      <c r="H1386" s="97">
        <v>642.03825176999999</v>
      </c>
      <c r="I1386" s="97">
        <v>642.04132750999997</v>
      </c>
      <c r="J1386" s="97">
        <v>642.04385246000004</v>
      </c>
      <c r="K1386" s="97">
        <v>642.06042224999999</v>
      </c>
      <c r="L1386" s="97">
        <v>642.06356831999994</v>
      </c>
      <c r="M1386" s="97">
        <v>642.06198403999997</v>
      </c>
      <c r="N1386" s="97">
        <v>642.06344589000003</v>
      </c>
      <c r="O1386" s="97">
        <v>642.06407236999996</v>
      </c>
      <c r="P1386" s="97">
        <v>642.06315021</v>
      </c>
      <c r="Q1386" s="97">
        <v>642.06610853999996</v>
      </c>
      <c r="R1386" s="97">
        <v>642.06269032</v>
      </c>
      <c r="S1386" s="97">
        <v>642.04856748999998</v>
      </c>
      <c r="T1386" s="97">
        <v>642.04443892999996</v>
      </c>
      <c r="U1386" s="97">
        <v>642.04420645000005</v>
      </c>
      <c r="V1386" s="97">
        <v>642.04308117000005</v>
      </c>
      <c r="W1386" s="97">
        <v>642.06094865</v>
      </c>
      <c r="X1386" s="97">
        <v>642.06107327999996</v>
      </c>
      <c r="Y1386" s="97">
        <v>642.04857216000005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642.04</v>
      </c>
      <c r="C1388" s="23">
        <v>642.04</v>
      </c>
      <c r="D1388" s="23">
        <v>642.02</v>
      </c>
      <c r="E1388" s="23">
        <v>642.03</v>
      </c>
      <c r="F1388" s="23">
        <v>642.02</v>
      </c>
      <c r="G1388" s="23">
        <v>642.03</v>
      </c>
      <c r="H1388" s="23">
        <v>642.02</v>
      </c>
      <c r="I1388" s="23">
        <v>642.03</v>
      </c>
      <c r="J1388" s="23">
        <v>642.03</v>
      </c>
      <c r="K1388" s="23">
        <v>642.04</v>
      </c>
      <c r="L1388" s="23">
        <v>642.04999999999995</v>
      </c>
      <c r="M1388" s="23">
        <v>642.04999999999995</v>
      </c>
      <c r="N1388" s="23">
        <v>642.04999999999995</v>
      </c>
      <c r="O1388" s="23">
        <v>642.04999999999995</v>
      </c>
      <c r="P1388" s="23">
        <v>642.04999999999995</v>
      </c>
      <c r="Q1388" s="23">
        <v>642.04999999999995</v>
      </c>
      <c r="R1388" s="23">
        <v>642.04999999999995</v>
      </c>
      <c r="S1388" s="23">
        <v>642.04999999999995</v>
      </c>
      <c r="T1388" s="23">
        <v>642.04999999999995</v>
      </c>
      <c r="U1388" s="23">
        <v>642.04999999999995</v>
      </c>
      <c r="V1388" s="23">
        <v>642.04</v>
      </c>
      <c r="W1388" s="23">
        <v>642.04</v>
      </c>
      <c r="X1388" s="23">
        <v>642.04999999999995</v>
      </c>
      <c r="Y1388" s="23">
        <v>642.04999999999995</v>
      </c>
    </row>
    <row r="1389" spans="1:25" ht="51.75" thickBot="1" x14ac:dyDescent="0.25">
      <c r="A1389" s="54" t="s">
        <v>38</v>
      </c>
      <c r="B1389" s="97">
        <v>642.03603966000003</v>
      </c>
      <c r="C1389" s="97">
        <v>642.03850479000005</v>
      </c>
      <c r="D1389" s="97">
        <v>642.02353276999997</v>
      </c>
      <c r="E1389" s="97">
        <v>642.02856778</v>
      </c>
      <c r="F1389" s="97">
        <v>642.02145904999998</v>
      </c>
      <c r="G1389" s="97">
        <v>642.03242925999996</v>
      </c>
      <c r="H1389" s="97">
        <v>642.02463269999998</v>
      </c>
      <c r="I1389" s="97">
        <v>642.02994867999996</v>
      </c>
      <c r="J1389" s="97">
        <v>642.03454279000005</v>
      </c>
      <c r="K1389" s="97">
        <v>642.04414683000005</v>
      </c>
      <c r="L1389" s="97">
        <v>642.04699075999997</v>
      </c>
      <c r="M1389" s="97">
        <v>642.04822203000003</v>
      </c>
      <c r="N1389" s="97">
        <v>642.04728079999995</v>
      </c>
      <c r="O1389" s="97">
        <v>642.04768240999999</v>
      </c>
      <c r="P1389" s="97">
        <v>642.04699947999995</v>
      </c>
      <c r="Q1389" s="97">
        <v>642.04715821000002</v>
      </c>
      <c r="R1389" s="97">
        <v>642.04711629999997</v>
      </c>
      <c r="S1389" s="97">
        <v>642.04977459999998</v>
      </c>
      <c r="T1389" s="97">
        <v>642.04629481999996</v>
      </c>
      <c r="U1389" s="97">
        <v>642.04636113000004</v>
      </c>
      <c r="V1389" s="97">
        <v>642.04301695000004</v>
      </c>
      <c r="W1389" s="97">
        <v>642.04472986999997</v>
      </c>
      <c r="X1389" s="97">
        <v>642.04728492000004</v>
      </c>
      <c r="Y1389" s="97">
        <v>642.05021407000004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642.04</v>
      </c>
      <c r="C1391" s="23">
        <v>642.03</v>
      </c>
      <c r="D1391" s="23">
        <v>642.03</v>
      </c>
      <c r="E1391" s="23">
        <v>642.04</v>
      </c>
      <c r="F1391" s="23">
        <v>642.03</v>
      </c>
      <c r="G1391" s="23">
        <v>642.03</v>
      </c>
      <c r="H1391" s="23">
        <v>642.03</v>
      </c>
      <c r="I1391" s="23">
        <v>642.03</v>
      </c>
      <c r="J1391" s="23">
        <v>642.03</v>
      </c>
      <c r="K1391" s="23">
        <v>642.04</v>
      </c>
      <c r="L1391" s="23">
        <v>642.04999999999995</v>
      </c>
      <c r="M1391" s="23">
        <v>642.04999999999995</v>
      </c>
      <c r="N1391" s="23">
        <v>642.04999999999995</v>
      </c>
      <c r="O1391" s="23">
        <v>642.04999999999995</v>
      </c>
      <c r="P1391" s="23">
        <v>642.04999999999995</v>
      </c>
      <c r="Q1391" s="23">
        <v>642.04999999999995</v>
      </c>
      <c r="R1391" s="23">
        <v>642.04999999999995</v>
      </c>
      <c r="S1391" s="23">
        <v>642.04999999999995</v>
      </c>
      <c r="T1391" s="23">
        <v>642.04999999999995</v>
      </c>
      <c r="U1391" s="23">
        <v>642.04</v>
      </c>
      <c r="V1391" s="23">
        <v>642.04</v>
      </c>
      <c r="W1391" s="23">
        <v>642.04999999999995</v>
      </c>
      <c r="X1391" s="23">
        <v>642.04</v>
      </c>
      <c r="Y1391" s="23">
        <v>642.04999999999995</v>
      </c>
    </row>
    <row r="1392" spans="1:25" ht="51.75" thickBot="1" x14ac:dyDescent="0.25">
      <c r="A1392" s="54" t="s">
        <v>38</v>
      </c>
      <c r="B1392" s="97">
        <v>642.03988676999995</v>
      </c>
      <c r="C1392" s="97">
        <v>642.02705397</v>
      </c>
      <c r="D1392" s="97">
        <v>642.02901894000001</v>
      </c>
      <c r="E1392" s="97">
        <v>642.03525093999997</v>
      </c>
      <c r="F1392" s="97">
        <v>642.02895474000002</v>
      </c>
      <c r="G1392" s="97">
        <v>642.02931226999999</v>
      </c>
      <c r="H1392" s="97">
        <v>642.02667473999998</v>
      </c>
      <c r="I1392" s="97">
        <v>642.02953269</v>
      </c>
      <c r="J1392" s="97">
        <v>642.03393619999997</v>
      </c>
      <c r="K1392" s="97">
        <v>642.04385213</v>
      </c>
      <c r="L1392" s="97">
        <v>642.04525092999995</v>
      </c>
      <c r="M1392" s="97">
        <v>642.04743568000004</v>
      </c>
      <c r="N1392" s="97">
        <v>642.04685766</v>
      </c>
      <c r="O1392" s="97">
        <v>642.04642539999998</v>
      </c>
      <c r="P1392" s="97">
        <v>642.04577253000002</v>
      </c>
      <c r="Q1392" s="97">
        <v>642.04631609</v>
      </c>
      <c r="R1392" s="97">
        <v>642.04754423999998</v>
      </c>
      <c r="S1392" s="97">
        <v>642.04740633999995</v>
      </c>
      <c r="T1392" s="97">
        <v>642.04520895999997</v>
      </c>
      <c r="U1392" s="97">
        <v>642.04408673</v>
      </c>
      <c r="V1392" s="97">
        <v>642.04319543999998</v>
      </c>
      <c r="W1392" s="97">
        <v>642.04589134000003</v>
      </c>
      <c r="X1392" s="97">
        <v>642.04402418999996</v>
      </c>
      <c r="Y1392" s="97">
        <v>642.04660609999996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642.04</v>
      </c>
      <c r="C1394" s="23">
        <v>642.03</v>
      </c>
      <c r="D1394" s="23">
        <v>642.03</v>
      </c>
      <c r="E1394" s="23">
        <v>642.04</v>
      </c>
      <c r="F1394" s="23">
        <v>642.03</v>
      </c>
      <c r="G1394" s="23">
        <v>642.04</v>
      </c>
      <c r="H1394" s="23">
        <v>642.03</v>
      </c>
      <c r="I1394" s="23">
        <v>642.03</v>
      </c>
      <c r="J1394" s="23">
        <v>642.03</v>
      </c>
      <c r="K1394" s="23">
        <v>642.04</v>
      </c>
      <c r="L1394" s="23">
        <v>642.04</v>
      </c>
      <c r="M1394" s="23">
        <v>642.04</v>
      </c>
      <c r="N1394" s="23">
        <v>642.04</v>
      </c>
      <c r="O1394" s="23">
        <v>642.04</v>
      </c>
      <c r="P1394" s="23">
        <v>642.04</v>
      </c>
      <c r="Q1394" s="23">
        <v>642.04</v>
      </c>
      <c r="R1394" s="23">
        <v>642.04</v>
      </c>
      <c r="S1394" s="23">
        <v>642.04</v>
      </c>
      <c r="T1394" s="23">
        <v>642.04</v>
      </c>
      <c r="U1394" s="23">
        <v>642.04</v>
      </c>
      <c r="V1394" s="23">
        <v>642.04</v>
      </c>
      <c r="W1394" s="23">
        <v>642.04</v>
      </c>
      <c r="X1394" s="23">
        <v>642.04</v>
      </c>
      <c r="Y1394" s="23">
        <v>642.04999999999995</v>
      </c>
    </row>
    <row r="1395" spans="1:25" ht="51.75" thickBot="1" x14ac:dyDescent="0.25">
      <c r="A1395" s="54" t="s">
        <v>38</v>
      </c>
      <c r="B1395" s="97">
        <v>642.03793285999996</v>
      </c>
      <c r="C1395" s="97">
        <v>642.03323541999998</v>
      </c>
      <c r="D1395" s="97">
        <v>642.03028390999998</v>
      </c>
      <c r="E1395" s="97">
        <v>642.03757341000005</v>
      </c>
      <c r="F1395" s="97">
        <v>642.02774183999998</v>
      </c>
      <c r="G1395" s="97">
        <v>642.03594453000005</v>
      </c>
      <c r="H1395" s="97">
        <v>642.03382114999999</v>
      </c>
      <c r="I1395" s="97">
        <v>642.02790850999997</v>
      </c>
      <c r="J1395" s="97">
        <v>642.03082832999996</v>
      </c>
      <c r="K1395" s="97">
        <v>642.03599908000001</v>
      </c>
      <c r="L1395" s="97">
        <v>642.04056610999999</v>
      </c>
      <c r="M1395" s="97">
        <v>642.04317255000001</v>
      </c>
      <c r="N1395" s="97">
        <v>642.04355647</v>
      </c>
      <c r="O1395" s="97">
        <v>642.04288363000001</v>
      </c>
      <c r="P1395" s="97">
        <v>642.04382393000003</v>
      </c>
      <c r="Q1395" s="97">
        <v>642.04217961999996</v>
      </c>
      <c r="R1395" s="97">
        <v>642.04195048999998</v>
      </c>
      <c r="S1395" s="97">
        <v>642.04303430000004</v>
      </c>
      <c r="T1395" s="97">
        <v>642.04242764000003</v>
      </c>
      <c r="U1395" s="97">
        <v>642.04048626999997</v>
      </c>
      <c r="V1395" s="97">
        <v>642.04019147999998</v>
      </c>
      <c r="W1395" s="97">
        <v>642.04090467000003</v>
      </c>
      <c r="X1395" s="97">
        <v>642.04093580000006</v>
      </c>
      <c r="Y1395" s="97">
        <v>642.05002205000005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642.04</v>
      </c>
      <c r="C1397" s="23">
        <v>642.03</v>
      </c>
      <c r="D1397" s="23">
        <v>642.03</v>
      </c>
      <c r="E1397" s="23">
        <v>642.04</v>
      </c>
      <c r="F1397" s="23">
        <v>642.03</v>
      </c>
      <c r="G1397" s="23">
        <v>642.04</v>
      </c>
      <c r="H1397" s="23">
        <v>642.04</v>
      </c>
      <c r="I1397" s="23">
        <v>642.03</v>
      </c>
      <c r="J1397" s="23">
        <v>642.03</v>
      </c>
      <c r="K1397" s="23">
        <v>642.03</v>
      </c>
      <c r="L1397" s="23">
        <v>642.04</v>
      </c>
      <c r="M1397" s="23">
        <v>642.04</v>
      </c>
      <c r="N1397" s="23">
        <v>642.04</v>
      </c>
      <c r="O1397" s="23">
        <v>642.04</v>
      </c>
      <c r="P1397" s="23">
        <v>642.04</v>
      </c>
      <c r="Q1397" s="23">
        <v>642.04</v>
      </c>
      <c r="R1397" s="23">
        <v>642.04</v>
      </c>
      <c r="S1397" s="23">
        <v>642.04</v>
      </c>
      <c r="T1397" s="23">
        <v>642.04</v>
      </c>
      <c r="U1397" s="23">
        <v>642.04</v>
      </c>
      <c r="V1397" s="23">
        <v>642.04</v>
      </c>
      <c r="W1397" s="23">
        <v>642.04</v>
      </c>
      <c r="X1397" s="23">
        <v>642.04999999999995</v>
      </c>
      <c r="Y1397" s="23">
        <v>642.04999999999995</v>
      </c>
    </row>
    <row r="1398" spans="1:25" ht="51.75" thickBot="1" x14ac:dyDescent="0.25">
      <c r="A1398" s="54" t="s">
        <v>38</v>
      </c>
      <c r="B1398" s="97">
        <v>642.03720702999999</v>
      </c>
      <c r="C1398" s="97">
        <v>642.03300064999996</v>
      </c>
      <c r="D1398" s="97">
        <v>642.02997168000002</v>
      </c>
      <c r="E1398" s="97">
        <v>642.03734010999995</v>
      </c>
      <c r="F1398" s="97">
        <v>642.02722793999999</v>
      </c>
      <c r="G1398" s="97">
        <v>642.03524890999995</v>
      </c>
      <c r="H1398" s="97">
        <v>642.03529232999995</v>
      </c>
      <c r="I1398" s="97">
        <v>642.03433311000003</v>
      </c>
      <c r="J1398" s="97">
        <v>642.02735203999998</v>
      </c>
      <c r="K1398" s="97">
        <v>642.03370282000003</v>
      </c>
      <c r="L1398" s="97">
        <v>642.03849962000004</v>
      </c>
      <c r="M1398" s="97">
        <v>642.04062463000002</v>
      </c>
      <c r="N1398" s="97">
        <v>642.04058431999999</v>
      </c>
      <c r="O1398" s="97">
        <v>642.04139196999995</v>
      </c>
      <c r="P1398" s="97">
        <v>642.04119625999999</v>
      </c>
      <c r="Q1398" s="97">
        <v>642.04076125999995</v>
      </c>
      <c r="R1398" s="97">
        <v>642.04046662999997</v>
      </c>
      <c r="S1398" s="97">
        <v>642.04118661999996</v>
      </c>
      <c r="T1398" s="97">
        <v>642.04001115999995</v>
      </c>
      <c r="U1398" s="97">
        <v>642.04043354999999</v>
      </c>
      <c r="V1398" s="97">
        <v>642.03979781999999</v>
      </c>
      <c r="W1398" s="97">
        <v>642.04127947999996</v>
      </c>
      <c r="X1398" s="97">
        <v>642.04588292999995</v>
      </c>
      <c r="Y1398" s="97">
        <v>642.05081287999997</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642.04</v>
      </c>
      <c r="C1400" s="23">
        <v>642.03</v>
      </c>
      <c r="D1400" s="23">
        <v>642.03</v>
      </c>
      <c r="E1400" s="23">
        <v>642.04</v>
      </c>
      <c r="F1400" s="23">
        <v>642.03</v>
      </c>
      <c r="G1400" s="23">
        <v>642.03</v>
      </c>
      <c r="H1400" s="23">
        <v>642.03</v>
      </c>
      <c r="I1400" s="23">
        <v>642.03</v>
      </c>
      <c r="J1400" s="23">
        <v>642.03</v>
      </c>
      <c r="K1400" s="23">
        <v>642.04</v>
      </c>
      <c r="L1400" s="23">
        <v>642.04999999999995</v>
      </c>
      <c r="M1400" s="23">
        <v>642.04999999999995</v>
      </c>
      <c r="N1400" s="23">
        <v>642.04999999999995</v>
      </c>
      <c r="O1400" s="23">
        <v>642.04999999999995</v>
      </c>
      <c r="P1400" s="23">
        <v>642.04999999999995</v>
      </c>
      <c r="Q1400" s="23">
        <v>642.04999999999995</v>
      </c>
      <c r="R1400" s="23">
        <v>642.04999999999995</v>
      </c>
      <c r="S1400" s="23">
        <v>642.04999999999995</v>
      </c>
      <c r="T1400" s="23">
        <v>642.04</v>
      </c>
      <c r="U1400" s="23">
        <v>642.04</v>
      </c>
      <c r="V1400" s="23">
        <v>642.04</v>
      </c>
      <c r="W1400" s="23">
        <v>642.04</v>
      </c>
      <c r="X1400" s="23">
        <v>642.04</v>
      </c>
      <c r="Y1400" s="23">
        <v>642.04999999999995</v>
      </c>
    </row>
    <row r="1401" spans="1:25" ht="51.75" thickBot="1" x14ac:dyDescent="0.25">
      <c r="A1401" s="54" t="s">
        <v>38</v>
      </c>
      <c r="B1401" s="97">
        <v>642.03878376</v>
      </c>
      <c r="C1401" s="97">
        <v>642.03358887000002</v>
      </c>
      <c r="D1401" s="97">
        <v>642.03028390999998</v>
      </c>
      <c r="E1401" s="97">
        <v>642.03735595000001</v>
      </c>
      <c r="F1401" s="97">
        <v>642.02736971000002</v>
      </c>
      <c r="G1401" s="97">
        <v>642.03271660999997</v>
      </c>
      <c r="H1401" s="97">
        <v>642.02902445999996</v>
      </c>
      <c r="I1401" s="97">
        <v>642.02956207</v>
      </c>
      <c r="J1401" s="97">
        <v>642.03413364999994</v>
      </c>
      <c r="K1401" s="97">
        <v>642.04437345999997</v>
      </c>
      <c r="L1401" s="97">
        <v>642.04744874000005</v>
      </c>
      <c r="M1401" s="97">
        <v>642.04882791</v>
      </c>
      <c r="N1401" s="97">
        <v>642.04607250000004</v>
      </c>
      <c r="O1401" s="97">
        <v>642.04804193999996</v>
      </c>
      <c r="P1401" s="97">
        <v>642.04627468000001</v>
      </c>
      <c r="Q1401" s="97">
        <v>642.04632160999995</v>
      </c>
      <c r="R1401" s="97">
        <v>642.04641723999998</v>
      </c>
      <c r="S1401" s="97">
        <v>642.04887369999994</v>
      </c>
      <c r="T1401" s="97">
        <v>642.0441055</v>
      </c>
      <c r="U1401" s="97">
        <v>642.04331381999998</v>
      </c>
      <c r="V1401" s="97">
        <v>642.04288549</v>
      </c>
      <c r="W1401" s="97">
        <v>642.04398193999998</v>
      </c>
      <c r="X1401" s="97">
        <v>642.04499580000004</v>
      </c>
      <c r="Y1401" s="97">
        <v>642.05233079000004</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642.04</v>
      </c>
      <c r="C1403" s="23">
        <v>642.03</v>
      </c>
      <c r="D1403" s="23">
        <v>642.04</v>
      </c>
      <c r="E1403" s="23">
        <v>642.04</v>
      </c>
      <c r="F1403" s="23">
        <v>642.03</v>
      </c>
      <c r="G1403" s="23">
        <v>642.03</v>
      </c>
      <c r="H1403" s="23">
        <v>642.03</v>
      </c>
      <c r="I1403" s="23">
        <v>642.03</v>
      </c>
      <c r="J1403" s="23">
        <v>642.03</v>
      </c>
      <c r="K1403" s="23">
        <v>642.04</v>
      </c>
      <c r="L1403" s="23">
        <v>642.04999999999995</v>
      </c>
      <c r="M1403" s="23">
        <v>642.04999999999995</v>
      </c>
      <c r="N1403" s="23">
        <v>642.04999999999995</v>
      </c>
      <c r="O1403" s="23">
        <v>642.04999999999995</v>
      </c>
      <c r="P1403" s="23">
        <v>642.04999999999995</v>
      </c>
      <c r="Q1403" s="23">
        <v>642.04999999999995</v>
      </c>
      <c r="R1403" s="23">
        <v>642.04999999999995</v>
      </c>
      <c r="S1403" s="23">
        <v>642.04999999999995</v>
      </c>
      <c r="T1403" s="23">
        <v>642.04999999999995</v>
      </c>
      <c r="U1403" s="23">
        <v>642.04</v>
      </c>
      <c r="V1403" s="23">
        <v>642.04</v>
      </c>
      <c r="W1403" s="23">
        <v>642.04999999999995</v>
      </c>
      <c r="X1403" s="23">
        <v>642.04</v>
      </c>
      <c r="Y1403" s="23">
        <v>642.04999999999995</v>
      </c>
    </row>
    <row r="1404" spans="1:25" ht="51.75" thickBot="1" x14ac:dyDescent="0.25">
      <c r="A1404" s="54" t="s">
        <v>38</v>
      </c>
      <c r="B1404" s="97">
        <v>642.03878376</v>
      </c>
      <c r="C1404" s="97">
        <v>642.03461889000005</v>
      </c>
      <c r="D1404" s="97">
        <v>642.03933945000006</v>
      </c>
      <c r="E1404" s="97">
        <v>642.03735595000001</v>
      </c>
      <c r="F1404" s="97">
        <v>642.02736971000002</v>
      </c>
      <c r="G1404" s="97">
        <v>642.02841732000002</v>
      </c>
      <c r="H1404" s="97">
        <v>642.02523977999999</v>
      </c>
      <c r="I1404" s="97">
        <v>642.03105611000001</v>
      </c>
      <c r="J1404" s="97">
        <v>642.03487772000005</v>
      </c>
      <c r="K1404" s="97">
        <v>642.04362226000001</v>
      </c>
      <c r="L1404" s="97">
        <v>642.04512625999996</v>
      </c>
      <c r="M1404" s="97">
        <v>642.04823495000005</v>
      </c>
      <c r="N1404" s="97">
        <v>642.04724013999999</v>
      </c>
      <c r="O1404" s="97">
        <v>642.04733829999998</v>
      </c>
      <c r="P1404" s="97">
        <v>642.04735410000001</v>
      </c>
      <c r="Q1404" s="97">
        <v>642.04820303999998</v>
      </c>
      <c r="R1404" s="97">
        <v>642.04592739999998</v>
      </c>
      <c r="S1404" s="97">
        <v>642.04530236999994</v>
      </c>
      <c r="T1404" s="97">
        <v>642.04586977999998</v>
      </c>
      <c r="U1404" s="97">
        <v>642.04485070999999</v>
      </c>
      <c r="V1404" s="97">
        <v>642.04262000000006</v>
      </c>
      <c r="W1404" s="97">
        <v>642.04594968000004</v>
      </c>
      <c r="X1404" s="97">
        <v>642.04414469999995</v>
      </c>
      <c r="Y1404" s="97">
        <v>642.05233079000004</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642.04</v>
      </c>
      <c r="C1406" s="23">
        <v>642.03</v>
      </c>
      <c r="D1406" s="23">
        <v>642.04</v>
      </c>
      <c r="E1406" s="23">
        <v>642.04</v>
      </c>
      <c r="F1406" s="23">
        <v>642.03</v>
      </c>
      <c r="G1406" s="23">
        <v>642.03</v>
      </c>
      <c r="H1406" s="23">
        <v>642.03</v>
      </c>
      <c r="I1406" s="23">
        <v>642.03</v>
      </c>
      <c r="J1406" s="23">
        <v>642.04</v>
      </c>
      <c r="K1406" s="23">
        <v>642.04</v>
      </c>
      <c r="L1406" s="23">
        <v>642.04999999999995</v>
      </c>
      <c r="M1406" s="23">
        <v>642.04999999999995</v>
      </c>
      <c r="N1406" s="23">
        <v>642.04999999999995</v>
      </c>
      <c r="O1406" s="23">
        <v>642.04999999999995</v>
      </c>
      <c r="P1406" s="23">
        <v>642.04999999999995</v>
      </c>
      <c r="Q1406" s="23">
        <v>642.04999999999995</v>
      </c>
      <c r="R1406" s="23">
        <v>642.04999999999995</v>
      </c>
      <c r="S1406" s="23">
        <v>642.04999999999995</v>
      </c>
      <c r="T1406" s="23">
        <v>642.04999999999995</v>
      </c>
      <c r="U1406" s="23">
        <v>642.04</v>
      </c>
      <c r="V1406" s="23">
        <v>642.04</v>
      </c>
      <c r="W1406" s="23">
        <v>642.04999999999995</v>
      </c>
      <c r="X1406" s="23">
        <v>642.04</v>
      </c>
      <c r="Y1406" s="23">
        <v>642.04999999999995</v>
      </c>
    </row>
    <row r="1407" spans="1:25" ht="51.75" thickBot="1" x14ac:dyDescent="0.25">
      <c r="A1407" s="54" t="s">
        <v>38</v>
      </c>
      <c r="B1407" s="97">
        <v>642.03758383000002</v>
      </c>
      <c r="C1407" s="97">
        <v>642.03365919999999</v>
      </c>
      <c r="D1407" s="97">
        <v>642.03885321999996</v>
      </c>
      <c r="E1407" s="97">
        <v>642.03721299999995</v>
      </c>
      <c r="F1407" s="97">
        <v>642.02734616999999</v>
      </c>
      <c r="G1407" s="97">
        <v>642.02847297000005</v>
      </c>
      <c r="H1407" s="97">
        <v>642.02525285000002</v>
      </c>
      <c r="I1407" s="97">
        <v>642.03137432000005</v>
      </c>
      <c r="J1407" s="97">
        <v>642.03534374000003</v>
      </c>
      <c r="K1407" s="97">
        <v>642.04406022000001</v>
      </c>
      <c r="L1407" s="97">
        <v>642.04547935000005</v>
      </c>
      <c r="M1407" s="97">
        <v>642.04859816999999</v>
      </c>
      <c r="N1407" s="97">
        <v>642.04634410000006</v>
      </c>
      <c r="O1407" s="97">
        <v>642.04772184000001</v>
      </c>
      <c r="P1407" s="97">
        <v>642.04775395000001</v>
      </c>
      <c r="Q1407" s="97">
        <v>642.04857799000001</v>
      </c>
      <c r="R1407" s="97">
        <v>642.04627203999996</v>
      </c>
      <c r="S1407" s="97">
        <v>642.04537458000004</v>
      </c>
      <c r="T1407" s="97">
        <v>642.04591765999999</v>
      </c>
      <c r="U1407" s="97">
        <v>642.04479727</v>
      </c>
      <c r="V1407" s="97">
        <v>642.04284530999996</v>
      </c>
      <c r="W1407" s="97">
        <v>642.04639220000001</v>
      </c>
      <c r="X1407" s="97">
        <v>642.04451127000004</v>
      </c>
      <c r="Y1407" s="97">
        <v>642.05260380000004</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642.04</v>
      </c>
      <c r="C1409" s="23">
        <v>642.03</v>
      </c>
      <c r="D1409" s="23">
        <v>642.04</v>
      </c>
      <c r="E1409" s="23">
        <v>642.04</v>
      </c>
      <c r="F1409" s="23">
        <v>642.03</v>
      </c>
      <c r="G1409" s="23">
        <v>642.02</v>
      </c>
      <c r="H1409" s="23">
        <v>642.03</v>
      </c>
      <c r="I1409" s="23">
        <v>642.03</v>
      </c>
      <c r="J1409" s="23">
        <v>642.03</v>
      </c>
      <c r="K1409" s="23">
        <v>642.04</v>
      </c>
      <c r="L1409" s="23">
        <v>642.04999999999995</v>
      </c>
      <c r="M1409" s="23">
        <v>642.04999999999995</v>
      </c>
      <c r="N1409" s="23">
        <v>642.04999999999995</v>
      </c>
      <c r="O1409" s="23">
        <v>642.04999999999995</v>
      </c>
      <c r="P1409" s="23">
        <v>642.04999999999995</v>
      </c>
      <c r="Q1409" s="23">
        <v>642.04999999999995</v>
      </c>
      <c r="R1409" s="23">
        <v>642.04999999999995</v>
      </c>
      <c r="S1409" s="23">
        <v>642.04</v>
      </c>
      <c r="T1409" s="23">
        <v>642.04999999999995</v>
      </c>
      <c r="U1409" s="23">
        <v>642.04</v>
      </c>
      <c r="V1409" s="23">
        <v>642.04</v>
      </c>
      <c r="W1409" s="23">
        <v>642.04999999999995</v>
      </c>
      <c r="X1409" s="23">
        <v>642.04999999999995</v>
      </c>
      <c r="Y1409" s="23">
        <v>642.04999999999995</v>
      </c>
    </row>
    <row r="1410" spans="1:25" ht="51.75" thickBot="1" x14ac:dyDescent="0.25">
      <c r="A1410" s="54" t="s">
        <v>38</v>
      </c>
      <c r="B1410" s="97">
        <v>642.03713874000005</v>
      </c>
      <c r="C1410" s="97">
        <v>642.03370224000003</v>
      </c>
      <c r="D1410" s="97">
        <v>642.03877900999998</v>
      </c>
      <c r="E1410" s="97">
        <v>642.03724453999996</v>
      </c>
      <c r="F1410" s="97">
        <v>642.02722745000005</v>
      </c>
      <c r="G1410" s="97">
        <v>642.02180241999997</v>
      </c>
      <c r="H1410" s="97">
        <v>642.02870770000004</v>
      </c>
      <c r="I1410" s="97">
        <v>642.03110227000002</v>
      </c>
      <c r="J1410" s="97">
        <v>642.03428914999995</v>
      </c>
      <c r="K1410" s="97">
        <v>642.04403276999994</v>
      </c>
      <c r="L1410" s="97">
        <v>642.04553222000004</v>
      </c>
      <c r="M1410" s="97">
        <v>642.04893403000005</v>
      </c>
      <c r="N1410" s="97">
        <v>642.04736320999996</v>
      </c>
      <c r="O1410" s="97">
        <v>642.04797690999999</v>
      </c>
      <c r="P1410" s="97">
        <v>642.05018008000002</v>
      </c>
      <c r="Q1410" s="97">
        <v>642.04604294000001</v>
      </c>
      <c r="R1410" s="97">
        <v>642.04599924000001</v>
      </c>
      <c r="S1410" s="97">
        <v>642.04462907000004</v>
      </c>
      <c r="T1410" s="97">
        <v>642.04555478999998</v>
      </c>
      <c r="U1410" s="97">
        <v>642.04305478000003</v>
      </c>
      <c r="V1410" s="97">
        <v>642.04243684999994</v>
      </c>
      <c r="W1410" s="97">
        <v>642.04664624999998</v>
      </c>
      <c r="X1410" s="97">
        <v>642.04968226999995</v>
      </c>
      <c r="Y1410" s="97">
        <v>642.05230089999998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642.04</v>
      </c>
      <c r="C1412" s="23">
        <v>642.03</v>
      </c>
      <c r="D1412" s="23">
        <v>642.04</v>
      </c>
      <c r="E1412" s="23">
        <v>642.04</v>
      </c>
      <c r="F1412" s="23">
        <v>642.03</v>
      </c>
      <c r="G1412" s="23">
        <v>642.02</v>
      </c>
      <c r="H1412" s="23">
        <v>642.03</v>
      </c>
      <c r="I1412" s="23">
        <v>642.03</v>
      </c>
      <c r="J1412" s="23">
        <v>642.03</v>
      </c>
      <c r="K1412" s="23">
        <v>642.04</v>
      </c>
      <c r="L1412" s="23">
        <v>642.04999999999995</v>
      </c>
      <c r="M1412" s="23">
        <v>642.04999999999995</v>
      </c>
      <c r="N1412" s="23">
        <v>642.04999999999995</v>
      </c>
      <c r="O1412" s="23">
        <v>642.04999999999995</v>
      </c>
      <c r="P1412" s="23">
        <v>642.04999999999995</v>
      </c>
      <c r="Q1412" s="23">
        <v>642.04999999999995</v>
      </c>
      <c r="R1412" s="23">
        <v>642.04999999999995</v>
      </c>
      <c r="S1412" s="23">
        <v>642.04</v>
      </c>
      <c r="T1412" s="23">
        <v>642.04999999999995</v>
      </c>
      <c r="U1412" s="23">
        <v>642.04</v>
      </c>
      <c r="V1412" s="23">
        <v>642.04</v>
      </c>
      <c r="W1412" s="23">
        <v>642.04999999999995</v>
      </c>
      <c r="X1412" s="23">
        <v>642.04999999999995</v>
      </c>
      <c r="Y1412" s="23">
        <v>642.04999999999995</v>
      </c>
    </row>
    <row r="1413" spans="1:25" ht="51.75" thickBot="1" x14ac:dyDescent="0.25">
      <c r="A1413" s="54" t="s">
        <v>38</v>
      </c>
      <c r="B1413" s="97">
        <v>642.03767207999999</v>
      </c>
      <c r="C1413" s="97">
        <v>642.03363377999995</v>
      </c>
      <c r="D1413" s="97">
        <v>642.03871142000003</v>
      </c>
      <c r="E1413" s="97">
        <v>642.03730427000005</v>
      </c>
      <c r="F1413" s="97">
        <v>642.02759618000005</v>
      </c>
      <c r="G1413" s="97">
        <v>642.02298732999998</v>
      </c>
      <c r="H1413" s="97">
        <v>642.02951751000001</v>
      </c>
      <c r="I1413" s="97">
        <v>642.03087516999994</v>
      </c>
      <c r="J1413" s="97">
        <v>642.03431652999996</v>
      </c>
      <c r="K1413" s="97">
        <v>642.04377565000004</v>
      </c>
      <c r="L1413" s="97">
        <v>642.04513182999995</v>
      </c>
      <c r="M1413" s="97">
        <v>642.04840023999998</v>
      </c>
      <c r="N1413" s="97">
        <v>642.04692848000002</v>
      </c>
      <c r="O1413" s="97">
        <v>642.04757208000001</v>
      </c>
      <c r="P1413" s="97">
        <v>642.04961762000005</v>
      </c>
      <c r="Q1413" s="97">
        <v>642.04572486999996</v>
      </c>
      <c r="R1413" s="97">
        <v>642.04586254000003</v>
      </c>
      <c r="S1413" s="97">
        <v>642.04483763999997</v>
      </c>
      <c r="T1413" s="97">
        <v>642.04616985999996</v>
      </c>
      <c r="U1413" s="97">
        <v>642.0433802</v>
      </c>
      <c r="V1413" s="97">
        <v>642.04257256000005</v>
      </c>
      <c r="W1413" s="97">
        <v>642.04617245999998</v>
      </c>
      <c r="X1413" s="97">
        <v>642.04939639999998</v>
      </c>
      <c r="Y1413" s="97">
        <v>642.05289057000005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642.03</v>
      </c>
      <c r="C1415" s="23">
        <v>642.03</v>
      </c>
      <c r="D1415" s="23">
        <v>642.03</v>
      </c>
      <c r="E1415" s="23">
        <v>642.04</v>
      </c>
      <c r="F1415" s="23">
        <v>642.03</v>
      </c>
      <c r="G1415" s="23">
        <v>642.04</v>
      </c>
      <c r="H1415" s="23">
        <v>642.02</v>
      </c>
      <c r="I1415" s="23">
        <v>642.03</v>
      </c>
      <c r="J1415" s="23">
        <v>642.03</v>
      </c>
      <c r="K1415" s="23">
        <v>642.04</v>
      </c>
      <c r="L1415" s="23">
        <v>642.04</v>
      </c>
      <c r="M1415" s="23">
        <v>642.04</v>
      </c>
      <c r="N1415" s="23">
        <v>642.04</v>
      </c>
      <c r="O1415" s="23">
        <v>642.04</v>
      </c>
      <c r="P1415" s="23">
        <v>642.04</v>
      </c>
      <c r="Q1415" s="23">
        <v>642.04</v>
      </c>
      <c r="R1415" s="23">
        <v>642.04</v>
      </c>
      <c r="S1415" s="23">
        <v>642.04</v>
      </c>
      <c r="T1415" s="23">
        <v>642.04</v>
      </c>
      <c r="U1415" s="23">
        <v>642.04</v>
      </c>
      <c r="V1415" s="23">
        <v>642.04</v>
      </c>
      <c r="W1415" s="23">
        <v>642.04</v>
      </c>
      <c r="X1415" s="23">
        <v>642.04</v>
      </c>
      <c r="Y1415" s="23">
        <v>642.04999999999995</v>
      </c>
    </row>
    <row r="1416" spans="1:25" ht="51.75" thickBot="1" x14ac:dyDescent="0.25">
      <c r="A1416" s="54" t="s">
        <v>38</v>
      </c>
      <c r="B1416" s="97">
        <v>642.03319402</v>
      </c>
      <c r="C1416" s="97">
        <v>642.03326957000002</v>
      </c>
      <c r="D1416" s="97">
        <v>642.03013168999996</v>
      </c>
      <c r="E1416" s="97">
        <v>642.03807948999997</v>
      </c>
      <c r="F1416" s="97">
        <v>642.02826200000004</v>
      </c>
      <c r="G1416" s="97">
        <v>642.03616956999997</v>
      </c>
      <c r="H1416" s="97">
        <v>642.02159232999998</v>
      </c>
      <c r="I1416" s="97">
        <v>642.02865173999999</v>
      </c>
      <c r="J1416" s="97">
        <v>642.03198588999999</v>
      </c>
      <c r="K1416" s="97">
        <v>642.03854717000002</v>
      </c>
      <c r="L1416" s="97">
        <v>642.04278592000003</v>
      </c>
      <c r="M1416" s="97">
        <v>642.04390353999997</v>
      </c>
      <c r="N1416" s="97">
        <v>642.04462868999997</v>
      </c>
      <c r="O1416" s="97">
        <v>642.04383784000004</v>
      </c>
      <c r="P1416" s="97">
        <v>642.04169084</v>
      </c>
      <c r="Q1416" s="97">
        <v>642.04300792000004</v>
      </c>
      <c r="R1416" s="97">
        <v>642.04135556999995</v>
      </c>
      <c r="S1416" s="97">
        <v>642.04122114999996</v>
      </c>
      <c r="T1416" s="97">
        <v>642.04080510999995</v>
      </c>
      <c r="U1416" s="97">
        <v>642.04122118999999</v>
      </c>
      <c r="V1416" s="97">
        <v>642.03883618999998</v>
      </c>
      <c r="W1416" s="97">
        <v>642.03925913</v>
      </c>
      <c r="X1416" s="97">
        <v>642.03933537</v>
      </c>
      <c r="Y1416" s="97">
        <v>642.05059096000002</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642.03</v>
      </c>
      <c r="C1418" s="23">
        <v>642.03</v>
      </c>
      <c r="D1418" s="23">
        <v>642.03</v>
      </c>
      <c r="E1418" s="23">
        <v>642.04</v>
      </c>
      <c r="F1418" s="23">
        <v>642.03</v>
      </c>
      <c r="G1418" s="23">
        <v>642.04</v>
      </c>
      <c r="H1418" s="23">
        <v>642.03</v>
      </c>
      <c r="I1418" s="23">
        <v>642.02</v>
      </c>
      <c r="J1418" s="23">
        <v>642.03</v>
      </c>
      <c r="K1418" s="23">
        <v>642.04</v>
      </c>
      <c r="L1418" s="23">
        <v>642.04</v>
      </c>
      <c r="M1418" s="23">
        <v>642.04</v>
      </c>
      <c r="N1418" s="23">
        <v>642.04</v>
      </c>
      <c r="O1418" s="23">
        <v>642.04</v>
      </c>
      <c r="P1418" s="23">
        <v>642.04</v>
      </c>
      <c r="Q1418" s="23">
        <v>642.04</v>
      </c>
      <c r="R1418" s="23">
        <v>642.04</v>
      </c>
      <c r="S1418" s="23">
        <v>642.04</v>
      </c>
      <c r="T1418" s="23">
        <v>642.04</v>
      </c>
      <c r="U1418" s="23">
        <v>642.04</v>
      </c>
      <c r="V1418" s="23">
        <v>642.04</v>
      </c>
      <c r="W1418" s="23">
        <v>642.04</v>
      </c>
      <c r="X1418" s="23">
        <v>642.04</v>
      </c>
      <c r="Y1418" s="23">
        <v>642.04999999999995</v>
      </c>
    </row>
    <row r="1419" spans="1:25" ht="51.75" thickBot="1" x14ac:dyDescent="0.25">
      <c r="A1419" s="54" t="s">
        <v>38</v>
      </c>
      <c r="B1419" s="97">
        <v>642.03336050999997</v>
      </c>
      <c r="C1419" s="97">
        <v>642.03312804999996</v>
      </c>
      <c r="D1419" s="97">
        <v>642.02913647000003</v>
      </c>
      <c r="E1419" s="97">
        <v>642.03710196999998</v>
      </c>
      <c r="F1419" s="97">
        <v>642.0271414</v>
      </c>
      <c r="G1419" s="97">
        <v>642.03508595999995</v>
      </c>
      <c r="H1419" s="97">
        <v>642.02696924999998</v>
      </c>
      <c r="I1419" s="97">
        <v>642.02111122999997</v>
      </c>
      <c r="J1419" s="97">
        <v>642.02743319000001</v>
      </c>
      <c r="K1419" s="97">
        <v>642.03632828000002</v>
      </c>
      <c r="L1419" s="97">
        <v>642.03741119999995</v>
      </c>
      <c r="M1419" s="97">
        <v>642.04118066000001</v>
      </c>
      <c r="N1419" s="97">
        <v>642.04245979999996</v>
      </c>
      <c r="O1419" s="97">
        <v>642.04222264999999</v>
      </c>
      <c r="P1419" s="97">
        <v>642.04031707000001</v>
      </c>
      <c r="Q1419" s="97">
        <v>642.04161595999994</v>
      </c>
      <c r="R1419" s="97">
        <v>642.04024314000003</v>
      </c>
      <c r="S1419" s="97">
        <v>642.04021111999998</v>
      </c>
      <c r="T1419" s="97">
        <v>642.04016907000005</v>
      </c>
      <c r="U1419" s="97">
        <v>642.04103342999997</v>
      </c>
      <c r="V1419" s="97">
        <v>642.03958269999998</v>
      </c>
      <c r="W1419" s="97">
        <v>642.04093331000001</v>
      </c>
      <c r="X1419" s="97">
        <v>642.04140814000004</v>
      </c>
      <c r="Y1419" s="97">
        <v>642.05105188000005</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642.04</v>
      </c>
      <c r="C1421" s="23">
        <v>642.03</v>
      </c>
      <c r="D1421" s="23">
        <v>642.02</v>
      </c>
      <c r="E1421" s="23">
        <v>642.03</v>
      </c>
      <c r="F1421" s="23">
        <v>642.03</v>
      </c>
      <c r="G1421" s="23">
        <v>642.03</v>
      </c>
      <c r="H1421" s="23">
        <v>642.03</v>
      </c>
      <c r="I1421" s="23">
        <v>642.03</v>
      </c>
      <c r="J1421" s="23">
        <v>642.04999999999995</v>
      </c>
      <c r="K1421" s="23">
        <v>642.04999999999995</v>
      </c>
      <c r="L1421" s="23">
        <v>642.04999999999995</v>
      </c>
      <c r="M1421" s="23">
        <v>642.04999999999995</v>
      </c>
      <c r="N1421" s="23">
        <v>642.04999999999995</v>
      </c>
      <c r="O1421" s="23">
        <v>642.04999999999995</v>
      </c>
      <c r="P1421" s="23">
        <v>642.04999999999995</v>
      </c>
      <c r="Q1421" s="23">
        <v>642.05999999999995</v>
      </c>
      <c r="R1421" s="23">
        <v>642.04999999999995</v>
      </c>
      <c r="S1421" s="23">
        <v>642.04999999999995</v>
      </c>
      <c r="T1421" s="23">
        <v>642.04999999999995</v>
      </c>
      <c r="U1421" s="23">
        <v>642.04999999999995</v>
      </c>
      <c r="V1421" s="23">
        <v>642.04999999999995</v>
      </c>
      <c r="W1421" s="23">
        <v>642.04999999999995</v>
      </c>
      <c r="X1421" s="23">
        <v>642.04999999999995</v>
      </c>
      <c r="Y1421" s="23">
        <v>642.05999999999995</v>
      </c>
    </row>
    <row r="1422" spans="1:25" ht="51.75" thickBot="1" x14ac:dyDescent="0.25">
      <c r="A1422" s="54" t="s">
        <v>38</v>
      </c>
      <c r="B1422" s="97">
        <v>642.03619164999998</v>
      </c>
      <c r="C1422" s="97">
        <v>642.03301415999999</v>
      </c>
      <c r="D1422" s="97">
        <v>642.02247182999997</v>
      </c>
      <c r="E1422" s="97">
        <v>642.03044412999998</v>
      </c>
      <c r="F1422" s="97">
        <v>642.02750650999997</v>
      </c>
      <c r="G1422" s="97">
        <v>642.02948167</v>
      </c>
      <c r="H1422" s="97">
        <v>642.02798419999999</v>
      </c>
      <c r="I1422" s="97">
        <v>642.03232962000004</v>
      </c>
      <c r="J1422" s="97">
        <v>642.04749083000002</v>
      </c>
      <c r="K1422" s="97">
        <v>642.05074831000002</v>
      </c>
      <c r="L1422" s="97">
        <v>642.05297996000002</v>
      </c>
      <c r="M1422" s="97">
        <v>642.05197370999997</v>
      </c>
      <c r="N1422" s="97">
        <v>642.05264081999997</v>
      </c>
      <c r="O1422" s="97">
        <v>642.05489682999996</v>
      </c>
      <c r="P1422" s="97">
        <v>642.05298376999997</v>
      </c>
      <c r="Q1422" s="97">
        <v>642.05535711000005</v>
      </c>
      <c r="R1422" s="97">
        <v>642.05250722999995</v>
      </c>
      <c r="S1422" s="97">
        <v>642.05319000999998</v>
      </c>
      <c r="T1422" s="97">
        <v>642.05289207999999</v>
      </c>
      <c r="U1422" s="97">
        <v>642.05189225000004</v>
      </c>
      <c r="V1422" s="97">
        <v>642.05217563999997</v>
      </c>
      <c r="W1422" s="97">
        <v>642.05251380000004</v>
      </c>
      <c r="X1422" s="97">
        <v>642.05139838000002</v>
      </c>
      <c r="Y1422" s="97">
        <v>642.06128087000002</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642.04</v>
      </c>
      <c r="C1424" s="23">
        <v>642.03</v>
      </c>
      <c r="D1424" s="23">
        <v>642.02</v>
      </c>
      <c r="E1424" s="23">
        <v>642.03</v>
      </c>
      <c r="F1424" s="23">
        <v>642.03</v>
      </c>
      <c r="G1424" s="23">
        <v>642.03</v>
      </c>
      <c r="H1424" s="23">
        <v>642.03</v>
      </c>
      <c r="I1424" s="23">
        <v>642.03</v>
      </c>
      <c r="J1424" s="23">
        <v>642.04</v>
      </c>
      <c r="K1424" s="23">
        <v>642.04999999999995</v>
      </c>
      <c r="L1424" s="23">
        <v>642.04999999999995</v>
      </c>
      <c r="M1424" s="23">
        <v>642.04999999999995</v>
      </c>
      <c r="N1424" s="23">
        <v>642.04999999999995</v>
      </c>
      <c r="O1424" s="23">
        <v>642.04999999999995</v>
      </c>
      <c r="P1424" s="23">
        <v>642.04999999999995</v>
      </c>
      <c r="Q1424" s="23">
        <v>642.04999999999995</v>
      </c>
      <c r="R1424" s="23">
        <v>642.04999999999995</v>
      </c>
      <c r="S1424" s="23">
        <v>642.04999999999995</v>
      </c>
      <c r="T1424" s="23">
        <v>642.04999999999995</v>
      </c>
      <c r="U1424" s="23">
        <v>642.04999999999995</v>
      </c>
      <c r="V1424" s="23">
        <v>642.04999999999995</v>
      </c>
      <c r="W1424" s="23">
        <v>642.04999999999995</v>
      </c>
      <c r="X1424" s="23">
        <v>642.04999999999995</v>
      </c>
      <c r="Y1424" s="23">
        <v>642.04999999999995</v>
      </c>
    </row>
    <row r="1425" spans="1:25" ht="51.75" thickBot="1" x14ac:dyDescent="0.25">
      <c r="A1425" s="54" t="s">
        <v>38</v>
      </c>
      <c r="B1425" s="97">
        <v>642.03668282000001</v>
      </c>
      <c r="C1425" s="97">
        <v>642.03337046000001</v>
      </c>
      <c r="D1425" s="97">
        <v>642.02282066999999</v>
      </c>
      <c r="E1425" s="97">
        <v>642.03078915000003</v>
      </c>
      <c r="F1425" s="97">
        <v>642.02784996000003</v>
      </c>
      <c r="G1425" s="97">
        <v>642.02967801</v>
      </c>
      <c r="H1425" s="97">
        <v>642.02806353000005</v>
      </c>
      <c r="I1425" s="97">
        <v>642.03268220999996</v>
      </c>
      <c r="J1425" s="97">
        <v>642.03698050000003</v>
      </c>
      <c r="K1425" s="97">
        <v>642.04651733000003</v>
      </c>
      <c r="L1425" s="97">
        <v>642.04866004999997</v>
      </c>
      <c r="M1425" s="97">
        <v>642.04766041000005</v>
      </c>
      <c r="N1425" s="97">
        <v>642.04835889000003</v>
      </c>
      <c r="O1425" s="97">
        <v>642.05047793999995</v>
      </c>
      <c r="P1425" s="97">
        <v>642.04860926000003</v>
      </c>
      <c r="Q1425" s="97">
        <v>642.05092444000002</v>
      </c>
      <c r="R1425" s="97">
        <v>642.04816058999995</v>
      </c>
      <c r="S1425" s="97">
        <v>642.04799734000005</v>
      </c>
      <c r="T1425" s="97">
        <v>642.04681502999995</v>
      </c>
      <c r="U1425" s="97">
        <v>642.04521929999999</v>
      </c>
      <c r="V1425" s="97">
        <v>642.04504184999996</v>
      </c>
      <c r="W1425" s="97">
        <v>642.04821851999998</v>
      </c>
      <c r="X1425" s="97">
        <v>642.04708917999994</v>
      </c>
      <c r="Y1425" s="97">
        <v>642.05430264999995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642.04</v>
      </c>
      <c r="C1427" s="23">
        <v>642.03</v>
      </c>
      <c r="D1427" s="23">
        <v>642.02</v>
      </c>
      <c r="E1427" s="23">
        <v>642.03</v>
      </c>
      <c r="F1427" s="23">
        <v>642.03</v>
      </c>
      <c r="G1427" s="23">
        <v>642.03</v>
      </c>
      <c r="H1427" s="23">
        <v>642.03</v>
      </c>
      <c r="I1427" s="23">
        <v>642.03</v>
      </c>
      <c r="J1427" s="23">
        <v>642.04</v>
      </c>
      <c r="K1427" s="23">
        <v>642.04999999999995</v>
      </c>
      <c r="L1427" s="23">
        <v>642.04999999999995</v>
      </c>
      <c r="M1427" s="23">
        <v>642.04999999999995</v>
      </c>
      <c r="N1427" s="23">
        <v>642.04999999999995</v>
      </c>
      <c r="O1427" s="23">
        <v>642.04999999999995</v>
      </c>
      <c r="P1427" s="23">
        <v>642.04999999999995</v>
      </c>
      <c r="Q1427" s="23">
        <v>642.04999999999995</v>
      </c>
      <c r="R1427" s="23">
        <v>642.04999999999995</v>
      </c>
      <c r="S1427" s="23">
        <v>642.04999999999995</v>
      </c>
      <c r="T1427" s="23">
        <v>642.04999999999995</v>
      </c>
      <c r="U1427" s="23">
        <v>642.04999999999995</v>
      </c>
      <c r="V1427" s="23">
        <v>642.04</v>
      </c>
      <c r="W1427" s="23">
        <v>642.04999999999995</v>
      </c>
      <c r="X1427" s="23">
        <v>642.04999999999995</v>
      </c>
      <c r="Y1427" s="23">
        <v>642.04999999999995</v>
      </c>
    </row>
    <row r="1428" spans="1:25" ht="51.75" thickBot="1" x14ac:dyDescent="0.25">
      <c r="A1428" s="54" t="s">
        <v>38</v>
      </c>
      <c r="B1428" s="97">
        <v>642.03665934000003</v>
      </c>
      <c r="C1428" s="97">
        <v>642.03362053000001</v>
      </c>
      <c r="D1428" s="97">
        <v>642.02319425999997</v>
      </c>
      <c r="E1428" s="97">
        <v>642.03074111000001</v>
      </c>
      <c r="F1428" s="97">
        <v>642.0334623</v>
      </c>
      <c r="G1428" s="97">
        <v>642.03015012000003</v>
      </c>
      <c r="H1428" s="97">
        <v>642.02632831000005</v>
      </c>
      <c r="I1428" s="97">
        <v>642.03085567999995</v>
      </c>
      <c r="J1428" s="97">
        <v>642.03518253000004</v>
      </c>
      <c r="K1428" s="97">
        <v>642.04568196000002</v>
      </c>
      <c r="L1428" s="97">
        <v>642.04875848999995</v>
      </c>
      <c r="M1428" s="97">
        <v>642.04798564999999</v>
      </c>
      <c r="N1428" s="97">
        <v>642.04855124999995</v>
      </c>
      <c r="O1428" s="97">
        <v>642.04798525000001</v>
      </c>
      <c r="P1428" s="97">
        <v>642.05060436999997</v>
      </c>
      <c r="Q1428" s="97">
        <v>642.04829420999999</v>
      </c>
      <c r="R1428" s="97">
        <v>642.04906120999999</v>
      </c>
      <c r="S1428" s="97">
        <v>642.04948880999996</v>
      </c>
      <c r="T1428" s="97">
        <v>642.04683218000002</v>
      </c>
      <c r="U1428" s="97">
        <v>642.04598985999996</v>
      </c>
      <c r="V1428" s="97">
        <v>642.04433672000005</v>
      </c>
      <c r="W1428" s="97">
        <v>642.04792080000004</v>
      </c>
      <c r="X1428" s="97">
        <v>642.04835736999996</v>
      </c>
      <c r="Y1428" s="97">
        <v>642.05367789000002</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642.04</v>
      </c>
      <c r="C1430" s="23">
        <v>642.03</v>
      </c>
      <c r="D1430" s="23">
        <v>642.03</v>
      </c>
      <c r="E1430" s="23">
        <v>642.03</v>
      </c>
      <c r="F1430" s="23">
        <v>642.03</v>
      </c>
      <c r="G1430" s="23">
        <v>642.03</v>
      </c>
      <c r="H1430" s="23">
        <v>642.03</v>
      </c>
      <c r="I1430" s="23">
        <v>642.03</v>
      </c>
      <c r="J1430" s="23">
        <v>642.04</v>
      </c>
      <c r="K1430" s="23">
        <v>642.04</v>
      </c>
      <c r="L1430" s="23">
        <v>642.04999999999995</v>
      </c>
      <c r="M1430" s="23">
        <v>642.04999999999995</v>
      </c>
      <c r="N1430" s="23">
        <v>642.04999999999995</v>
      </c>
      <c r="O1430" s="23">
        <v>642.04999999999995</v>
      </c>
      <c r="P1430" s="23">
        <v>642.04999999999995</v>
      </c>
      <c r="Q1430" s="23">
        <v>642.04999999999995</v>
      </c>
      <c r="R1430" s="23">
        <v>642.04999999999995</v>
      </c>
      <c r="S1430" s="23">
        <v>642.04999999999995</v>
      </c>
      <c r="T1430" s="23">
        <v>642.04999999999995</v>
      </c>
      <c r="U1430" s="23">
        <v>642.04999999999995</v>
      </c>
      <c r="V1430" s="23">
        <v>642.04999999999995</v>
      </c>
      <c r="W1430" s="23">
        <v>642.04999999999995</v>
      </c>
      <c r="X1430" s="23">
        <v>642.04999999999995</v>
      </c>
      <c r="Y1430" s="23">
        <v>642.04999999999995</v>
      </c>
    </row>
    <row r="1431" spans="1:25" ht="51.75" thickBot="1" x14ac:dyDescent="0.25">
      <c r="A1431" s="54" t="s">
        <v>38</v>
      </c>
      <c r="B1431" s="97">
        <v>642.03701821000004</v>
      </c>
      <c r="C1431" s="97">
        <v>642.03392829999996</v>
      </c>
      <c r="D1431" s="97">
        <v>642.02977303</v>
      </c>
      <c r="E1431" s="97">
        <v>642.03119882999999</v>
      </c>
      <c r="F1431" s="97">
        <v>642.03370914000004</v>
      </c>
      <c r="G1431" s="97">
        <v>642.03012094999997</v>
      </c>
      <c r="H1431" s="97">
        <v>642.02795112000001</v>
      </c>
      <c r="I1431" s="97">
        <v>642.03112362000002</v>
      </c>
      <c r="J1431" s="97">
        <v>642.03608509000003</v>
      </c>
      <c r="K1431" s="97">
        <v>642.04496989999996</v>
      </c>
      <c r="L1431" s="97">
        <v>642.04875778999997</v>
      </c>
      <c r="M1431" s="97">
        <v>642.04879096000002</v>
      </c>
      <c r="N1431" s="97">
        <v>642.04792322000003</v>
      </c>
      <c r="O1431" s="97">
        <v>642.04893798000001</v>
      </c>
      <c r="P1431" s="97">
        <v>642.04828345999999</v>
      </c>
      <c r="Q1431" s="97">
        <v>642.04827644</v>
      </c>
      <c r="R1431" s="97">
        <v>642.04916390999995</v>
      </c>
      <c r="S1431" s="97">
        <v>642.04857761000005</v>
      </c>
      <c r="T1431" s="97">
        <v>642.04634962</v>
      </c>
      <c r="U1431" s="97">
        <v>642.04527080000003</v>
      </c>
      <c r="V1431" s="97">
        <v>642.04528129000005</v>
      </c>
      <c r="W1431" s="97">
        <v>642.04834869000001</v>
      </c>
      <c r="X1431" s="97">
        <v>642.05140927000002</v>
      </c>
      <c r="Y1431" s="97">
        <v>642.05400838000003</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642.04</v>
      </c>
      <c r="C1433" s="23">
        <v>642.03</v>
      </c>
      <c r="D1433" s="23">
        <v>642.03</v>
      </c>
      <c r="E1433" s="23">
        <v>642.03</v>
      </c>
      <c r="F1433" s="23">
        <v>642.03</v>
      </c>
      <c r="G1433" s="23">
        <v>642.02</v>
      </c>
      <c r="H1433" s="23">
        <v>642.03</v>
      </c>
      <c r="I1433" s="23">
        <v>642.03</v>
      </c>
      <c r="J1433" s="23">
        <v>642.04</v>
      </c>
      <c r="K1433" s="23">
        <v>642.04999999999995</v>
      </c>
      <c r="L1433" s="23">
        <v>642.04999999999995</v>
      </c>
      <c r="M1433" s="23">
        <v>642.04999999999995</v>
      </c>
      <c r="N1433" s="23">
        <v>642.04999999999995</v>
      </c>
      <c r="O1433" s="23">
        <v>642.04999999999995</v>
      </c>
      <c r="P1433" s="23">
        <v>642.04999999999995</v>
      </c>
      <c r="Q1433" s="23">
        <v>642.04999999999995</v>
      </c>
      <c r="R1433" s="23">
        <v>642.04999999999995</v>
      </c>
      <c r="S1433" s="23">
        <v>642.04999999999995</v>
      </c>
      <c r="T1433" s="23">
        <v>642.04999999999995</v>
      </c>
      <c r="U1433" s="23">
        <v>642.04999999999995</v>
      </c>
      <c r="V1433" s="23">
        <v>642.04999999999995</v>
      </c>
      <c r="W1433" s="23">
        <v>642.04999999999995</v>
      </c>
      <c r="X1433" s="23">
        <v>642.04999999999995</v>
      </c>
      <c r="Y1433" s="23">
        <v>642.04999999999995</v>
      </c>
    </row>
    <row r="1434" spans="1:25" ht="51.75" thickBot="1" x14ac:dyDescent="0.25">
      <c r="A1434" s="54" t="s">
        <v>38</v>
      </c>
      <c r="B1434" s="97">
        <v>642.03885968999998</v>
      </c>
      <c r="C1434" s="97">
        <v>642.03354823999996</v>
      </c>
      <c r="D1434" s="97">
        <v>642.03020317000005</v>
      </c>
      <c r="E1434" s="97">
        <v>642.02822222999998</v>
      </c>
      <c r="F1434" s="97">
        <v>642.03440562000003</v>
      </c>
      <c r="G1434" s="97">
        <v>642.02189902999999</v>
      </c>
      <c r="H1434" s="97">
        <v>642.02744730999996</v>
      </c>
      <c r="I1434" s="97">
        <v>642.03020395999999</v>
      </c>
      <c r="J1434" s="97">
        <v>642.03584656999999</v>
      </c>
      <c r="K1434" s="97">
        <v>642.04518412000004</v>
      </c>
      <c r="L1434" s="97">
        <v>642.04802408</v>
      </c>
      <c r="M1434" s="97">
        <v>642.04816662999997</v>
      </c>
      <c r="N1434" s="97">
        <v>642.04683686999999</v>
      </c>
      <c r="O1434" s="97">
        <v>642.04675343999997</v>
      </c>
      <c r="P1434" s="97">
        <v>642.04673283</v>
      </c>
      <c r="Q1434" s="97">
        <v>642.04710405000003</v>
      </c>
      <c r="R1434" s="97">
        <v>642.04797358999997</v>
      </c>
      <c r="S1434" s="97">
        <v>642.04771888000005</v>
      </c>
      <c r="T1434" s="97">
        <v>642.04575686999999</v>
      </c>
      <c r="U1434" s="97">
        <v>642.04567743999996</v>
      </c>
      <c r="V1434" s="97">
        <v>642.04533358000003</v>
      </c>
      <c r="W1434" s="97">
        <v>642.04815812000004</v>
      </c>
      <c r="X1434" s="97">
        <v>642.05122818999996</v>
      </c>
      <c r="Y1434" s="97">
        <v>642.05468143999997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642.04</v>
      </c>
      <c r="C1436" s="23">
        <v>642.03</v>
      </c>
      <c r="D1436" s="23">
        <v>642.03</v>
      </c>
      <c r="E1436" s="23">
        <v>642.03</v>
      </c>
      <c r="F1436" s="23">
        <v>642.04</v>
      </c>
      <c r="G1436" s="23">
        <v>642.04</v>
      </c>
      <c r="H1436" s="23">
        <v>642.03</v>
      </c>
      <c r="I1436" s="23">
        <v>642.03</v>
      </c>
      <c r="J1436" s="23">
        <v>642.03</v>
      </c>
      <c r="K1436" s="23">
        <v>642.04</v>
      </c>
      <c r="L1436" s="23">
        <v>642.04</v>
      </c>
      <c r="M1436" s="23">
        <v>642.04</v>
      </c>
      <c r="N1436" s="23">
        <v>642.04</v>
      </c>
      <c r="O1436" s="23">
        <v>642.04</v>
      </c>
      <c r="P1436" s="23">
        <v>642.04</v>
      </c>
      <c r="Q1436" s="23">
        <v>642.04</v>
      </c>
      <c r="R1436" s="23">
        <v>642.04</v>
      </c>
      <c r="S1436" s="23">
        <v>642.04</v>
      </c>
      <c r="T1436" s="23">
        <v>642.04</v>
      </c>
      <c r="U1436" s="23">
        <v>642.04</v>
      </c>
      <c r="V1436" s="23">
        <v>642.04</v>
      </c>
      <c r="W1436" s="23">
        <v>642.04</v>
      </c>
      <c r="X1436" s="23">
        <v>642.04</v>
      </c>
      <c r="Y1436" s="23">
        <v>642.04999999999995</v>
      </c>
    </row>
    <row r="1437" spans="1:25" ht="51.75" thickBot="1" x14ac:dyDescent="0.25">
      <c r="A1437" s="54" t="s">
        <v>38</v>
      </c>
      <c r="B1437" s="97">
        <v>642.03901726000004</v>
      </c>
      <c r="C1437" s="97">
        <v>642.03395766000006</v>
      </c>
      <c r="D1437" s="97">
        <v>642.03094778000002</v>
      </c>
      <c r="E1437" s="97">
        <v>642.02948872000002</v>
      </c>
      <c r="F1437" s="97">
        <v>642.03573793999999</v>
      </c>
      <c r="G1437" s="97">
        <v>642.03542169000002</v>
      </c>
      <c r="H1437" s="97">
        <v>642.02679119000004</v>
      </c>
      <c r="I1437" s="97">
        <v>642.03109572999995</v>
      </c>
      <c r="J1437" s="97">
        <v>642.03315983000005</v>
      </c>
      <c r="K1437" s="97">
        <v>642.03770960999998</v>
      </c>
      <c r="L1437" s="97">
        <v>642.04218435999996</v>
      </c>
      <c r="M1437" s="97">
        <v>642.04453994000005</v>
      </c>
      <c r="N1437" s="97">
        <v>642.04361649999998</v>
      </c>
      <c r="O1437" s="97">
        <v>642.04382907000002</v>
      </c>
      <c r="P1437" s="97">
        <v>642.04352141000004</v>
      </c>
      <c r="Q1437" s="97">
        <v>642.04190784000002</v>
      </c>
      <c r="R1437" s="97">
        <v>642.04242005000003</v>
      </c>
      <c r="S1437" s="97">
        <v>642.04259807000005</v>
      </c>
      <c r="T1437" s="97">
        <v>642.04205106999996</v>
      </c>
      <c r="U1437" s="97">
        <v>642.04068316999997</v>
      </c>
      <c r="V1437" s="97">
        <v>642.04032161999999</v>
      </c>
      <c r="W1437" s="97">
        <v>642.04019067000002</v>
      </c>
      <c r="X1437" s="97">
        <v>642.04401774999997</v>
      </c>
      <c r="Y1437" s="97">
        <v>642.05158194000001</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642.04</v>
      </c>
      <c r="C1439" s="23">
        <v>642.03</v>
      </c>
      <c r="D1439" s="23">
        <v>642.03</v>
      </c>
      <c r="E1439" s="23">
        <v>642.03</v>
      </c>
      <c r="F1439" s="23">
        <v>642.04</v>
      </c>
      <c r="G1439" s="23">
        <v>642.03</v>
      </c>
      <c r="H1439" s="23">
        <v>642.03</v>
      </c>
      <c r="I1439" s="23">
        <v>642.03</v>
      </c>
      <c r="J1439" s="23">
        <v>642.03</v>
      </c>
      <c r="K1439" s="23">
        <v>642.04</v>
      </c>
      <c r="L1439" s="23">
        <v>642.04</v>
      </c>
      <c r="M1439" s="23">
        <v>642.04</v>
      </c>
      <c r="N1439" s="23">
        <v>642.04</v>
      </c>
      <c r="O1439" s="23">
        <v>642.04</v>
      </c>
      <c r="P1439" s="23">
        <v>642.04</v>
      </c>
      <c r="Q1439" s="23">
        <v>642.04</v>
      </c>
      <c r="R1439" s="23">
        <v>642.04</v>
      </c>
      <c r="S1439" s="23">
        <v>642.04</v>
      </c>
      <c r="T1439" s="23">
        <v>642.04</v>
      </c>
      <c r="U1439" s="23">
        <v>642.04</v>
      </c>
      <c r="V1439" s="23">
        <v>642.04</v>
      </c>
      <c r="W1439" s="23">
        <v>642.04</v>
      </c>
      <c r="X1439" s="23">
        <v>642.04999999999995</v>
      </c>
      <c r="Y1439" s="23">
        <v>642.04999999999995</v>
      </c>
    </row>
    <row r="1440" spans="1:25" ht="51.75" thickBot="1" x14ac:dyDescent="0.25">
      <c r="A1440" s="54" t="s">
        <v>38</v>
      </c>
      <c r="B1440" s="97">
        <v>642.03836250999996</v>
      </c>
      <c r="C1440" s="97">
        <v>642.03285524</v>
      </c>
      <c r="D1440" s="97">
        <v>642.02998545000003</v>
      </c>
      <c r="E1440" s="97">
        <v>642.02832445000001</v>
      </c>
      <c r="F1440" s="97">
        <v>642.03503740999997</v>
      </c>
      <c r="G1440" s="97">
        <v>642.03493030000004</v>
      </c>
      <c r="H1440" s="97">
        <v>642.02608253000005</v>
      </c>
      <c r="I1440" s="97">
        <v>642.03250287000003</v>
      </c>
      <c r="J1440" s="97">
        <v>642.03216925000004</v>
      </c>
      <c r="K1440" s="97">
        <v>642.03612009000005</v>
      </c>
      <c r="L1440" s="97">
        <v>642.03902733999996</v>
      </c>
      <c r="M1440" s="97">
        <v>642.04203034</v>
      </c>
      <c r="N1440" s="97">
        <v>642.04119833000004</v>
      </c>
      <c r="O1440" s="97">
        <v>642.04201360000002</v>
      </c>
      <c r="P1440" s="97">
        <v>642.04183774000001</v>
      </c>
      <c r="Q1440" s="97">
        <v>642.04010616000005</v>
      </c>
      <c r="R1440" s="97">
        <v>642.04125406000003</v>
      </c>
      <c r="S1440" s="97">
        <v>642.04155874000003</v>
      </c>
      <c r="T1440" s="97">
        <v>642.04151960000002</v>
      </c>
      <c r="U1440" s="97">
        <v>642.04060073000005</v>
      </c>
      <c r="V1440" s="97">
        <v>642.04156941999997</v>
      </c>
      <c r="W1440" s="97">
        <v>642.04269994000003</v>
      </c>
      <c r="X1440" s="97">
        <v>642.04555293999999</v>
      </c>
      <c r="Y1440" s="97">
        <v>642.05216287999997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1" t="s">
        <v>31</v>
      </c>
      <c r="B1443" s="189" t="s">
        <v>63</v>
      </c>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5"/>
      <c r="Z1443" s="5">
        <v>1</v>
      </c>
    </row>
    <row r="1444" spans="1:26" ht="26.25" thickBot="1" x14ac:dyDescent="0.25">
      <c r="A1444" s="162"/>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740.87</v>
      </c>
      <c r="C1445" s="23">
        <v>740.85</v>
      </c>
      <c r="D1445" s="23">
        <v>740.85</v>
      </c>
      <c r="E1445" s="23">
        <v>740.84</v>
      </c>
      <c r="F1445" s="23">
        <v>740.83</v>
      </c>
      <c r="G1445" s="23">
        <v>740.84</v>
      </c>
      <c r="H1445" s="23">
        <v>740.84</v>
      </c>
      <c r="I1445" s="23">
        <v>740.85</v>
      </c>
      <c r="J1445" s="23">
        <v>740.86</v>
      </c>
      <c r="K1445" s="23">
        <v>740.88</v>
      </c>
      <c r="L1445" s="23">
        <v>740.87</v>
      </c>
      <c r="M1445" s="23">
        <v>740.85</v>
      </c>
      <c r="N1445" s="23">
        <v>740.84</v>
      </c>
      <c r="O1445" s="23">
        <v>740.85</v>
      </c>
      <c r="P1445" s="23">
        <v>740.84</v>
      </c>
      <c r="Q1445" s="23">
        <v>740.84</v>
      </c>
      <c r="R1445" s="23">
        <v>740.84</v>
      </c>
      <c r="S1445" s="23">
        <v>740.85</v>
      </c>
      <c r="T1445" s="23">
        <v>740.85</v>
      </c>
      <c r="U1445" s="23">
        <v>740.86</v>
      </c>
      <c r="V1445" s="23">
        <v>740.87</v>
      </c>
      <c r="W1445" s="23">
        <v>740.88</v>
      </c>
      <c r="X1445" s="23">
        <v>740.88</v>
      </c>
      <c r="Y1445" s="23">
        <v>740.88</v>
      </c>
    </row>
    <row r="1446" spans="1:26" ht="51.75" thickBot="1" x14ac:dyDescent="0.25">
      <c r="A1446" s="54" t="s">
        <v>38</v>
      </c>
      <c r="B1446" s="97">
        <v>740.87485303999995</v>
      </c>
      <c r="C1446" s="97">
        <v>740.85118963000002</v>
      </c>
      <c r="D1446" s="97">
        <v>740.84950881999998</v>
      </c>
      <c r="E1446" s="97">
        <v>740.84462245999998</v>
      </c>
      <c r="F1446" s="97">
        <v>740.83227632000001</v>
      </c>
      <c r="G1446" s="97">
        <v>740.83664569999996</v>
      </c>
      <c r="H1446" s="97">
        <v>740.83997137999995</v>
      </c>
      <c r="I1446" s="97">
        <v>740.84907108000004</v>
      </c>
      <c r="J1446" s="97">
        <v>740.86361871999998</v>
      </c>
      <c r="K1446" s="97">
        <v>740.88406211999995</v>
      </c>
      <c r="L1446" s="97">
        <v>740.86567508999997</v>
      </c>
      <c r="M1446" s="97">
        <v>740.84876882000003</v>
      </c>
      <c r="N1446" s="97">
        <v>740.83831695000003</v>
      </c>
      <c r="O1446" s="97">
        <v>740.84668642999998</v>
      </c>
      <c r="P1446" s="97">
        <v>740.83905307999999</v>
      </c>
      <c r="Q1446" s="97">
        <v>740.84010708999995</v>
      </c>
      <c r="R1446" s="97">
        <v>740.83777063000002</v>
      </c>
      <c r="S1446" s="97">
        <v>740.84893639999996</v>
      </c>
      <c r="T1446" s="97">
        <v>740.85072054</v>
      </c>
      <c r="U1446" s="97">
        <v>740.86149602</v>
      </c>
      <c r="V1446" s="97">
        <v>740.87358658000005</v>
      </c>
      <c r="W1446" s="97">
        <v>740.88343966000002</v>
      </c>
      <c r="X1446" s="97">
        <v>740.88002333999998</v>
      </c>
      <c r="Y1446" s="97">
        <v>740.87773519999996</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740.89</v>
      </c>
      <c r="C1448" s="23">
        <v>740.87</v>
      </c>
      <c r="D1448" s="23">
        <v>740.86</v>
      </c>
      <c r="E1448" s="23">
        <v>740.85</v>
      </c>
      <c r="F1448" s="23">
        <v>740.84</v>
      </c>
      <c r="G1448" s="23">
        <v>740.84</v>
      </c>
      <c r="H1448" s="23">
        <v>740.83</v>
      </c>
      <c r="I1448" s="23">
        <v>740.84</v>
      </c>
      <c r="J1448" s="23">
        <v>740.86</v>
      </c>
      <c r="K1448" s="23">
        <v>740.88</v>
      </c>
      <c r="L1448" s="23">
        <v>740.87</v>
      </c>
      <c r="M1448" s="23">
        <v>740.85</v>
      </c>
      <c r="N1448" s="23">
        <v>740.85</v>
      </c>
      <c r="O1448" s="23">
        <v>740.85</v>
      </c>
      <c r="P1448" s="23">
        <v>740.86</v>
      </c>
      <c r="Q1448" s="23">
        <v>740.87</v>
      </c>
      <c r="R1448" s="23">
        <v>740.87</v>
      </c>
      <c r="S1448" s="23">
        <v>740.88</v>
      </c>
      <c r="T1448" s="23">
        <v>740.87</v>
      </c>
      <c r="U1448" s="23">
        <v>740.88</v>
      </c>
      <c r="V1448" s="23">
        <v>740.88</v>
      </c>
      <c r="W1448" s="23">
        <v>740.88</v>
      </c>
      <c r="X1448" s="23">
        <v>740.88</v>
      </c>
      <c r="Y1448" s="23">
        <v>740.89</v>
      </c>
    </row>
    <row r="1449" spans="1:26" ht="51.75" thickBot="1" x14ac:dyDescent="0.25">
      <c r="A1449" s="54" t="s">
        <v>38</v>
      </c>
      <c r="B1449" s="97">
        <v>740.88919675</v>
      </c>
      <c r="C1449" s="97">
        <v>740.86886680999999</v>
      </c>
      <c r="D1449" s="97">
        <v>740.86185982999996</v>
      </c>
      <c r="E1449" s="97">
        <v>740.84838904000003</v>
      </c>
      <c r="F1449" s="97">
        <v>740.84281180000005</v>
      </c>
      <c r="G1449" s="97">
        <v>740.83887734999996</v>
      </c>
      <c r="H1449" s="97">
        <v>740.83446103999995</v>
      </c>
      <c r="I1449" s="97">
        <v>740.84332728000004</v>
      </c>
      <c r="J1449" s="97">
        <v>740.85644893999995</v>
      </c>
      <c r="K1449" s="97">
        <v>740.87535166999999</v>
      </c>
      <c r="L1449" s="97">
        <v>740.87391358000002</v>
      </c>
      <c r="M1449" s="97">
        <v>740.85237342999994</v>
      </c>
      <c r="N1449" s="97">
        <v>740.84995428000002</v>
      </c>
      <c r="O1449" s="97">
        <v>740.85376311000005</v>
      </c>
      <c r="P1449" s="97">
        <v>740.86117686</v>
      </c>
      <c r="Q1449" s="97">
        <v>740.86605611000005</v>
      </c>
      <c r="R1449" s="97">
        <v>740.87286847999997</v>
      </c>
      <c r="S1449" s="97">
        <v>740.87936432000004</v>
      </c>
      <c r="T1449" s="97">
        <v>740.87298410000005</v>
      </c>
      <c r="U1449" s="97">
        <v>740.88233964000005</v>
      </c>
      <c r="V1449" s="97">
        <v>740.88398368000003</v>
      </c>
      <c r="W1449" s="97">
        <v>740.88064013999997</v>
      </c>
      <c r="X1449" s="97">
        <v>740.88442223000004</v>
      </c>
      <c r="Y1449" s="97">
        <v>740.88984146999996</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740.88</v>
      </c>
      <c r="C1451" s="23">
        <v>740.86</v>
      </c>
      <c r="D1451" s="23">
        <v>740.85</v>
      </c>
      <c r="E1451" s="23">
        <v>740.85</v>
      </c>
      <c r="F1451" s="23">
        <v>740.84</v>
      </c>
      <c r="G1451" s="23">
        <v>740.84</v>
      </c>
      <c r="H1451" s="23">
        <v>740.83</v>
      </c>
      <c r="I1451" s="23">
        <v>740.85</v>
      </c>
      <c r="J1451" s="23">
        <v>740.85</v>
      </c>
      <c r="K1451" s="23">
        <v>740.86</v>
      </c>
      <c r="L1451" s="23">
        <v>740.88</v>
      </c>
      <c r="M1451" s="23">
        <v>740.89</v>
      </c>
      <c r="N1451" s="23">
        <v>740.89</v>
      </c>
      <c r="O1451" s="23">
        <v>740.89</v>
      </c>
      <c r="P1451" s="23">
        <v>740.89</v>
      </c>
      <c r="Q1451" s="23">
        <v>740.88</v>
      </c>
      <c r="R1451" s="23">
        <v>740.88</v>
      </c>
      <c r="S1451" s="23">
        <v>740.88</v>
      </c>
      <c r="T1451" s="23">
        <v>740.88</v>
      </c>
      <c r="U1451" s="23">
        <v>740.88</v>
      </c>
      <c r="V1451" s="23">
        <v>740.88</v>
      </c>
      <c r="W1451" s="23">
        <v>740.88</v>
      </c>
      <c r="X1451" s="23">
        <v>740.89</v>
      </c>
      <c r="Y1451" s="23">
        <v>740.88</v>
      </c>
    </row>
    <row r="1452" spans="1:26" ht="51.75" thickBot="1" x14ac:dyDescent="0.25">
      <c r="A1452" s="54" t="s">
        <v>38</v>
      </c>
      <c r="B1452" s="97">
        <v>740.87965195000004</v>
      </c>
      <c r="C1452" s="97">
        <v>740.86319954999999</v>
      </c>
      <c r="D1452" s="97">
        <v>740.84760468000002</v>
      </c>
      <c r="E1452" s="97">
        <v>740.84525111000005</v>
      </c>
      <c r="F1452" s="97">
        <v>740.83931342000005</v>
      </c>
      <c r="G1452" s="97">
        <v>740.83547927999996</v>
      </c>
      <c r="H1452" s="97">
        <v>740.83365204999996</v>
      </c>
      <c r="I1452" s="97">
        <v>740.84715118999998</v>
      </c>
      <c r="J1452" s="97">
        <v>740.84719557999995</v>
      </c>
      <c r="K1452" s="97">
        <v>740.86045265999996</v>
      </c>
      <c r="L1452" s="97">
        <v>740.87879437000004</v>
      </c>
      <c r="M1452" s="97">
        <v>740.88539125</v>
      </c>
      <c r="N1452" s="97">
        <v>740.88645787999997</v>
      </c>
      <c r="O1452" s="97">
        <v>740.88841071000002</v>
      </c>
      <c r="P1452" s="97">
        <v>740.88623706999999</v>
      </c>
      <c r="Q1452" s="97">
        <v>740.88307114999998</v>
      </c>
      <c r="R1452" s="97">
        <v>740.88148904000002</v>
      </c>
      <c r="S1452" s="97">
        <v>740.88397603999999</v>
      </c>
      <c r="T1452" s="97">
        <v>740.88115045999996</v>
      </c>
      <c r="U1452" s="97">
        <v>740.88104636000003</v>
      </c>
      <c r="V1452" s="97">
        <v>740.88073814999996</v>
      </c>
      <c r="W1452" s="97">
        <v>740.88359816000002</v>
      </c>
      <c r="X1452" s="97">
        <v>740.88640967000003</v>
      </c>
      <c r="Y1452" s="97">
        <v>740.87863670000002</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740.87</v>
      </c>
      <c r="C1454" s="23">
        <v>740.85</v>
      </c>
      <c r="D1454" s="23">
        <v>740.85</v>
      </c>
      <c r="E1454" s="23">
        <v>740.85</v>
      </c>
      <c r="F1454" s="23">
        <v>740.84</v>
      </c>
      <c r="G1454" s="23">
        <v>740.84</v>
      </c>
      <c r="H1454" s="23">
        <v>740.83</v>
      </c>
      <c r="I1454" s="23">
        <v>740.85</v>
      </c>
      <c r="J1454" s="23">
        <v>740.86</v>
      </c>
      <c r="K1454" s="23">
        <v>740.88</v>
      </c>
      <c r="L1454" s="23">
        <v>740.87</v>
      </c>
      <c r="M1454" s="23">
        <v>740.86</v>
      </c>
      <c r="N1454" s="23">
        <v>740.86</v>
      </c>
      <c r="O1454" s="23">
        <v>740.87</v>
      </c>
      <c r="P1454" s="23">
        <v>740.86</v>
      </c>
      <c r="Q1454" s="23">
        <v>740.86</v>
      </c>
      <c r="R1454" s="23">
        <v>740.86</v>
      </c>
      <c r="S1454" s="23">
        <v>740.87</v>
      </c>
      <c r="T1454" s="23">
        <v>740.87</v>
      </c>
      <c r="U1454" s="23">
        <v>740.88</v>
      </c>
      <c r="V1454" s="23">
        <v>740.89</v>
      </c>
      <c r="W1454" s="23">
        <v>740.88</v>
      </c>
      <c r="X1454" s="23">
        <v>740.89</v>
      </c>
      <c r="Y1454" s="23">
        <v>740.89</v>
      </c>
    </row>
    <row r="1455" spans="1:26" ht="51.75" thickBot="1" x14ac:dyDescent="0.25">
      <c r="A1455" s="54" t="s">
        <v>38</v>
      </c>
      <c r="B1455" s="97">
        <v>740.87247572000001</v>
      </c>
      <c r="C1455" s="97">
        <v>740.85160451000002</v>
      </c>
      <c r="D1455" s="97">
        <v>740.84598994999999</v>
      </c>
      <c r="E1455" s="97">
        <v>740.84979748000001</v>
      </c>
      <c r="F1455" s="97">
        <v>740.83934553999995</v>
      </c>
      <c r="G1455" s="97">
        <v>740.83800363</v>
      </c>
      <c r="H1455" s="97">
        <v>740.83423386000004</v>
      </c>
      <c r="I1455" s="97">
        <v>740.84658044000003</v>
      </c>
      <c r="J1455" s="97">
        <v>740.85925753000004</v>
      </c>
      <c r="K1455" s="97">
        <v>740.88020140000003</v>
      </c>
      <c r="L1455" s="97">
        <v>740.87254140000005</v>
      </c>
      <c r="M1455" s="97">
        <v>740.86463774000003</v>
      </c>
      <c r="N1455" s="97">
        <v>740.86158298999999</v>
      </c>
      <c r="O1455" s="97">
        <v>740.86758898000005</v>
      </c>
      <c r="P1455" s="97">
        <v>740.86040406999996</v>
      </c>
      <c r="Q1455" s="97">
        <v>740.86151869000003</v>
      </c>
      <c r="R1455" s="97">
        <v>740.85980581000001</v>
      </c>
      <c r="S1455" s="97">
        <v>740.86926736999999</v>
      </c>
      <c r="T1455" s="97">
        <v>740.87349559999996</v>
      </c>
      <c r="U1455" s="97">
        <v>740.87934125000004</v>
      </c>
      <c r="V1455" s="97">
        <v>740.8854417</v>
      </c>
      <c r="W1455" s="97">
        <v>740.88421347999997</v>
      </c>
      <c r="X1455" s="97">
        <v>740.8865333</v>
      </c>
      <c r="Y1455" s="97">
        <v>740.89083571000003</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740.87</v>
      </c>
      <c r="C1457" s="23">
        <v>740.85</v>
      </c>
      <c r="D1457" s="23">
        <v>740.85</v>
      </c>
      <c r="E1457" s="23">
        <v>740.85</v>
      </c>
      <c r="F1457" s="23">
        <v>740.84</v>
      </c>
      <c r="G1457" s="23">
        <v>740.84</v>
      </c>
      <c r="H1457" s="23">
        <v>740.83</v>
      </c>
      <c r="I1457" s="23">
        <v>740.85</v>
      </c>
      <c r="J1457" s="23">
        <v>740.86</v>
      </c>
      <c r="K1457" s="23">
        <v>740.88</v>
      </c>
      <c r="L1457" s="23">
        <v>740.87</v>
      </c>
      <c r="M1457" s="23">
        <v>740.87</v>
      </c>
      <c r="N1457" s="23">
        <v>740.86</v>
      </c>
      <c r="O1457" s="23">
        <v>740.86</v>
      </c>
      <c r="P1457" s="23">
        <v>740.86</v>
      </c>
      <c r="Q1457" s="23">
        <v>740.86</v>
      </c>
      <c r="R1457" s="23">
        <v>740.86</v>
      </c>
      <c r="S1457" s="23">
        <v>740.87</v>
      </c>
      <c r="T1457" s="23">
        <v>740.87</v>
      </c>
      <c r="U1457" s="23">
        <v>740.88</v>
      </c>
      <c r="V1457" s="23">
        <v>740.89</v>
      </c>
      <c r="W1457" s="23">
        <v>740.89</v>
      </c>
      <c r="X1457" s="23">
        <v>740.89</v>
      </c>
      <c r="Y1457" s="23">
        <v>740.89</v>
      </c>
    </row>
    <row r="1458" spans="1:25" ht="51.75" thickBot="1" x14ac:dyDescent="0.25">
      <c r="A1458" s="54" t="s">
        <v>38</v>
      </c>
      <c r="B1458" s="97">
        <v>740.87322482000002</v>
      </c>
      <c r="C1458" s="97">
        <v>740.85229605999996</v>
      </c>
      <c r="D1458" s="97">
        <v>740.84632236000004</v>
      </c>
      <c r="E1458" s="97">
        <v>740.85044632999995</v>
      </c>
      <c r="F1458" s="97">
        <v>740.83966342999997</v>
      </c>
      <c r="G1458" s="97">
        <v>740.83831695000003</v>
      </c>
      <c r="H1458" s="97">
        <v>740.83454991999997</v>
      </c>
      <c r="I1458" s="97">
        <v>740.84724728000003</v>
      </c>
      <c r="J1458" s="97">
        <v>740.85996928999998</v>
      </c>
      <c r="K1458" s="97">
        <v>740.88099248000003</v>
      </c>
      <c r="L1458" s="97">
        <v>740.86938508000003</v>
      </c>
      <c r="M1458" s="97">
        <v>740.86509053999998</v>
      </c>
      <c r="N1458" s="97">
        <v>740.85855026000002</v>
      </c>
      <c r="O1458" s="97">
        <v>740.86439978999999</v>
      </c>
      <c r="P1458" s="97">
        <v>740.85731755999996</v>
      </c>
      <c r="Q1458" s="97">
        <v>740.85952068999995</v>
      </c>
      <c r="R1458" s="97">
        <v>740.85695769999995</v>
      </c>
      <c r="S1458" s="97">
        <v>740.86747720000005</v>
      </c>
      <c r="T1458" s="97">
        <v>740.87158378000004</v>
      </c>
      <c r="U1458" s="97">
        <v>740.87741312000003</v>
      </c>
      <c r="V1458" s="97">
        <v>740.88664786000004</v>
      </c>
      <c r="W1458" s="97">
        <v>740.88501836</v>
      </c>
      <c r="X1458" s="97">
        <v>740.88653147000002</v>
      </c>
      <c r="Y1458" s="97">
        <v>740.89089822000005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740.87</v>
      </c>
      <c r="C1460" s="23">
        <v>740.85</v>
      </c>
      <c r="D1460" s="23">
        <v>740.84</v>
      </c>
      <c r="E1460" s="23">
        <v>740.85</v>
      </c>
      <c r="F1460" s="23">
        <v>740.84</v>
      </c>
      <c r="G1460" s="23">
        <v>740.84</v>
      </c>
      <c r="H1460" s="23">
        <v>740.83</v>
      </c>
      <c r="I1460" s="23">
        <v>740.85</v>
      </c>
      <c r="J1460" s="23">
        <v>740.86</v>
      </c>
      <c r="K1460" s="23">
        <v>740.88</v>
      </c>
      <c r="L1460" s="23">
        <v>740.88</v>
      </c>
      <c r="M1460" s="23">
        <v>740.87</v>
      </c>
      <c r="N1460" s="23">
        <v>740.87</v>
      </c>
      <c r="O1460" s="23">
        <v>740.87</v>
      </c>
      <c r="P1460" s="23">
        <v>740.87</v>
      </c>
      <c r="Q1460" s="23">
        <v>740.87</v>
      </c>
      <c r="R1460" s="23">
        <v>740.87</v>
      </c>
      <c r="S1460" s="23">
        <v>740.88</v>
      </c>
      <c r="T1460" s="23">
        <v>740.87</v>
      </c>
      <c r="U1460" s="23">
        <v>740.87</v>
      </c>
      <c r="V1460" s="23">
        <v>740.88</v>
      </c>
      <c r="W1460" s="23">
        <v>740.88</v>
      </c>
      <c r="X1460" s="23">
        <v>740.89</v>
      </c>
      <c r="Y1460" s="23">
        <v>740.89</v>
      </c>
    </row>
    <row r="1461" spans="1:25" ht="51.75" thickBot="1" x14ac:dyDescent="0.25">
      <c r="A1461" s="54" t="s">
        <v>38</v>
      </c>
      <c r="B1461" s="97">
        <v>740.87077009999996</v>
      </c>
      <c r="C1461" s="97">
        <v>740.85109820000002</v>
      </c>
      <c r="D1461" s="97">
        <v>740.84439997000004</v>
      </c>
      <c r="E1461" s="97">
        <v>740.84926356999995</v>
      </c>
      <c r="F1461" s="97">
        <v>740.83847722999997</v>
      </c>
      <c r="G1461" s="97">
        <v>740.83810655000002</v>
      </c>
      <c r="H1461" s="97">
        <v>740.83492639999997</v>
      </c>
      <c r="I1461" s="97">
        <v>740.84772022000004</v>
      </c>
      <c r="J1461" s="97">
        <v>740.86160378</v>
      </c>
      <c r="K1461" s="97">
        <v>740.87818073000005</v>
      </c>
      <c r="L1461" s="97">
        <v>740.88091835</v>
      </c>
      <c r="M1461" s="97">
        <v>740.86904747000006</v>
      </c>
      <c r="N1461" s="97">
        <v>740.86647384000003</v>
      </c>
      <c r="O1461" s="97">
        <v>740.87186656999995</v>
      </c>
      <c r="P1461" s="97">
        <v>740.86956224000005</v>
      </c>
      <c r="Q1461" s="97">
        <v>740.86943699000005</v>
      </c>
      <c r="R1461" s="97">
        <v>740.86767665000002</v>
      </c>
      <c r="S1461" s="97">
        <v>740.87519105000001</v>
      </c>
      <c r="T1461" s="97">
        <v>740.87402672999997</v>
      </c>
      <c r="U1461" s="97">
        <v>740.87095987999999</v>
      </c>
      <c r="V1461" s="97">
        <v>740.87870103</v>
      </c>
      <c r="W1461" s="97">
        <v>740.88131667000005</v>
      </c>
      <c r="X1461" s="97">
        <v>740.88577067000006</v>
      </c>
      <c r="Y1461" s="97">
        <v>740.89047894999999</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740.87</v>
      </c>
      <c r="C1463" s="23">
        <v>740.85</v>
      </c>
      <c r="D1463" s="23">
        <v>740.84</v>
      </c>
      <c r="E1463" s="23">
        <v>740.85</v>
      </c>
      <c r="F1463" s="23">
        <v>740.84</v>
      </c>
      <c r="G1463" s="23">
        <v>740.84</v>
      </c>
      <c r="H1463" s="23">
        <v>740.84</v>
      </c>
      <c r="I1463" s="23">
        <v>740.85</v>
      </c>
      <c r="J1463" s="23">
        <v>740.86</v>
      </c>
      <c r="K1463" s="23">
        <v>740.88</v>
      </c>
      <c r="L1463" s="23">
        <v>740.88</v>
      </c>
      <c r="M1463" s="23">
        <v>740.87</v>
      </c>
      <c r="N1463" s="23">
        <v>740.87</v>
      </c>
      <c r="O1463" s="23">
        <v>740.87</v>
      </c>
      <c r="P1463" s="23">
        <v>740.87</v>
      </c>
      <c r="Q1463" s="23">
        <v>740.87</v>
      </c>
      <c r="R1463" s="23">
        <v>740.88</v>
      </c>
      <c r="S1463" s="23">
        <v>740.88</v>
      </c>
      <c r="T1463" s="23">
        <v>740.89</v>
      </c>
      <c r="U1463" s="23">
        <v>740.89</v>
      </c>
      <c r="V1463" s="23">
        <v>740.88</v>
      </c>
      <c r="W1463" s="23">
        <v>740.88</v>
      </c>
      <c r="X1463" s="23">
        <v>740.88</v>
      </c>
      <c r="Y1463" s="23">
        <v>740.89</v>
      </c>
    </row>
    <row r="1464" spans="1:25" ht="51.75" thickBot="1" x14ac:dyDescent="0.25">
      <c r="A1464" s="54" t="s">
        <v>38</v>
      </c>
      <c r="B1464" s="97">
        <v>740.87189151999996</v>
      </c>
      <c r="C1464" s="97">
        <v>740.84747206999998</v>
      </c>
      <c r="D1464" s="97">
        <v>740.84375008999996</v>
      </c>
      <c r="E1464" s="97">
        <v>740.84833232000005</v>
      </c>
      <c r="F1464" s="97">
        <v>740.83786306000002</v>
      </c>
      <c r="G1464" s="97">
        <v>740.83653748999996</v>
      </c>
      <c r="H1464" s="97">
        <v>740.83532528000001</v>
      </c>
      <c r="I1464" s="97">
        <v>740.84586596999998</v>
      </c>
      <c r="J1464" s="97">
        <v>740.85977498</v>
      </c>
      <c r="K1464" s="97">
        <v>740.87736784000003</v>
      </c>
      <c r="L1464" s="97">
        <v>740.88452021000001</v>
      </c>
      <c r="M1464" s="97">
        <v>740.87343100999999</v>
      </c>
      <c r="N1464" s="97">
        <v>740.86522176000005</v>
      </c>
      <c r="O1464" s="97">
        <v>740.87417907999998</v>
      </c>
      <c r="P1464" s="97">
        <v>740.86851881999996</v>
      </c>
      <c r="Q1464" s="97">
        <v>740.86963328000002</v>
      </c>
      <c r="R1464" s="97">
        <v>740.87555503999999</v>
      </c>
      <c r="S1464" s="97">
        <v>740.8840735</v>
      </c>
      <c r="T1464" s="97">
        <v>740.88780061</v>
      </c>
      <c r="U1464" s="97">
        <v>740.88573551000002</v>
      </c>
      <c r="V1464" s="97">
        <v>740.88160305999997</v>
      </c>
      <c r="W1464" s="97">
        <v>740.88280502999999</v>
      </c>
      <c r="X1464" s="97">
        <v>740.88253619</v>
      </c>
      <c r="Y1464" s="97">
        <v>740.88925124000002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740.86</v>
      </c>
      <c r="C1466" s="23">
        <v>740.84</v>
      </c>
      <c r="D1466" s="23">
        <v>740.82</v>
      </c>
      <c r="E1466" s="23">
        <v>740.83</v>
      </c>
      <c r="F1466" s="23">
        <v>740.81</v>
      </c>
      <c r="G1466" s="23">
        <v>740.81</v>
      </c>
      <c r="H1466" s="23">
        <v>740.8</v>
      </c>
      <c r="I1466" s="23">
        <v>740.8</v>
      </c>
      <c r="J1466" s="23">
        <v>740.81</v>
      </c>
      <c r="K1466" s="23">
        <v>740.82</v>
      </c>
      <c r="L1466" s="23">
        <v>740.82</v>
      </c>
      <c r="M1466" s="23">
        <v>740.82</v>
      </c>
      <c r="N1466" s="23">
        <v>740.82</v>
      </c>
      <c r="O1466" s="23">
        <v>740.82</v>
      </c>
      <c r="P1466" s="23">
        <v>740.82</v>
      </c>
      <c r="Q1466" s="23">
        <v>740.82</v>
      </c>
      <c r="R1466" s="23">
        <v>740.82</v>
      </c>
      <c r="S1466" s="23">
        <v>740.82</v>
      </c>
      <c r="T1466" s="23">
        <v>740.82</v>
      </c>
      <c r="U1466" s="23">
        <v>740.82</v>
      </c>
      <c r="V1466" s="23">
        <v>740.82</v>
      </c>
      <c r="W1466" s="23">
        <v>740.82</v>
      </c>
      <c r="X1466" s="23">
        <v>740.82</v>
      </c>
      <c r="Y1466" s="23">
        <v>740.82</v>
      </c>
    </row>
    <row r="1467" spans="1:25" ht="51.75" thickBot="1" x14ac:dyDescent="0.25">
      <c r="A1467" s="54" t="s">
        <v>38</v>
      </c>
      <c r="B1467" s="97">
        <v>740.86281211999994</v>
      </c>
      <c r="C1467" s="97">
        <v>740.83831744999998</v>
      </c>
      <c r="D1467" s="97">
        <v>740.82402082999999</v>
      </c>
      <c r="E1467" s="97">
        <v>740.82733294000002</v>
      </c>
      <c r="F1467" s="97">
        <v>740.81238368000004</v>
      </c>
      <c r="G1467" s="97">
        <v>740.80886723000003</v>
      </c>
      <c r="H1467" s="97">
        <v>740.80204806999996</v>
      </c>
      <c r="I1467" s="97">
        <v>740.80333997000002</v>
      </c>
      <c r="J1467" s="97">
        <v>740.80799098</v>
      </c>
      <c r="K1467" s="97">
        <v>740.81812149999996</v>
      </c>
      <c r="L1467" s="97">
        <v>740.81975512999998</v>
      </c>
      <c r="M1467" s="97">
        <v>740.82233404999999</v>
      </c>
      <c r="N1467" s="97">
        <v>740.82113026000002</v>
      </c>
      <c r="O1467" s="97">
        <v>740.82079733</v>
      </c>
      <c r="P1467" s="97">
        <v>740.81999273999998</v>
      </c>
      <c r="Q1467" s="97">
        <v>740.82081210000001</v>
      </c>
      <c r="R1467" s="97">
        <v>740.82220568000002</v>
      </c>
      <c r="S1467" s="97">
        <v>740.82207209000001</v>
      </c>
      <c r="T1467" s="97">
        <v>740.81936438000002</v>
      </c>
      <c r="U1467" s="97">
        <v>740.81910144000005</v>
      </c>
      <c r="V1467" s="97">
        <v>740.81976707000001</v>
      </c>
      <c r="W1467" s="97">
        <v>740.82314383999994</v>
      </c>
      <c r="X1467" s="97">
        <v>740.81879021999998</v>
      </c>
      <c r="Y1467" s="97">
        <v>740.82162689999996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740.81</v>
      </c>
      <c r="C1469" s="23">
        <v>740.81</v>
      </c>
      <c r="D1469" s="23">
        <v>740.8</v>
      </c>
      <c r="E1469" s="23">
        <v>740.81</v>
      </c>
      <c r="F1469" s="23">
        <v>740.8</v>
      </c>
      <c r="G1469" s="23">
        <v>740.81</v>
      </c>
      <c r="H1469" s="23">
        <v>740.81</v>
      </c>
      <c r="I1469" s="23">
        <v>740.8</v>
      </c>
      <c r="J1469" s="23">
        <v>740.8</v>
      </c>
      <c r="K1469" s="23">
        <v>740.81</v>
      </c>
      <c r="L1469" s="23">
        <v>740.82</v>
      </c>
      <c r="M1469" s="23">
        <v>740.82</v>
      </c>
      <c r="N1469" s="23">
        <v>740.82</v>
      </c>
      <c r="O1469" s="23">
        <v>740.82</v>
      </c>
      <c r="P1469" s="23">
        <v>740.82</v>
      </c>
      <c r="Q1469" s="23">
        <v>740.82</v>
      </c>
      <c r="R1469" s="23">
        <v>740.82</v>
      </c>
      <c r="S1469" s="23">
        <v>740.82</v>
      </c>
      <c r="T1469" s="23">
        <v>740.82</v>
      </c>
      <c r="U1469" s="23">
        <v>740.81</v>
      </c>
      <c r="V1469" s="23">
        <v>740.81</v>
      </c>
      <c r="W1469" s="23">
        <v>740.82</v>
      </c>
      <c r="X1469" s="23">
        <v>740.82</v>
      </c>
      <c r="Y1469" s="23">
        <v>740.83</v>
      </c>
    </row>
    <row r="1470" spans="1:25" ht="51.75" thickBot="1" x14ac:dyDescent="0.25">
      <c r="A1470" s="54" t="s">
        <v>38</v>
      </c>
      <c r="B1470" s="97">
        <v>740.81324811000002</v>
      </c>
      <c r="C1470" s="97">
        <v>740.80728509000005</v>
      </c>
      <c r="D1470" s="97">
        <v>740.80348227000002</v>
      </c>
      <c r="E1470" s="97">
        <v>740.81173568999998</v>
      </c>
      <c r="F1470" s="97">
        <v>740.79988241000001</v>
      </c>
      <c r="G1470" s="97">
        <v>740.80932108000002</v>
      </c>
      <c r="H1470" s="97">
        <v>740.80720955000004</v>
      </c>
      <c r="I1470" s="97">
        <v>740.8006421</v>
      </c>
      <c r="J1470" s="97">
        <v>740.80410956000003</v>
      </c>
      <c r="K1470" s="97">
        <v>740.81027614000004</v>
      </c>
      <c r="L1470" s="97">
        <v>740.81527913000002</v>
      </c>
      <c r="M1470" s="97">
        <v>740.8170672</v>
      </c>
      <c r="N1470" s="97">
        <v>740.81702292</v>
      </c>
      <c r="O1470" s="97">
        <v>740.81658660999994</v>
      </c>
      <c r="P1470" s="97">
        <v>740.81808215000001</v>
      </c>
      <c r="Q1470" s="97">
        <v>740.81623048999995</v>
      </c>
      <c r="R1470" s="97">
        <v>740.81580133</v>
      </c>
      <c r="S1470" s="97">
        <v>740.81674301999999</v>
      </c>
      <c r="T1470" s="97">
        <v>740.81579758999999</v>
      </c>
      <c r="U1470" s="97">
        <v>740.81316948999995</v>
      </c>
      <c r="V1470" s="97">
        <v>740.81382388999998</v>
      </c>
      <c r="W1470" s="97">
        <v>740.81555795999998</v>
      </c>
      <c r="X1470" s="97">
        <v>740.81535300999997</v>
      </c>
      <c r="Y1470" s="97">
        <v>740.82541974000003</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740.81</v>
      </c>
      <c r="C1472" s="23">
        <v>740.81</v>
      </c>
      <c r="D1472" s="23">
        <v>740.8</v>
      </c>
      <c r="E1472" s="23">
        <v>740.81</v>
      </c>
      <c r="F1472" s="23">
        <v>740.8</v>
      </c>
      <c r="G1472" s="23">
        <v>740.81</v>
      </c>
      <c r="H1472" s="23">
        <v>740.81</v>
      </c>
      <c r="I1472" s="23">
        <v>740.81</v>
      </c>
      <c r="J1472" s="23">
        <v>740.8</v>
      </c>
      <c r="K1472" s="23">
        <v>740.81</v>
      </c>
      <c r="L1472" s="23">
        <v>740.81</v>
      </c>
      <c r="M1472" s="23">
        <v>740.82</v>
      </c>
      <c r="N1472" s="23">
        <v>740.82</v>
      </c>
      <c r="O1472" s="23">
        <v>740.82</v>
      </c>
      <c r="P1472" s="23">
        <v>740.82</v>
      </c>
      <c r="Q1472" s="23">
        <v>740.82</v>
      </c>
      <c r="R1472" s="23">
        <v>740.81</v>
      </c>
      <c r="S1472" s="23">
        <v>740.82</v>
      </c>
      <c r="T1472" s="23">
        <v>740.81</v>
      </c>
      <c r="U1472" s="23">
        <v>740.81</v>
      </c>
      <c r="V1472" s="23">
        <v>740.81</v>
      </c>
      <c r="W1472" s="23">
        <v>740.81</v>
      </c>
      <c r="X1472" s="23">
        <v>740.82</v>
      </c>
      <c r="Y1472" s="23">
        <v>740.83</v>
      </c>
    </row>
    <row r="1473" spans="1:25" ht="51.75" thickBot="1" x14ac:dyDescent="0.25">
      <c r="A1473" s="54" t="s">
        <v>38</v>
      </c>
      <c r="B1473" s="97">
        <v>740.81158448999997</v>
      </c>
      <c r="C1473" s="97">
        <v>740.80673440999999</v>
      </c>
      <c r="D1473" s="97">
        <v>740.80321425</v>
      </c>
      <c r="E1473" s="97">
        <v>740.81203715000004</v>
      </c>
      <c r="F1473" s="97">
        <v>740.80046999000001</v>
      </c>
      <c r="G1473" s="97">
        <v>740.80974173000004</v>
      </c>
      <c r="H1473" s="97">
        <v>740.80970921000005</v>
      </c>
      <c r="I1473" s="97">
        <v>740.80856099000005</v>
      </c>
      <c r="J1473" s="97">
        <v>740.80027710000002</v>
      </c>
      <c r="K1473" s="97">
        <v>740.80766000999995</v>
      </c>
      <c r="L1473" s="97">
        <v>740.81317078999996</v>
      </c>
      <c r="M1473" s="97">
        <v>740.81630572999995</v>
      </c>
      <c r="N1473" s="97">
        <v>740.81660689</v>
      </c>
      <c r="O1473" s="97">
        <v>740.81735672000002</v>
      </c>
      <c r="P1473" s="97">
        <v>740.81728829999997</v>
      </c>
      <c r="Q1473" s="97">
        <v>740.81604947000005</v>
      </c>
      <c r="R1473" s="97">
        <v>740.81465537999998</v>
      </c>
      <c r="S1473" s="97">
        <v>740.81601598999998</v>
      </c>
      <c r="T1473" s="97">
        <v>740.81460672000003</v>
      </c>
      <c r="U1473" s="97">
        <v>740.81473888000005</v>
      </c>
      <c r="V1473" s="97">
        <v>740.81316485000002</v>
      </c>
      <c r="W1473" s="97">
        <v>740.81457654999997</v>
      </c>
      <c r="X1473" s="97">
        <v>740.82064228000002</v>
      </c>
      <c r="Y1473" s="97">
        <v>740.82690514000001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740.82</v>
      </c>
      <c r="C1475" s="23">
        <v>740.82</v>
      </c>
      <c r="D1475" s="23">
        <v>740.81</v>
      </c>
      <c r="E1475" s="23">
        <v>740.81</v>
      </c>
      <c r="F1475" s="23">
        <v>740.8</v>
      </c>
      <c r="G1475" s="23">
        <v>740.8</v>
      </c>
      <c r="H1475" s="23">
        <v>740.8</v>
      </c>
      <c r="I1475" s="23">
        <v>740.8</v>
      </c>
      <c r="J1475" s="23">
        <v>740.82</v>
      </c>
      <c r="K1475" s="23">
        <v>740.82</v>
      </c>
      <c r="L1475" s="23">
        <v>740.83</v>
      </c>
      <c r="M1475" s="23">
        <v>740.83</v>
      </c>
      <c r="N1475" s="23">
        <v>740.83</v>
      </c>
      <c r="O1475" s="23">
        <v>740.83</v>
      </c>
      <c r="P1475" s="23">
        <v>740.83</v>
      </c>
      <c r="Q1475" s="23">
        <v>740.83</v>
      </c>
      <c r="R1475" s="23">
        <v>740.83</v>
      </c>
      <c r="S1475" s="23">
        <v>740.83</v>
      </c>
      <c r="T1475" s="23">
        <v>740.83</v>
      </c>
      <c r="U1475" s="23">
        <v>740.83</v>
      </c>
      <c r="V1475" s="23">
        <v>740.83</v>
      </c>
      <c r="W1475" s="23">
        <v>740.82</v>
      </c>
      <c r="X1475" s="23">
        <v>740.82</v>
      </c>
      <c r="Y1475" s="23">
        <v>740.82</v>
      </c>
    </row>
    <row r="1476" spans="1:25" ht="51.75" thickBot="1" x14ac:dyDescent="0.25">
      <c r="A1476" s="54" t="s">
        <v>38</v>
      </c>
      <c r="B1476" s="97">
        <v>740.82239797</v>
      </c>
      <c r="C1476" s="97">
        <v>740.81568781999999</v>
      </c>
      <c r="D1476" s="97">
        <v>740.81247558999996</v>
      </c>
      <c r="E1476" s="97">
        <v>740.80969373999994</v>
      </c>
      <c r="F1476" s="97">
        <v>740.79861937999999</v>
      </c>
      <c r="G1476" s="97">
        <v>740.80303131999995</v>
      </c>
      <c r="H1476" s="97">
        <v>740.80173553999998</v>
      </c>
      <c r="I1476" s="97">
        <v>740.80304898999998</v>
      </c>
      <c r="J1476" s="97">
        <v>740.81953127999998</v>
      </c>
      <c r="K1476" s="97">
        <v>740.82446142000003</v>
      </c>
      <c r="L1476" s="97">
        <v>740.82743419999997</v>
      </c>
      <c r="M1476" s="97">
        <v>740.82904155999995</v>
      </c>
      <c r="N1476" s="97">
        <v>740.82780920000005</v>
      </c>
      <c r="O1476" s="97">
        <v>740.82845986999996</v>
      </c>
      <c r="P1476" s="97">
        <v>740.82933501000002</v>
      </c>
      <c r="Q1476" s="97">
        <v>740.83072819999995</v>
      </c>
      <c r="R1476" s="97">
        <v>740.82816217000004</v>
      </c>
      <c r="S1476" s="97">
        <v>740.82925</v>
      </c>
      <c r="T1476" s="97">
        <v>740.82557363000001</v>
      </c>
      <c r="U1476" s="97">
        <v>740.82666506999999</v>
      </c>
      <c r="V1476" s="97">
        <v>740.82609030000003</v>
      </c>
      <c r="W1476" s="97">
        <v>740.82475821000003</v>
      </c>
      <c r="X1476" s="97">
        <v>740.82328022000002</v>
      </c>
      <c r="Y1476" s="97">
        <v>740.81788306999999</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740.83</v>
      </c>
      <c r="C1478" s="23">
        <v>740.83</v>
      </c>
      <c r="D1478" s="23">
        <v>740.83</v>
      </c>
      <c r="E1478" s="23">
        <v>740.82</v>
      </c>
      <c r="F1478" s="23">
        <v>740.81</v>
      </c>
      <c r="G1478" s="23">
        <v>740.82</v>
      </c>
      <c r="H1478" s="23">
        <v>740.81</v>
      </c>
      <c r="I1478" s="23">
        <v>740.82</v>
      </c>
      <c r="J1478" s="23">
        <v>740.82</v>
      </c>
      <c r="K1478" s="23">
        <v>740.82</v>
      </c>
      <c r="L1478" s="23">
        <v>740.83</v>
      </c>
      <c r="M1478" s="23">
        <v>740.83</v>
      </c>
      <c r="N1478" s="23">
        <v>740.83</v>
      </c>
      <c r="O1478" s="23">
        <v>740.83</v>
      </c>
      <c r="P1478" s="23">
        <v>740.83</v>
      </c>
      <c r="Q1478" s="23">
        <v>740.83</v>
      </c>
      <c r="R1478" s="23">
        <v>740.83</v>
      </c>
      <c r="S1478" s="23">
        <v>740.83</v>
      </c>
      <c r="T1478" s="23">
        <v>740.83</v>
      </c>
      <c r="U1478" s="23">
        <v>740.83</v>
      </c>
      <c r="V1478" s="23">
        <v>740.83</v>
      </c>
      <c r="W1478" s="23">
        <v>740.82</v>
      </c>
      <c r="X1478" s="23">
        <v>740.82</v>
      </c>
      <c r="Y1478" s="23">
        <v>740.82</v>
      </c>
    </row>
    <row r="1479" spans="1:25" ht="51.75" thickBot="1" x14ac:dyDescent="0.25">
      <c r="A1479" s="54" t="s">
        <v>38</v>
      </c>
      <c r="B1479" s="97">
        <v>740.83312758</v>
      </c>
      <c r="C1479" s="97">
        <v>740.82874382</v>
      </c>
      <c r="D1479" s="97">
        <v>740.82615767000004</v>
      </c>
      <c r="E1479" s="97">
        <v>740.82323119</v>
      </c>
      <c r="F1479" s="97">
        <v>740.81197019000001</v>
      </c>
      <c r="G1479" s="97">
        <v>740.81622388999995</v>
      </c>
      <c r="H1479" s="97">
        <v>740.81473075999997</v>
      </c>
      <c r="I1479" s="97">
        <v>740.81607033</v>
      </c>
      <c r="J1479" s="97">
        <v>740.81953127999998</v>
      </c>
      <c r="K1479" s="97">
        <v>740.82446142000003</v>
      </c>
      <c r="L1479" s="97">
        <v>740.82743419999997</v>
      </c>
      <c r="M1479" s="97">
        <v>740.82904155999995</v>
      </c>
      <c r="N1479" s="97">
        <v>740.82780920000005</v>
      </c>
      <c r="O1479" s="97">
        <v>740.82845986999996</v>
      </c>
      <c r="P1479" s="97">
        <v>740.82933501000002</v>
      </c>
      <c r="Q1479" s="97">
        <v>740.83072819999995</v>
      </c>
      <c r="R1479" s="97">
        <v>740.82816217000004</v>
      </c>
      <c r="S1479" s="97">
        <v>740.82925</v>
      </c>
      <c r="T1479" s="97">
        <v>740.82557363000001</v>
      </c>
      <c r="U1479" s="97">
        <v>740.82666506999999</v>
      </c>
      <c r="V1479" s="97">
        <v>740.82609030000003</v>
      </c>
      <c r="W1479" s="97">
        <v>740.82475821000003</v>
      </c>
      <c r="X1479" s="97">
        <v>740.82328022000002</v>
      </c>
      <c r="Y1479" s="97">
        <v>740.81788306999999</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740.83</v>
      </c>
      <c r="C1481" s="23">
        <v>740.83</v>
      </c>
      <c r="D1481" s="23">
        <v>740.83</v>
      </c>
      <c r="E1481" s="23">
        <v>740.81</v>
      </c>
      <c r="F1481" s="23">
        <v>740.81</v>
      </c>
      <c r="G1481" s="23">
        <v>740.82</v>
      </c>
      <c r="H1481" s="23">
        <v>740.81</v>
      </c>
      <c r="I1481" s="23">
        <v>740.82</v>
      </c>
      <c r="J1481" s="23">
        <v>740.82</v>
      </c>
      <c r="K1481" s="23">
        <v>740.84</v>
      </c>
      <c r="L1481" s="23">
        <v>740.84</v>
      </c>
      <c r="M1481" s="23">
        <v>740.84</v>
      </c>
      <c r="N1481" s="23">
        <v>740.84</v>
      </c>
      <c r="O1481" s="23">
        <v>740.84</v>
      </c>
      <c r="P1481" s="23">
        <v>740.84</v>
      </c>
      <c r="Q1481" s="23">
        <v>740.85</v>
      </c>
      <c r="R1481" s="23">
        <v>740.84</v>
      </c>
      <c r="S1481" s="23">
        <v>740.83</v>
      </c>
      <c r="T1481" s="23">
        <v>740.82</v>
      </c>
      <c r="U1481" s="23">
        <v>740.82</v>
      </c>
      <c r="V1481" s="23">
        <v>740.82</v>
      </c>
      <c r="W1481" s="23">
        <v>740.84</v>
      </c>
      <c r="X1481" s="23">
        <v>740.84</v>
      </c>
      <c r="Y1481" s="23">
        <v>740.83</v>
      </c>
    </row>
    <row r="1482" spans="1:25" ht="51.75" thickBot="1" x14ac:dyDescent="0.25">
      <c r="A1482" s="54" t="s">
        <v>38</v>
      </c>
      <c r="B1482" s="97">
        <v>740.83320504999995</v>
      </c>
      <c r="C1482" s="97">
        <v>740.82897076999996</v>
      </c>
      <c r="D1482" s="97">
        <v>740.82621839000001</v>
      </c>
      <c r="E1482" s="97">
        <v>740.81457513999999</v>
      </c>
      <c r="F1482" s="97">
        <v>740.81197789999999</v>
      </c>
      <c r="G1482" s="97">
        <v>740.81816771000001</v>
      </c>
      <c r="H1482" s="97">
        <v>740.81336742999997</v>
      </c>
      <c r="I1482" s="97">
        <v>740.81691635000004</v>
      </c>
      <c r="J1482" s="97">
        <v>740.81982975999995</v>
      </c>
      <c r="K1482" s="97">
        <v>740.83894874999999</v>
      </c>
      <c r="L1482" s="97">
        <v>740.84257882999998</v>
      </c>
      <c r="M1482" s="97">
        <v>740.84075082000004</v>
      </c>
      <c r="N1482" s="97">
        <v>740.84243757000002</v>
      </c>
      <c r="O1482" s="97">
        <v>740.84316043000001</v>
      </c>
      <c r="P1482" s="97">
        <v>740.84209639999995</v>
      </c>
      <c r="Q1482" s="97">
        <v>740.84550985999999</v>
      </c>
      <c r="R1482" s="97">
        <v>740.84156575999998</v>
      </c>
      <c r="S1482" s="97">
        <v>740.82527017999996</v>
      </c>
      <c r="T1482" s="97">
        <v>740.82050645000004</v>
      </c>
      <c r="U1482" s="97">
        <v>740.82023820999996</v>
      </c>
      <c r="V1482" s="97">
        <v>740.81893981999997</v>
      </c>
      <c r="W1482" s="97">
        <v>740.83955614000001</v>
      </c>
      <c r="X1482" s="97">
        <v>740.83969993999995</v>
      </c>
      <c r="Y1482" s="97">
        <v>740.82527557000003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740.81</v>
      </c>
      <c r="C1484" s="23">
        <v>740.81</v>
      </c>
      <c r="D1484" s="23">
        <v>740.8</v>
      </c>
      <c r="E1484" s="23">
        <v>740.8</v>
      </c>
      <c r="F1484" s="23">
        <v>740.79</v>
      </c>
      <c r="G1484" s="23">
        <v>740.81</v>
      </c>
      <c r="H1484" s="23">
        <v>740.8</v>
      </c>
      <c r="I1484" s="23">
        <v>740.8</v>
      </c>
      <c r="J1484" s="23">
        <v>740.81</v>
      </c>
      <c r="K1484" s="23">
        <v>740.82</v>
      </c>
      <c r="L1484" s="23">
        <v>740.82</v>
      </c>
      <c r="M1484" s="23">
        <v>740.82</v>
      </c>
      <c r="N1484" s="23">
        <v>740.82</v>
      </c>
      <c r="O1484" s="23">
        <v>740.82</v>
      </c>
      <c r="P1484" s="23">
        <v>740.82</v>
      </c>
      <c r="Q1484" s="23">
        <v>740.82</v>
      </c>
      <c r="R1484" s="23">
        <v>740.82</v>
      </c>
      <c r="S1484" s="23">
        <v>740.83</v>
      </c>
      <c r="T1484" s="23">
        <v>740.82</v>
      </c>
      <c r="U1484" s="23">
        <v>740.82</v>
      </c>
      <c r="V1484" s="23">
        <v>740.82</v>
      </c>
      <c r="W1484" s="23">
        <v>740.82</v>
      </c>
      <c r="X1484" s="23">
        <v>740.82</v>
      </c>
      <c r="Y1484" s="23">
        <v>740.83</v>
      </c>
    </row>
    <row r="1485" spans="1:25" ht="51.75" thickBot="1" x14ac:dyDescent="0.25">
      <c r="A1485" s="54" t="s">
        <v>38</v>
      </c>
      <c r="B1485" s="97">
        <v>740.81081499000004</v>
      </c>
      <c r="C1485" s="97">
        <v>740.81365936999998</v>
      </c>
      <c r="D1485" s="97">
        <v>740.79638396999997</v>
      </c>
      <c r="E1485" s="97">
        <v>740.80219360000001</v>
      </c>
      <c r="F1485" s="97">
        <v>740.79399121999995</v>
      </c>
      <c r="G1485" s="97">
        <v>740.80664915</v>
      </c>
      <c r="H1485" s="97">
        <v>740.79765311000006</v>
      </c>
      <c r="I1485" s="97">
        <v>740.80378694000001</v>
      </c>
      <c r="J1485" s="97">
        <v>740.80908782999995</v>
      </c>
      <c r="K1485" s="97">
        <v>740.82016941999996</v>
      </c>
      <c r="L1485" s="97">
        <v>740.82345088</v>
      </c>
      <c r="M1485" s="97">
        <v>740.82487157000003</v>
      </c>
      <c r="N1485" s="97">
        <v>740.82378554000002</v>
      </c>
      <c r="O1485" s="97">
        <v>740.82424892999995</v>
      </c>
      <c r="P1485" s="97">
        <v>740.82346094000002</v>
      </c>
      <c r="Q1485" s="97">
        <v>740.82364409000002</v>
      </c>
      <c r="R1485" s="97">
        <v>740.82359572999997</v>
      </c>
      <c r="S1485" s="97">
        <v>740.82666300000005</v>
      </c>
      <c r="T1485" s="97">
        <v>740.82264786999997</v>
      </c>
      <c r="U1485" s="97">
        <v>740.82272437999995</v>
      </c>
      <c r="V1485" s="97">
        <v>740.81886570999995</v>
      </c>
      <c r="W1485" s="97">
        <v>740.82084215999998</v>
      </c>
      <c r="X1485" s="97">
        <v>740.82379030000004</v>
      </c>
      <c r="Y1485" s="97">
        <v>740.82717007999997</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740.82</v>
      </c>
      <c r="C1487" s="23">
        <v>740.8</v>
      </c>
      <c r="D1487" s="23">
        <v>740.8</v>
      </c>
      <c r="E1487" s="23">
        <v>740.81</v>
      </c>
      <c r="F1487" s="23">
        <v>740.8</v>
      </c>
      <c r="G1487" s="23">
        <v>740.8</v>
      </c>
      <c r="H1487" s="23">
        <v>740.8</v>
      </c>
      <c r="I1487" s="23">
        <v>740.8</v>
      </c>
      <c r="J1487" s="23">
        <v>740.81</v>
      </c>
      <c r="K1487" s="23">
        <v>740.82</v>
      </c>
      <c r="L1487" s="23">
        <v>740.82</v>
      </c>
      <c r="M1487" s="23">
        <v>740.82</v>
      </c>
      <c r="N1487" s="23">
        <v>740.82</v>
      </c>
      <c r="O1487" s="23">
        <v>740.82</v>
      </c>
      <c r="P1487" s="23">
        <v>740.82</v>
      </c>
      <c r="Q1487" s="23">
        <v>740.82</v>
      </c>
      <c r="R1487" s="23">
        <v>740.82</v>
      </c>
      <c r="S1487" s="23">
        <v>740.82</v>
      </c>
      <c r="T1487" s="23">
        <v>740.82</v>
      </c>
      <c r="U1487" s="23">
        <v>740.82</v>
      </c>
      <c r="V1487" s="23">
        <v>740.82</v>
      </c>
      <c r="W1487" s="23">
        <v>740.82</v>
      </c>
      <c r="X1487" s="23">
        <v>740.82</v>
      </c>
      <c r="Y1487" s="23">
        <v>740.82</v>
      </c>
    </row>
    <row r="1488" spans="1:25" ht="51.75" thickBot="1" x14ac:dyDescent="0.25">
      <c r="A1488" s="54" t="s">
        <v>38</v>
      </c>
      <c r="B1488" s="97">
        <v>740.81525395999995</v>
      </c>
      <c r="C1488" s="97">
        <v>740.80044688999999</v>
      </c>
      <c r="D1488" s="97">
        <v>740.80271416999994</v>
      </c>
      <c r="E1488" s="97">
        <v>740.80990493000002</v>
      </c>
      <c r="F1488" s="97">
        <v>740.80264007999995</v>
      </c>
      <c r="G1488" s="97">
        <v>740.80305262000002</v>
      </c>
      <c r="H1488" s="97">
        <v>740.80000930999995</v>
      </c>
      <c r="I1488" s="97">
        <v>740.80330694999998</v>
      </c>
      <c r="J1488" s="97">
        <v>740.80838791999997</v>
      </c>
      <c r="K1488" s="97">
        <v>740.81982937999999</v>
      </c>
      <c r="L1488" s="97">
        <v>740.82144338000001</v>
      </c>
      <c r="M1488" s="97">
        <v>740.82396425000002</v>
      </c>
      <c r="N1488" s="97">
        <v>740.82329730000004</v>
      </c>
      <c r="O1488" s="97">
        <v>740.82279854000001</v>
      </c>
      <c r="P1488" s="97">
        <v>740.82204522999996</v>
      </c>
      <c r="Q1488" s="97">
        <v>740.82267242</v>
      </c>
      <c r="R1488" s="97">
        <v>740.82408951000002</v>
      </c>
      <c r="S1488" s="97">
        <v>740.82393039999999</v>
      </c>
      <c r="T1488" s="97">
        <v>740.82139496000002</v>
      </c>
      <c r="U1488" s="97">
        <v>740.82010006999997</v>
      </c>
      <c r="V1488" s="97">
        <v>740.81907165999996</v>
      </c>
      <c r="W1488" s="97">
        <v>740.82218232000002</v>
      </c>
      <c r="X1488" s="97">
        <v>740.82002792000003</v>
      </c>
      <c r="Y1488" s="97">
        <v>740.82300703999999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740.81</v>
      </c>
      <c r="C1490" s="23">
        <v>740.81</v>
      </c>
      <c r="D1490" s="23">
        <v>740.8</v>
      </c>
      <c r="E1490" s="23">
        <v>740.81</v>
      </c>
      <c r="F1490" s="23">
        <v>740.8</v>
      </c>
      <c r="G1490" s="23">
        <v>740.81</v>
      </c>
      <c r="H1490" s="23">
        <v>740.81</v>
      </c>
      <c r="I1490" s="23">
        <v>740.8</v>
      </c>
      <c r="J1490" s="23">
        <v>740.8</v>
      </c>
      <c r="K1490" s="23">
        <v>740.81</v>
      </c>
      <c r="L1490" s="23">
        <v>740.82</v>
      </c>
      <c r="M1490" s="23">
        <v>740.82</v>
      </c>
      <c r="N1490" s="23">
        <v>740.82</v>
      </c>
      <c r="O1490" s="23">
        <v>740.82</v>
      </c>
      <c r="P1490" s="23">
        <v>740.82</v>
      </c>
      <c r="Q1490" s="23">
        <v>740.82</v>
      </c>
      <c r="R1490" s="23">
        <v>740.82</v>
      </c>
      <c r="S1490" s="23">
        <v>740.82</v>
      </c>
      <c r="T1490" s="23">
        <v>740.82</v>
      </c>
      <c r="U1490" s="23">
        <v>740.82</v>
      </c>
      <c r="V1490" s="23">
        <v>740.82</v>
      </c>
      <c r="W1490" s="23">
        <v>740.82</v>
      </c>
      <c r="X1490" s="23">
        <v>740.82</v>
      </c>
      <c r="Y1490" s="23">
        <v>740.83</v>
      </c>
    </row>
    <row r="1491" spans="1:25" ht="51.75" thickBot="1" x14ac:dyDescent="0.25">
      <c r="A1491" s="54" t="s">
        <v>38</v>
      </c>
      <c r="B1491" s="97">
        <v>740.81299946000001</v>
      </c>
      <c r="C1491" s="97">
        <v>740.80757932999995</v>
      </c>
      <c r="D1491" s="97">
        <v>740.80417374000001</v>
      </c>
      <c r="E1491" s="97">
        <v>740.81258471000001</v>
      </c>
      <c r="F1491" s="97">
        <v>740.80124058000001</v>
      </c>
      <c r="G1491" s="97">
        <v>740.81070523000005</v>
      </c>
      <c r="H1491" s="97">
        <v>740.80825517000005</v>
      </c>
      <c r="I1491" s="97">
        <v>740.80143290000001</v>
      </c>
      <c r="J1491" s="97">
        <v>740.80480192000005</v>
      </c>
      <c r="K1491" s="97">
        <v>740.81076816999996</v>
      </c>
      <c r="L1491" s="97">
        <v>740.81603782000002</v>
      </c>
      <c r="M1491" s="97">
        <v>740.81904525000004</v>
      </c>
      <c r="N1491" s="97">
        <v>740.81948824000006</v>
      </c>
      <c r="O1491" s="97">
        <v>740.81871188000002</v>
      </c>
      <c r="P1491" s="97">
        <v>740.81979684999999</v>
      </c>
      <c r="Q1491" s="97">
        <v>740.81789956</v>
      </c>
      <c r="R1491" s="97">
        <v>740.81763518000002</v>
      </c>
      <c r="S1491" s="97">
        <v>740.81888573000003</v>
      </c>
      <c r="T1491" s="97">
        <v>740.81818573999999</v>
      </c>
      <c r="U1491" s="97">
        <v>740.81594570000004</v>
      </c>
      <c r="V1491" s="97">
        <v>740.81560555999999</v>
      </c>
      <c r="W1491" s="97">
        <v>740.81642846</v>
      </c>
      <c r="X1491" s="97">
        <v>740.81646437999996</v>
      </c>
      <c r="Y1491" s="97">
        <v>740.82694851999997</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740.81</v>
      </c>
      <c r="C1493" s="23">
        <v>740.81</v>
      </c>
      <c r="D1493" s="23">
        <v>740.8</v>
      </c>
      <c r="E1493" s="23">
        <v>740.81</v>
      </c>
      <c r="F1493" s="23">
        <v>740.8</v>
      </c>
      <c r="G1493" s="23">
        <v>740.81</v>
      </c>
      <c r="H1493" s="23">
        <v>740.81</v>
      </c>
      <c r="I1493" s="23">
        <v>740.81</v>
      </c>
      <c r="J1493" s="23">
        <v>740.8</v>
      </c>
      <c r="K1493" s="23">
        <v>740.81</v>
      </c>
      <c r="L1493" s="23">
        <v>740.81</v>
      </c>
      <c r="M1493" s="23">
        <v>740.82</v>
      </c>
      <c r="N1493" s="23">
        <v>740.82</v>
      </c>
      <c r="O1493" s="23">
        <v>740.82</v>
      </c>
      <c r="P1493" s="23">
        <v>740.82</v>
      </c>
      <c r="Q1493" s="23">
        <v>740.82</v>
      </c>
      <c r="R1493" s="23">
        <v>740.82</v>
      </c>
      <c r="S1493" s="23">
        <v>740.82</v>
      </c>
      <c r="T1493" s="23">
        <v>740.82</v>
      </c>
      <c r="U1493" s="23">
        <v>740.82</v>
      </c>
      <c r="V1493" s="23">
        <v>740.82</v>
      </c>
      <c r="W1493" s="23">
        <v>740.82</v>
      </c>
      <c r="X1493" s="23">
        <v>740.82</v>
      </c>
      <c r="Y1493" s="23">
        <v>740.83</v>
      </c>
    </row>
    <row r="1494" spans="1:25" ht="51.75" thickBot="1" x14ac:dyDescent="0.25">
      <c r="A1494" s="54" t="s">
        <v>38</v>
      </c>
      <c r="B1494" s="97">
        <v>740.81216195000002</v>
      </c>
      <c r="C1494" s="97">
        <v>740.80730844000004</v>
      </c>
      <c r="D1494" s="97">
        <v>740.80381348000003</v>
      </c>
      <c r="E1494" s="97">
        <v>740.81231550999996</v>
      </c>
      <c r="F1494" s="97">
        <v>740.80064761999995</v>
      </c>
      <c r="G1494" s="97">
        <v>740.80990258999998</v>
      </c>
      <c r="H1494" s="97">
        <v>740.80995269000005</v>
      </c>
      <c r="I1494" s="97">
        <v>740.80884590000005</v>
      </c>
      <c r="J1494" s="97">
        <v>740.80079081999997</v>
      </c>
      <c r="K1494" s="97">
        <v>740.80811863999998</v>
      </c>
      <c r="L1494" s="97">
        <v>740.81365340000002</v>
      </c>
      <c r="M1494" s="97">
        <v>740.81610534000004</v>
      </c>
      <c r="N1494" s="97">
        <v>740.81605882999997</v>
      </c>
      <c r="O1494" s="97">
        <v>740.81699074000005</v>
      </c>
      <c r="P1494" s="97">
        <v>740.81676491999997</v>
      </c>
      <c r="Q1494" s="97">
        <v>740.81626300000005</v>
      </c>
      <c r="R1494" s="97">
        <v>740.81592304000003</v>
      </c>
      <c r="S1494" s="97">
        <v>740.81675379000001</v>
      </c>
      <c r="T1494" s="97">
        <v>740.81539749000001</v>
      </c>
      <c r="U1494" s="97">
        <v>740.81588486999999</v>
      </c>
      <c r="V1494" s="97">
        <v>740.81515133000005</v>
      </c>
      <c r="W1494" s="97">
        <v>740.81686093999997</v>
      </c>
      <c r="X1494" s="97">
        <v>740.82217261999995</v>
      </c>
      <c r="Y1494" s="97">
        <v>740.82786100999999</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740.81</v>
      </c>
      <c r="C1496" s="23">
        <v>740.81</v>
      </c>
      <c r="D1496" s="23">
        <v>740.8</v>
      </c>
      <c r="E1496" s="23">
        <v>740.81</v>
      </c>
      <c r="F1496" s="23">
        <v>740.8</v>
      </c>
      <c r="G1496" s="23">
        <v>740.81</v>
      </c>
      <c r="H1496" s="23">
        <v>740.8</v>
      </c>
      <c r="I1496" s="23">
        <v>740.8</v>
      </c>
      <c r="J1496" s="23">
        <v>740.81</v>
      </c>
      <c r="K1496" s="23">
        <v>740.82</v>
      </c>
      <c r="L1496" s="23">
        <v>740.82</v>
      </c>
      <c r="M1496" s="23">
        <v>740.83</v>
      </c>
      <c r="N1496" s="23">
        <v>740.82</v>
      </c>
      <c r="O1496" s="23">
        <v>740.82</v>
      </c>
      <c r="P1496" s="23">
        <v>740.82</v>
      </c>
      <c r="Q1496" s="23">
        <v>740.82</v>
      </c>
      <c r="R1496" s="23">
        <v>740.82</v>
      </c>
      <c r="S1496" s="23">
        <v>740.83</v>
      </c>
      <c r="T1496" s="23">
        <v>740.82</v>
      </c>
      <c r="U1496" s="23">
        <v>740.82</v>
      </c>
      <c r="V1496" s="23">
        <v>740.82</v>
      </c>
      <c r="W1496" s="23">
        <v>740.82</v>
      </c>
      <c r="X1496" s="23">
        <v>740.82</v>
      </c>
      <c r="Y1496" s="23">
        <v>740.83</v>
      </c>
    </row>
    <row r="1497" spans="1:25" ht="51.75" thickBot="1" x14ac:dyDescent="0.25">
      <c r="A1497" s="54" t="s">
        <v>38</v>
      </c>
      <c r="B1497" s="97">
        <v>740.81398127</v>
      </c>
      <c r="C1497" s="97">
        <v>740.80798716000004</v>
      </c>
      <c r="D1497" s="97">
        <v>740.80417374000001</v>
      </c>
      <c r="E1497" s="97">
        <v>740.81233379000003</v>
      </c>
      <c r="F1497" s="97">
        <v>740.80081121000001</v>
      </c>
      <c r="G1497" s="97">
        <v>740.80698070999995</v>
      </c>
      <c r="H1497" s="97">
        <v>740.80272052999999</v>
      </c>
      <c r="I1497" s="97">
        <v>740.80334085000004</v>
      </c>
      <c r="J1497" s="97">
        <v>740.80861574999994</v>
      </c>
      <c r="K1497" s="97">
        <v>740.82043092000004</v>
      </c>
      <c r="L1497" s="97">
        <v>740.82397932000003</v>
      </c>
      <c r="M1497" s="97">
        <v>740.82557067000005</v>
      </c>
      <c r="N1497" s="97">
        <v>740.82239134999998</v>
      </c>
      <c r="O1497" s="97">
        <v>740.82466378000004</v>
      </c>
      <c r="P1497" s="97">
        <v>740.82262462999995</v>
      </c>
      <c r="Q1497" s="97">
        <v>740.82267878000005</v>
      </c>
      <c r="R1497" s="97">
        <v>740.82278912000004</v>
      </c>
      <c r="S1497" s="97">
        <v>740.82562350000001</v>
      </c>
      <c r="T1497" s="97">
        <v>740.82012172999998</v>
      </c>
      <c r="U1497" s="97">
        <v>740.81920825999998</v>
      </c>
      <c r="V1497" s="97">
        <v>740.81871403000002</v>
      </c>
      <c r="W1497" s="97">
        <v>740.81997916</v>
      </c>
      <c r="X1497" s="97">
        <v>740.82114899999999</v>
      </c>
      <c r="Y1497" s="97">
        <v>740.82961245000001</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740.81</v>
      </c>
      <c r="C1499" s="23">
        <v>740.81</v>
      </c>
      <c r="D1499" s="23">
        <v>740.81</v>
      </c>
      <c r="E1499" s="23">
        <v>740.81</v>
      </c>
      <c r="F1499" s="23">
        <v>740.8</v>
      </c>
      <c r="G1499" s="23">
        <v>740.8</v>
      </c>
      <c r="H1499" s="23">
        <v>740.8</v>
      </c>
      <c r="I1499" s="23">
        <v>740.81</v>
      </c>
      <c r="J1499" s="23">
        <v>740.81</v>
      </c>
      <c r="K1499" s="23">
        <v>740.82</v>
      </c>
      <c r="L1499" s="23">
        <v>740.82</v>
      </c>
      <c r="M1499" s="23">
        <v>740.82</v>
      </c>
      <c r="N1499" s="23">
        <v>740.82</v>
      </c>
      <c r="O1499" s="23">
        <v>740.82</v>
      </c>
      <c r="P1499" s="23">
        <v>740.82</v>
      </c>
      <c r="Q1499" s="23">
        <v>740.82</v>
      </c>
      <c r="R1499" s="23">
        <v>740.82</v>
      </c>
      <c r="S1499" s="23">
        <v>740.82</v>
      </c>
      <c r="T1499" s="23">
        <v>740.82</v>
      </c>
      <c r="U1499" s="23">
        <v>740.82</v>
      </c>
      <c r="V1499" s="23">
        <v>740.82</v>
      </c>
      <c r="W1499" s="23">
        <v>740.82</v>
      </c>
      <c r="X1499" s="23">
        <v>740.82</v>
      </c>
      <c r="Y1499" s="23">
        <v>740.83</v>
      </c>
    </row>
    <row r="1500" spans="1:25" ht="51.75" thickBot="1" x14ac:dyDescent="0.25">
      <c r="A1500" s="54" t="s">
        <v>38</v>
      </c>
      <c r="B1500" s="97">
        <v>740.81398127</v>
      </c>
      <c r="C1500" s="97">
        <v>740.80917564000003</v>
      </c>
      <c r="D1500" s="97">
        <v>740.81462245</v>
      </c>
      <c r="E1500" s="97">
        <v>740.81233379000003</v>
      </c>
      <c r="F1500" s="97">
        <v>740.80081121000001</v>
      </c>
      <c r="G1500" s="97">
        <v>740.80201997999995</v>
      </c>
      <c r="H1500" s="97">
        <v>740.79835359000003</v>
      </c>
      <c r="I1500" s="97">
        <v>740.80506475000004</v>
      </c>
      <c r="J1500" s="97">
        <v>740.80947430000003</v>
      </c>
      <c r="K1500" s="97">
        <v>740.81956415000002</v>
      </c>
      <c r="L1500" s="97">
        <v>740.82129953000003</v>
      </c>
      <c r="M1500" s="97">
        <v>740.82488648000003</v>
      </c>
      <c r="N1500" s="97">
        <v>740.82373861999997</v>
      </c>
      <c r="O1500" s="97">
        <v>740.82385188000001</v>
      </c>
      <c r="P1500" s="97">
        <v>740.82387012000004</v>
      </c>
      <c r="Q1500" s="97">
        <v>740.82484966000004</v>
      </c>
      <c r="R1500" s="97">
        <v>740.82222392000006</v>
      </c>
      <c r="S1500" s="97">
        <v>740.82150273000002</v>
      </c>
      <c r="T1500" s="97">
        <v>740.82215743999996</v>
      </c>
      <c r="U1500" s="97">
        <v>740.82098158999997</v>
      </c>
      <c r="V1500" s="97">
        <v>740.81840768999996</v>
      </c>
      <c r="W1500" s="97">
        <v>740.82224962999999</v>
      </c>
      <c r="X1500" s="97">
        <v>740.82016696999995</v>
      </c>
      <c r="Y1500" s="97">
        <v>740.82961245000001</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740.81</v>
      </c>
      <c r="C1502" s="23">
        <v>740.81</v>
      </c>
      <c r="D1502" s="23">
        <v>740.81</v>
      </c>
      <c r="E1502" s="23">
        <v>740.81</v>
      </c>
      <c r="F1502" s="23">
        <v>740.8</v>
      </c>
      <c r="G1502" s="23">
        <v>740.8</v>
      </c>
      <c r="H1502" s="23">
        <v>740.8</v>
      </c>
      <c r="I1502" s="23">
        <v>740.81</v>
      </c>
      <c r="J1502" s="23">
        <v>740.81</v>
      </c>
      <c r="K1502" s="23">
        <v>740.82</v>
      </c>
      <c r="L1502" s="23">
        <v>740.82</v>
      </c>
      <c r="M1502" s="23">
        <v>740.83</v>
      </c>
      <c r="N1502" s="23">
        <v>740.82</v>
      </c>
      <c r="O1502" s="23">
        <v>740.82</v>
      </c>
      <c r="P1502" s="23">
        <v>740.82</v>
      </c>
      <c r="Q1502" s="23">
        <v>740.83</v>
      </c>
      <c r="R1502" s="23">
        <v>740.82</v>
      </c>
      <c r="S1502" s="23">
        <v>740.82</v>
      </c>
      <c r="T1502" s="23">
        <v>740.82</v>
      </c>
      <c r="U1502" s="23">
        <v>740.82</v>
      </c>
      <c r="V1502" s="23">
        <v>740.82</v>
      </c>
      <c r="W1502" s="23">
        <v>740.82</v>
      </c>
      <c r="X1502" s="23">
        <v>740.82</v>
      </c>
      <c r="Y1502" s="23">
        <v>740.83</v>
      </c>
    </row>
    <row r="1503" spans="1:25" ht="51.75" thickBot="1" x14ac:dyDescent="0.25">
      <c r="A1503" s="54" t="s">
        <v>38</v>
      </c>
      <c r="B1503" s="97">
        <v>740.81259673</v>
      </c>
      <c r="C1503" s="97">
        <v>740.80806829999995</v>
      </c>
      <c r="D1503" s="97">
        <v>740.81406140000001</v>
      </c>
      <c r="E1503" s="97">
        <v>740.81216885000003</v>
      </c>
      <c r="F1503" s="97">
        <v>740.80078404999995</v>
      </c>
      <c r="G1503" s="97">
        <v>740.80208419999997</v>
      </c>
      <c r="H1503" s="97">
        <v>740.79836866999995</v>
      </c>
      <c r="I1503" s="97">
        <v>740.80543190000003</v>
      </c>
      <c r="J1503" s="97">
        <v>740.81001201000004</v>
      </c>
      <c r="K1503" s="97">
        <v>740.82006948000003</v>
      </c>
      <c r="L1503" s="97">
        <v>740.82170695000002</v>
      </c>
      <c r="M1503" s="97">
        <v>740.82530557999996</v>
      </c>
      <c r="N1503" s="97">
        <v>740.82270473000005</v>
      </c>
      <c r="O1503" s="97">
        <v>740.82429443000001</v>
      </c>
      <c r="P1503" s="97">
        <v>740.82433147999996</v>
      </c>
      <c r="Q1503" s="97">
        <v>740.82528230000003</v>
      </c>
      <c r="R1503" s="97">
        <v>740.82262159000004</v>
      </c>
      <c r="S1503" s="97">
        <v>740.82158605999996</v>
      </c>
      <c r="T1503" s="97">
        <v>740.82221269000001</v>
      </c>
      <c r="U1503" s="97">
        <v>740.82091992999995</v>
      </c>
      <c r="V1503" s="97">
        <v>740.81866765999996</v>
      </c>
      <c r="W1503" s="97">
        <v>740.82276022999997</v>
      </c>
      <c r="X1503" s="97">
        <v>740.82058992999998</v>
      </c>
      <c r="Y1503" s="97">
        <v>740.82992746000002</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740.81</v>
      </c>
      <c r="C1505" s="23">
        <v>740.81</v>
      </c>
      <c r="D1505" s="23">
        <v>740.81</v>
      </c>
      <c r="E1505" s="23">
        <v>740.81</v>
      </c>
      <c r="F1505" s="23">
        <v>740.8</v>
      </c>
      <c r="G1505" s="23">
        <v>740.79</v>
      </c>
      <c r="H1505" s="23">
        <v>740.8</v>
      </c>
      <c r="I1505" s="23">
        <v>740.81</v>
      </c>
      <c r="J1505" s="23">
        <v>740.81</v>
      </c>
      <c r="K1505" s="23">
        <v>740.82</v>
      </c>
      <c r="L1505" s="23">
        <v>740.82</v>
      </c>
      <c r="M1505" s="23">
        <v>740.83</v>
      </c>
      <c r="N1505" s="23">
        <v>740.82</v>
      </c>
      <c r="O1505" s="23">
        <v>740.82</v>
      </c>
      <c r="P1505" s="23">
        <v>740.83</v>
      </c>
      <c r="Q1505" s="23">
        <v>740.82</v>
      </c>
      <c r="R1505" s="23">
        <v>740.82</v>
      </c>
      <c r="S1505" s="23">
        <v>740.82</v>
      </c>
      <c r="T1505" s="23">
        <v>740.82</v>
      </c>
      <c r="U1505" s="23">
        <v>740.82</v>
      </c>
      <c r="V1505" s="23">
        <v>740.82</v>
      </c>
      <c r="W1505" s="23">
        <v>740.82</v>
      </c>
      <c r="X1505" s="23">
        <v>740.83</v>
      </c>
      <c r="Y1505" s="23">
        <v>740.83</v>
      </c>
    </row>
    <row r="1506" spans="1:25" ht="51.75" thickBot="1" x14ac:dyDescent="0.25">
      <c r="A1506" s="54" t="s">
        <v>38</v>
      </c>
      <c r="B1506" s="97">
        <v>740.81208316000004</v>
      </c>
      <c r="C1506" s="97">
        <v>740.80811797000001</v>
      </c>
      <c r="D1506" s="97">
        <v>740.81397577999996</v>
      </c>
      <c r="E1506" s="97">
        <v>740.81220524000003</v>
      </c>
      <c r="F1506" s="97">
        <v>740.80064704999995</v>
      </c>
      <c r="G1506" s="97">
        <v>740.79438740000001</v>
      </c>
      <c r="H1506" s="97">
        <v>740.80235503999995</v>
      </c>
      <c r="I1506" s="97">
        <v>740.80511801</v>
      </c>
      <c r="J1506" s="97">
        <v>740.80879517000005</v>
      </c>
      <c r="K1506" s="97">
        <v>740.82003782000004</v>
      </c>
      <c r="L1506" s="97">
        <v>740.82176794999998</v>
      </c>
      <c r="M1506" s="97">
        <v>740.82569310999997</v>
      </c>
      <c r="N1506" s="97">
        <v>740.82388062999996</v>
      </c>
      <c r="O1506" s="97">
        <v>740.82458873999997</v>
      </c>
      <c r="P1506" s="97">
        <v>740.82713087000002</v>
      </c>
      <c r="Q1506" s="97">
        <v>740.82235723999997</v>
      </c>
      <c r="R1506" s="97">
        <v>740.82230680999999</v>
      </c>
      <c r="S1506" s="97">
        <v>740.82072585000003</v>
      </c>
      <c r="T1506" s="97">
        <v>740.82179398999995</v>
      </c>
      <c r="U1506" s="97">
        <v>740.81890936000002</v>
      </c>
      <c r="V1506" s="97">
        <v>740.81819636</v>
      </c>
      <c r="W1506" s="97">
        <v>740.82305337000003</v>
      </c>
      <c r="X1506" s="97">
        <v>740.82655646000001</v>
      </c>
      <c r="Y1506" s="97">
        <v>740.82957796999995</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740.81</v>
      </c>
      <c r="C1508" s="23">
        <v>740.81</v>
      </c>
      <c r="D1508" s="23">
        <v>740.81</v>
      </c>
      <c r="E1508" s="23">
        <v>740.81</v>
      </c>
      <c r="F1508" s="23">
        <v>740.8</v>
      </c>
      <c r="G1508" s="23">
        <v>740.8</v>
      </c>
      <c r="H1508" s="23">
        <v>740.8</v>
      </c>
      <c r="I1508" s="23">
        <v>740.8</v>
      </c>
      <c r="J1508" s="23">
        <v>740.81</v>
      </c>
      <c r="K1508" s="23">
        <v>740.82</v>
      </c>
      <c r="L1508" s="23">
        <v>740.82</v>
      </c>
      <c r="M1508" s="23">
        <v>740.83</v>
      </c>
      <c r="N1508" s="23">
        <v>740.82</v>
      </c>
      <c r="O1508" s="23">
        <v>740.82</v>
      </c>
      <c r="P1508" s="23">
        <v>740.83</v>
      </c>
      <c r="Q1508" s="23">
        <v>740.82</v>
      </c>
      <c r="R1508" s="23">
        <v>740.82</v>
      </c>
      <c r="S1508" s="23">
        <v>740.82</v>
      </c>
      <c r="T1508" s="23">
        <v>740.82</v>
      </c>
      <c r="U1508" s="23">
        <v>740.82</v>
      </c>
      <c r="V1508" s="23">
        <v>740.82</v>
      </c>
      <c r="W1508" s="23">
        <v>740.82</v>
      </c>
      <c r="X1508" s="23">
        <v>740.83</v>
      </c>
      <c r="Y1508" s="23">
        <v>740.83</v>
      </c>
    </row>
    <row r="1509" spans="1:25" ht="51.75" thickBot="1" x14ac:dyDescent="0.25">
      <c r="A1509" s="54" t="s">
        <v>38</v>
      </c>
      <c r="B1509" s="97">
        <v>740.81269855999994</v>
      </c>
      <c r="C1509" s="97">
        <v>740.80803897999999</v>
      </c>
      <c r="D1509" s="97">
        <v>740.81389779000006</v>
      </c>
      <c r="E1509" s="97">
        <v>740.81227415000001</v>
      </c>
      <c r="F1509" s="97">
        <v>740.80107251000004</v>
      </c>
      <c r="G1509" s="97">
        <v>740.79575462000003</v>
      </c>
      <c r="H1509" s="97">
        <v>740.80328942999995</v>
      </c>
      <c r="I1509" s="97">
        <v>740.80485596999995</v>
      </c>
      <c r="J1509" s="97">
        <v>740.80882675999999</v>
      </c>
      <c r="K1509" s="97">
        <v>740.81974114000002</v>
      </c>
      <c r="L1509" s="97">
        <v>740.82130595000001</v>
      </c>
      <c r="M1509" s="97">
        <v>740.82507720000001</v>
      </c>
      <c r="N1509" s="97">
        <v>740.82337901999995</v>
      </c>
      <c r="O1509" s="97">
        <v>740.82412163000004</v>
      </c>
      <c r="P1509" s="97">
        <v>740.82648186999995</v>
      </c>
      <c r="Q1509" s="97">
        <v>740.82199023999999</v>
      </c>
      <c r="R1509" s="97">
        <v>740.82214908000003</v>
      </c>
      <c r="S1509" s="97">
        <v>740.82096650000005</v>
      </c>
      <c r="T1509" s="97">
        <v>740.82250367999995</v>
      </c>
      <c r="U1509" s="97">
        <v>740.81928485000003</v>
      </c>
      <c r="V1509" s="97">
        <v>740.81835295999997</v>
      </c>
      <c r="W1509" s="97">
        <v>740.82250668999995</v>
      </c>
      <c r="X1509" s="97">
        <v>740.82622662000006</v>
      </c>
      <c r="Y1509" s="97">
        <v>740.83025835000001</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740.81</v>
      </c>
      <c r="C1511" s="23">
        <v>740.81</v>
      </c>
      <c r="D1511" s="23">
        <v>740.8</v>
      </c>
      <c r="E1511" s="23">
        <v>740.81</v>
      </c>
      <c r="F1511" s="23">
        <v>740.8</v>
      </c>
      <c r="G1511" s="23">
        <v>740.81</v>
      </c>
      <c r="H1511" s="23">
        <v>740.79</v>
      </c>
      <c r="I1511" s="23">
        <v>740.8</v>
      </c>
      <c r="J1511" s="23">
        <v>740.81</v>
      </c>
      <c r="K1511" s="23">
        <v>740.81</v>
      </c>
      <c r="L1511" s="23">
        <v>740.82</v>
      </c>
      <c r="M1511" s="23">
        <v>740.82</v>
      </c>
      <c r="N1511" s="23">
        <v>740.82</v>
      </c>
      <c r="O1511" s="23">
        <v>740.82</v>
      </c>
      <c r="P1511" s="23">
        <v>740.82</v>
      </c>
      <c r="Q1511" s="23">
        <v>740.82</v>
      </c>
      <c r="R1511" s="23">
        <v>740.82</v>
      </c>
      <c r="S1511" s="23">
        <v>740.82</v>
      </c>
      <c r="T1511" s="23">
        <v>740.82</v>
      </c>
      <c r="U1511" s="23">
        <v>740.82</v>
      </c>
      <c r="V1511" s="23">
        <v>740.81</v>
      </c>
      <c r="W1511" s="23">
        <v>740.81</v>
      </c>
      <c r="X1511" s="23">
        <v>740.81</v>
      </c>
      <c r="Y1511" s="23">
        <v>740.83</v>
      </c>
    </row>
    <row r="1512" spans="1:25" ht="51.75" thickBot="1" x14ac:dyDescent="0.25">
      <c r="A1512" s="54" t="s">
        <v>38</v>
      </c>
      <c r="B1512" s="97">
        <v>740.80753157000004</v>
      </c>
      <c r="C1512" s="97">
        <v>740.80761872999994</v>
      </c>
      <c r="D1512" s="97">
        <v>740.80399810999995</v>
      </c>
      <c r="E1512" s="97">
        <v>740.81316863999996</v>
      </c>
      <c r="F1512" s="97">
        <v>740.80184077000001</v>
      </c>
      <c r="G1512" s="97">
        <v>740.81096489000004</v>
      </c>
      <c r="H1512" s="97">
        <v>740.79414499999996</v>
      </c>
      <c r="I1512" s="97">
        <v>740.80229047</v>
      </c>
      <c r="J1512" s="97">
        <v>740.80613756000002</v>
      </c>
      <c r="K1512" s="97">
        <v>740.81370827000001</v>
      </c>
      <c r="L1512" s="97">
        <v>740.81859913999995</v>
      </c>
      <c r="M1512" s="97">
        <v>740.81988869999998</v>
      </c>
      <c r="N1512" s="97">
        <v>740.82072541000002</v>
      </c>
      <c r="O1512" s="97">
        <v>740.81981288999998</v>
      </c>
      <c r="P1512" s="97">
        <v>740.81733558999997</v>
      </c>
      <c r="Q1512" s="97">
        <v>740.81885528999999</v>
      </c>
      <c r="R1512" s="97">
        <v>740.81694874000004</v>
      </c>
      <c r="S1512" s="97">
        <v>740.81679363000001</v>
      </c>
      <c r="T1512" s="97">
        <v>740.81631359000005</v>
      </c>
      <c r="U1512" s="97">
        <v>740.81679368000005</v>
      </c>
      <c r="V1512" s="97">
        <v>740.81404175</v>
      </c>
      <c r="W1512" s="97">
        <v>740.81452976000003</v>
      </c>
      <c r="X1512" s="97">
        <v>740.81461773000001</v>
      </c>
      <c r="Y1512" s="97">
        <v>740.82760496000003</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740.81</v>
      </c>
      <c r="C1514" s="23">
        <v>740.81</v>
      </c>
      <c r="D1514" s="23">
        <v>740.8</v>
      </c>
      <c r="E1514" s="23">
        <v>740.81</v>
      </c>
      <c r="F1514" s="23">
        <v>740.8</v>
      </c>
      <c r="G1514" s="23">
        <v>740.81</v>
      </c>
      <c r="H1514" s="23">
        <v>740.8</v>
      </c>
      <c r="I1514" s="23">
        <v>740.79</v>
      </c>
      <c r="J1514" s="23">
        <v>740.8</v>
      </c>
      <c r="K1514" s="23">
        <v>740.81</v>
      </c>
      <c r="L1514" s="23">
        <v>740.81</v>
      </c>
      <c r="M1514" s="23">
        <v>740.82</v>
      </c>
      <c r="N1514" s="23">
        <v>740.82</v>
      </c>
      <c r="O1514" s="23">
        <v>740.82</v>
      </c>
      <c r="P1514" s="23">
        <v>740.82</v>
      </c>
      <c r="Q1514" s="23">
        <v>740.82</v>
      </c>
      <c r="R1514" s="23">
        <v>740.82</v>
      </c>
      <c r="S1514" s="23">
        <v>740.82</v>
      </c>
      <c r="T1514" s="23">
        <v>740.82</v>
      </c>
      <c r="U1514" s="23">
        <v>740.82</v>
      </c>
      <c r="V1514" s="23">
        <v>740.81</v>
      </c>
      <c r="W1514" s="23">
        <v>740.82</v>
      </c>
      <c r="X1514" s="23">
        <v>740.82</v>
      </c>
      <c r="Y1514" s="23">
        <v>740.83</v>
      </c>
    </row>
    <row r="1515" spans="1:25" ht="51.75" thickBot="1" x14ac:dyDescent="0.25">
      <c r="A1515" s="54" t="s">
        <v>38</v>
      </c>
      <c r="B1515" s="97">
        <v>740.80772366999997</v>
      </c>
      <c r="C1515" s="97">
        <v>740.80745544000001</v>
      </c>
      <c r="D1515" s="97">
        <v>740.80284976999997</v>
      </c>
      <c r="E1515" s="97">
        <v>740.81204074000004</v>
      </c>
      <c r="F1515" s="97">
        <v>740.80054776999998</v>
      </c>
      <c r="G1515" s="97">
        <v>740.80971456999998</v>
      </c>
      <c r="H1515" s="97">
        <v>740.80034913999998</v>
      </c>
      <c r="I1515" s="97">
        <v>740.79358988000001</v>
      </c>
      <c r="J1515" s="97">
        <v>740.80088445000001</v>
      </c>
      <c r="K1515" s="97">
        <v>740.81114802000002</v>
      </c>
      <c r="L1515" s="97">
        <v>740.81239754000001</v>
      </c>
      <c r="M1515" s="97">
        <v>740.81674691000001</v>
      </c>
      <c r="N1515" s="97">
        <v>740.81822284999998</v>
      </c>
      <c r="O1515" s="97">
        <v>740.81794921999995</v>
      </c>
      <c r="P1515" s="97">
        <v>740.81575046</v>
      </c>
      <c r="Q1515" s="97">
        <v>740.81724918999998</v>
      </c>
      <c r="R1515" s="97">
        <v>740.81566516999999</v>
      </c>
      <c r="S1515" s="97">
        <v>740.81562821</v>
      </c>
      <c r="T1515" s="97">
        <v>740.81557969999994</v>
      </c>
      <c r="U1515" s="97">
        <v>740.81657702999996</v>
      </c>
      <c r="V1515" s="97">
        <v>740.81490311000005</v>
      </c>
      <c r="W1515" s="97">
        <v>740.81646151999996</v>
      </c>
      <c r="X1515" s="97">
        <v>740.81700938999995</v>
      </c>
      <c r="Y1515" s="97">
        <v>740.82813679000003</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740.81</v>
      </c>
      <c r="C1517" s="23">
        <v>740.81</v>
      </c>
      <c r="D1517" s="23">
        <v>740.8</v>
      </c>
      <c r="E1517" s="23">
        <v>740.8</v>
      </c>
      <c r="F1517" s="23">
        <v>740.8</v>
      </c>
      <c r="G1517" s="23">
        <v>740.8</v>
      </c>
      <c r="H1517" s="23">
        <v>740.8</v>
      </c>
      <c r="I1517" s="23">
        <v>740.81</v>
      </c>
      <c r="J1517" s="23">
        <v>740.82</v>
      </c>
      <c r="K1517" s="23">
        <v>740.83</v>
      </c>
      <c r="L1517" s="23">
        <v>740.83</v>
      </c>
      <c r="M1517" s="23">
        <v>740.83</v>
      </c>
      <c r="N1517" s="23">
        <v>740.83</v>
      </c>
      <c r="O1517" s="23">
        <v>740.83</v>
      </c>
      <c r="P1517" s="23">
        <v>740.83</v>
      </c>
      <c r="Q1517" s="23">
        <v>740.83</v>
      </c>
      <c r="R1517" s="23">
        <v>740.83</v>
      </c>
      <c r="S1517" s="23">
        <v>740.83</v>
      </c>
      <c r="T1517" s="23">
        <v>740.83</v>
      </c>
      <c r="U1517" s="23">
        <v>740.83</v>
      </c>
      <c r="V1517" s="23">
        <v>740.83</v>
      </c>
      <c r="W1517" s="23">
        <v>740.83</v>
      </c>
      <c r="X1517" s="23">
        <v>740.83</v>
      </c>
      <c r="Y1517" s="23">
        <v>740.84</v>
      </c>
    </row>
    <row r="1518" spans="1:25" ht="51.75" thickBot="1" x14ac:dyDescent="0.25">
      <c r="A1518" s="54" t="s">
        <v>38</v>
      </c>
      <c r="B1518" s="97">
        <v>740.81099036000001</v>
      </c>
      <c r="C1518" s="97">
        <v>740.80732403000002</v>
      </c>
      <c r="D1518" s="97">
        <v>740.79515980999997</v>
      </c>
      <c r="E1518" s="97">
        <v>740.80435862000002</v>
      </c>
      <c r="F1518" s="97">
        <v>740.80096905000005</v>
      </c>
      <c r="G1518" s="97">
        <v>740.80324808</v>
      </c>
      <c r="H1518" s="97">
        <v>740.80152023000005</v>
      </c>
      <c r="I1518" s="97">
        <v>740.80653417999997</v>
      </c>
      <c r="J1518" s="97">
        <v>740.82402788000002</v>
      </c>
      <c r="K1518" s="97">
        <v>740.82778652000002</v>
      </c>
      <c r="L1518" s="97">
        <v>740.83036149999998</v>
      </c>
      <c r="M1518" s="97">
        <v>740.82920043000001</v>
      </c>
      <c r="N1518" s="97">
        <v>740.82997018000003</v>
      </c>
      <c r="O1518" s="97">
        <v>740.83257326</v>
      </c>
      <c r="P1518" s="97">
        <v>740.83036589000005</v>
      </c>
      <c r="Q1518" s="97">
        <v>740.83310435999999</v>
      </c>
      <c r="R1518" s="97">
        <v>740.82981603999997</v>
      </c>
      <c r="S1518" s="97">
        <v>740.83060386</v>
      </c>
      <c r="T1518" s="97">
        <v>740.83026009000002</v>
      </c>
      <c r="U1518" s="97">
        <v>740.82910644000003</v>
      </c>
      <c r="V1518" s="97">
        <v>740.82943342999999</v>
      </c>
      <c r="W1518" s="97">
        <v>740.82982360999995</v>
      </c>
      <c r="X1518" s="97">
        <v>740.82853659</v>
      </c>
      <c r="Y1518" s="97">
        <v>740.83993946999999</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740.81</v>
      </c>
      <c r="C1520" s="23">
        <v>740.81</v>
      </c>
      <c r="D1520" s="23">
        <v>740.8</v>
      </c>
      <c r="E1520" s="23">
        <v>740.8</v>
      </c>
      <c r="F1520" s="23">
        <v>740.8</v>
      </c>
      <c r="G1520" s="23">
        <v>740.8</v>
      </c>
      <c r="H1520" s="23">
        <v>740.8</v>
      </c>
      <c r="I1520" s="23">
        <v>740.81</v>
      </c>
      <c r="J1520" s="23">
        <v>740.81</v>
      </c>
      <c r="K1520" s="23">
        <v>740.82</v>
      </c>
      <c r="L1520" s="23">
        <v>740.83</v>
      </c>
      <c r="M1520" s="23">
        <v>740.82</v>
      </c>
      <c r="N1520" s="23">
        <v>740.83</v>
      </c>
      <c r="O1520" s="23">
        <v>740.83</v>
      </c>
      <c r="P1520" s="23">
        <v>740.83</v>
      </c>
      <c r="Q1520" s="23">
        <v>740.83</v>
      </c>
      <c r="R1520" s="23">
        <v>740.82</v>
      </c>
      <c r="S1520" s="23">
        <v>740.82</v>
      </c>
      <c r="T1520" s="23">
        <v>740.82</v>
      </c>
      <c r="U1520" s="23">
        <v>740.82</v>
      </c>
      <c r="V1520" s="23">
        <v>740.82</v>
      </c>
      <c r="W1520" s="23">
        <v>740.82</v>
      </c>
      <c r="X1520" s="23">
        <v>740.82</v>
      </c>
      <c r="Y1520" s="23">
        <v>740.83</v>
      </c>
    </row>
    <row r="1521" spans="1:25" ht="51.75" thickBot="1" x14ac:dyDescent="0.25">
      <c r="A1521" s="54" t="s">
        <v>38</v>
      </c>
      <c r="B1521" s="97">
        <v>740.81155709999996</v>
      </c>
      <c r="C1521" s="97">
        <v>740.80773514999998</v>
      </c>
      <c r="D1521" s="97">
        <v>740.79556232000004</v>
      </c>
      <c r="E1521" s="97">
        <v>740.80475670999999</v>
      </c>
      <c r="F1521" s="97">
        <v>740.80136533999996</v>
      </c>
      <c r="G1521" s="97">
        <v>740.80347462999998</v>
      </c>
      <c r="H1521" s="97">
        <v>740.80161176000001</v>
      </c>
      <c r="I1521" s="97">
        <v>740.80694100999995</v>
      </c>
      <c r="J1521" s="97">
        <v>740.81190058000004</v>
      </c>
      <c r="K1521" s="97">
        <v>740.82290461000002</v>
      </c>
      <c r="L1521" s="97">
        <v>740.82537697999999</v>
      </c>
      <c r="M1521" s="97">
        <v>740.82422355000006</v>
      </c>
      <c r="N1521" s="97">
        <v>740.82502949000002</v>
      </c>
      <c r="O1521" s="97">
        <v>740.82747455000003</v>
      </c>
      <c r="P1521" s="97">
        <v>740.82531838</v>
      </c>
      <c r="Q1521" s="97">
        <v>740.82798974000002</v>
      </c>
      <c r="R1521" s="97">
        <v>740.82480067999995</v>
      </c>
      <c r="S1521" s="97">
        <v>740.82461231000002</v>
      </c>
      <c r="T1521" s="97">
        <v>740.82324811000001</v>
      </c>
      <c r="U1521" s="97">
        <v>740.82140688000004</v>
      </c>
      <c r="V1521" s="97">
        <v>740.82120213999997</v>
      </c>
      <c r="W1521" s="97">
        <v>740.82486752</v>
      </c>
      <c r="X1521" s="97">
        <v>740.82356444000004</v>
      </c>
      <c r="Y1521" s="97">
        <v>740.83188767000001</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740.81</v>
      </c>
      <c r="C1523" s="23">
        <v>740.81</v>
      </c>
      <c r="D1523" s="23">
        <v>740.8</v>
      </c>
      <c r="E1523" s="23">
        <v>740.8</v>
      </c>
      <c r="F1523" s="23">
        <v>740.81</v>
      </c>
      <c r="G1523" s="23">
        <v>740.8</v>
      </c>
      <c r="H1523" s="23">
        <v>740.8</v>
      </c>
      <c r="I1523" s="23">
        <v>740.8</v>
      </c>
      <c r="J1523" s="23">
        <v>740.81</v>
      </c>
      <c r="K1523" s="23">
        <v>740.82</v>
      </c>
      <c r="L1523" s="23">
        <v>740.83</v>
      </c>
      <c r="M1523" s="23">
        <v>740.82</v>
      </c>
      <c r="N1523" s="23">
        <v>740.83</v>
      </c>
      <c r="O1523" s="23">
        <v>740.82</v>
      </c>
      <c r="P1523" s="23">
        <v>740.83</v>
      </c>
      <c r="Q1523" s="23">
        <v>740.82</v>
      </c>
      <c r="R1523" s="23">
        <v>740.83</v>
      </c>
      <c r="S1523" s="23">
        <v>740.83</v>
      </c>
      <c r="T1523" s="23">
        <v>740.82</v>
      </c>
      <c r="U1523" s="23">
        <v>740.82</v>
      </c>
      <c r="V1523" s="23">
        <v>740.82</v>
      </c>
      <c r="W1523" s="23">
        <v>740.82</v>
      </c>
      <c r="X1523" s="23">
        <v>740.83</v>
      </c>
      <c r="Y1523" s="23">
        <v>740.83</v>
      </c>
    </row>
    <row r="1524" spans="1:25" ht="51.75" thickBot="1" x14ac:dyDescent="0.25">
      <c r="A1524" s="54" t="s">
        <v>38</v>
      </c>
      <c r="B1524" s="97">
        <v>740.81152999999995</v>
      </c>
      <c r="C1524" s="97">
        <v>740.80802369000003</v>
      </c>
      <c r="D1524" s="97">
        <v>740.79599338000003</v>
      </c>
      <c r="E1524" s="97">
        <v>740.80470128000002</v>
      </c>
      <c r="F1524" s="97">
        <v>740.80784112000003</v>
      </c>
      <c r="G1524" s="97">
        <v>740.80401936999999</v>
      </c>
      <c r="H1524" s="97">
        <v>740.79960959000005</v>
      </c>
      <c r="I1524" s="97">
        <v>740.80483347999996</v>
      </c>
      <c r="J1524" s="97">
        <v>740.80982600000004</v>
      </c>
      <c r="K1524" s="97">
        <v>740.82194072000004</v>
      </c>
      <c r="L1524" s="97">
        <v>740.82549057000006</v>
      </c>
      <c r="M1524" s="97">
        <v>740.82459883000001</v>
      </c>
      <c r="N1524" s="97">
        <v>740.82525143999999</v>
      </c>
      <c r="O1524" s="97">
        <v>740.82459835999998</v>
      </c>
      <c r="P1524" s="97">
        <v>740.82762043000002</v>
      </c>
      <c r="Q1524" s="97">
        <v>740.82495486000005</v>
      </c>
      <c r="R1524" s="97">
        <v>740.82583984999997</v>
      </c>
      <c r="S1524" s="97">
        <v>740.82633324999995</v>
      </c>
      <c r="T1524" s="97">
        <v>740.82326790000002</v>
      </c>
      <c r="U1524" s="97">
        <v>740.82229599000004</v>
      </c>
      <c r="V1524" s="97">
        <v>740.82038852000005</v>
      </c>
      <c r="W1524" s="97">
        <v>740.824524</v>
      </c>
      <c r="X1524" s="97">
        <v>740.82502774</v>
      </c>
      <c r="Y1524" s="97">
        <v>740.83116680000001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740.81</v>
      </c>
      <c r="C1526" s="23">
        <v>740.81</v>
      </c>
      <c r="D1526" s="23">
        <v>740.8</v>
      </c>
      <c r="E1526" s="23">
        <v>740.81</v>
      </c>
      <c r="F1526" s="23">
        <v>740.81</v>
      </c>
      <c r="G1526" s="23">
        <v>740.8</v>
      </c>
      <c r="H1526" s="23">
        <v>740.8</v>
      </c>
      <c r="I1526" s="23">
        <v>740.81</v>
      </c>
      <c r="J1526" s="23">
        <v>740.81</v>
      </c>
      <c r="K1526" s="23">
        <v>740.82</v>
      </c>
      <c r="L1526" s="23">
        <v>740.83</v>
      </c>
      <c r="M1526" s="23">
        <v>740.83</v>
      </c>
      <c r="N1526" s="23">
        <v>740.82</v>
      </c>
      <c r="O1526" s="23">
        <v>740.83</v>
      </c>
      <c r="P1526" s="23">
        <v>740.82</v>
      </c>
      <c r="Q1526" s="23">
        <v>740.82</v>
      </c>
      <c r="R1526" s="23">
        <v>740.83</v>
      </c>
      <c r="S1526" s="23">
        <v>740.83</v>
      </c>
      <c r="T1526" s="23">
        <v>740.82</v>
      </c>
      <c r="U1526" s="23">
        <v>740.82</v>
      </c>
      <c r="V1526" s="23">
        <v>740.82</v>
      </c>
      <c r="W1526" s="23">
        <v>740.83</v>
      </c>
      <c r="X1526" s="23">
        <v>740.83</v>
      </c>
      <c r="Y1526" s="23">
        <v>740.83</v>
      </c>
    </row>
    <row r="1527" spans="1:25" ht="51.75" thickBot="1" x14ac:dyDescent="0.25">
      <c r="A1527" s="54" t="s">
        <v>38</v>
      </c>
      <c r="B1527" s="97">
        <v>740.81194409</v>
      </c>
      <c r="C1527" s="97">
        <v>740.80837880000001</v>
      </c>
      <c r="D1527" s="97">
        <v>740.80358425999998</v>
      </c>
      <c r="E1527" s="97">
        <v>740.80522942000005</v>
      </c>
      <c r="F1527" s="97">
        <v>740.80812592999996</v>
      </c>
      <c r="G1527" s="97">
        <v>740.80398572000001</v>
      </c>
      <c r="H1527" s="97">
        <v>740.80148206000001</v>
      </c>
      <c r="I1527" s="97">
        <v>740.80514263999999</v>
      </c>
      <c r="J1527" s="97">
        <v>740.81086741000001</v>
      </c>
      <c r="K1527" s="97">
        <v>740.82111912000005</v>
      </c>
      <c r="L1527" s="97">
        <v>740.82548975999998</v>
      </c>
      <c r="M1527" s="97">
        <v>740.82552802999999</v>
      </c>
      <c r="N1527" s="97">
        <v>740.82452679999994</v>
      </c>
      <c r="O1527" s="97">
        <v>740.82569766999995</v>
      </c>
      <c r="P1527" s="97">
        <v>740.82494245999999</v>
      </c>
      <c r="Q1527" s="97">
        <v>740.82493436000004</v>
      </c>
      <c r="R1527" s="97">
        <v>740.82595834999995</v>
      </c>
      <c r="S1527" s="97">
        <v>740.82528185000001</v>
      </c>
      <c r="T1527" s="97">
        <v>740.82271109999999</v>
      </c>
      <c r="U1527" s="97">
        <v>740.82146631000001</v>
      </c>
      <c r="V1527" s="97">
        <v>740.82147841000005</v>
      </c>
      <c r="W1527" s="97">
        <v>740.82501772000001</v>
      </c>
      <c r="X1527" s="97">
        <v>740.82854915999997</v>
      </c>
      <c r="Y1527" s="97">
        <v>740.83154812999999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740.81</v>
      </c>
      <c r="C1529" s="23">
        <v>740.81</v>
      </c>
      <c r="D1529" s="23">
        <v>740.8</v>
      </c>
      <c r="E1529" s="23">
        <v>740.8</v>
      </c>
      <c r="F1529" s="23">
        <v>740.81</v>
      </c>
      <c r="G1529" s="23">
        <v>740.79</v>
      </c>
      <c r="H1529" s="23">
        <v>740.8</v>
      </c>
      <c r="I1529" s="23">
        <v>740.8</v>
      </c>
      <c r="J1529" s="23">
        <v>740.81</v>
      </c>
      <c r="K1529" s="23">
        <v>740.82</v>
      </c>
      <c r="L1529" s="23">
        <v>740.82</v>
      </c>
      <c r="M1529" s="23">
        <v>740.82</v>
      </c>
      <c r="N1529" s="23">
        <v>740.82</v>
      </c>
      <c r="O1529" s="23">
        <v>740.82</v>
      </c>
      <c r="P1529" s="23">
        <v>740.82</v>
      </c>
      <c r="Q1529" s="23">
        <v>740.82</v>
      </c>
      <c r="R1529" s="23">
        <v>740.82</v>
      </c>
      <c r="S1529" s="23">
        <v>740.82</v>
      </c>
      <c r="T1529" s="23">
        <v>740.82</v>
      </c>
      <c r="U1529" s="23">
        <v>740.82</v>
      </c>
      <c r="V1529" s="23">
        <v>740.82</v>
      </c>
      <c r="W1529" s="23">
        <v>740.82</v>
      </c>
      <c r="X1529" s="23">
        <v>740.83</v>
      </c>
      <c r="Y1529" s="23">
        <v>740.83</v>
      </c>
    </row>
    <row r="1530" spans="1:25" ht="51.75" thickBot="1" x14ac:dyDescent="0.25">
      <c r="A1530" s="54" t="s">
        <v>38</v>
      </c>
      <c r="B1530" s="97">
        <v>740.81406887000003</v>
      </c>
      <c r="C1530" s="97">
        <v>740.80794028000003</v>
      </c>
      <c r="D1530" s="97">
        <v>740.80408058</v>
      </c>
      <c r="E1530" s="97">
        <v>740.80179487999999</v>
      </c>
      <c r="F1530" s="97">
        <v>740.80892956000002</v>
      </c>
      <c r="G1530" s="97">
        <v>740.79449887999999</v>
      </c>
      <c r="H1530" s="97">
        <v>740.80090073999997</v>
      </c>
      <c r="I1530" s="97">
        <v>740.80408150000005</v>
      </c>
      <c r="J1530" s="97">
        <v>740.81059219999997</v>
      </c>
      <c r="K1530" s="97">
        <v>740.82136629000001</v>
      </c>
      <c r="L1530" s="97">
        <v>740.82464316999994</v>
      </c>
      <c r="M1530" s="97">
        <v>740.82480765000003</v>
      </c>
      <c r="N1530" s="97">
        <v>740.82327332</v>
      </c>
      <c r="O1530" s="97">
        <v>740.82317705000003</v>
      </c>
      <c r="P1530" s="97">
        <v>740.82315326000003</v>
      </c>
      <c r="Q1530" s="97">
        <v>740.82358160000001</v>
      </c>
      <c r="R1530" s="97">
        <v>740.82458492000001</v>
      </c>
      <c r="S1530" s="97">
        <v>740.82429101000002</v>
      </c>
      <c r="T1530" s="97">
        <v>740.82202715000005</v>
      </c>
      <c r="U1530" s="97">
        <v>740.82193551</v>
      </c>
      <c r="V1530" s="97">
        <v>740.82153874999995</v>
      </c>
      <c r="W1530" s="97">
        <v>740.82479782999997</v>
      </c>
      <c r="X1530" s="97">
        <v>740.82834021999997</v>
      </c>
      <c r="Y1530" s="97">
        <v>740.83232473999999</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740.81</v>
      </c>
      <c r="C1532" s="23">
        <v>740.81</v>
      </c>
      <c r="D1532" s="23">
        <v>740.8</v>
      </c>
      <c r="E1532" s="23">
        <v>740.8</v>
      </c>
      <c r="F1532" s="23">
        <v>740.81</v>
      </c>
      <c r="G1532" s="23">
        <v>740.81</v>
      </c>
      <c r="H1532" s="23">
        <v>740.8</v>
      </c>
      <c r="I1532" s="23">
        <v>740.81</v>
      </c>
      <c r="J1532" s="23">
        <v>740.81</v>
      </c>
      <c r="K1532" s="23">
        <v>740.81</v>
      </c>
      <c r="L1532" s="23">
        <v>740.82</v>
      </c>
      <c r="M1532" s="23">
        <v>740.82</v>
      </c>
      <c r="N1532" s="23">
        <v>740.82</v>
      </c>
      <c r="O1532" s="23">
        <v>740.82</v>
      </c>
      <c r="P1532" s="23">
        <v>740.82</v>
      </c>
      <c r="Q1532" s="23">
        <v>740.82</v>
      </c>
      <c r="R1532" s="23">
        <v>740.82</v>
      </c>
      <c r="S1532" s="23">
        <v>740.82</v>
      </c>
      <c r="T1532" s="23">
        <v>740.82</v>
      </c>
      <c r="U1532" s="23">
        <v>740.82</v>
      </c>
      <c r="V1532" s="23">
        <v>740.82</v>
      </c>
      <c r="W1532" s="23">
        <v>740.82</v>
      </c>
      <c r="X1532" s="23">
        <v>740.82</v>
      </c>
      <c r="Y1532" s="23">
        <v>740.83</v>
      </c>
    </row>
    <row r="1533" spans="1:25" ht="51.75" thickBot="1" x14ac:dyDescent="0.25">
      <c r="A1533" s="54" t="s">
        <v>38</v>
      </c>
      <c r="B1533" s="97">
        <v>740.81425067999999</v>
      </c>
      <c r="C1533" s="97">
        <v>740.80841267999995</v>
      </c>
      <c r="D1533" s="97">
        <v>740.80493975000002</v>
      </c>
      <c r="E1533" s="97">
        <v>740.80325620999997</v>
      </c>
      <c r="F1533" s="97">
        <v>740.81046686000002</v>
      </c>
      <c r="G1533" s="97">
        <v>740.81010194999999</v>
      </c>
      <c r="H1533" s="97">
        <v>740.80014368000002</v>
      </c>
      <c r="I1533" s="97">
        <v>740.80511046000004</v>
      </c>
      <c r="J1533" s="97">
        <v>740.80749211</v>
      </c>
      <c r="K1533" s="97">
        <v>740.81274184999995</v>
      </c>
      <c r="L1533" s="97">
        <v>740.81790503000002</v>
      </c>
      <c r="M1533" s="97">
        <v>740.82062300999996</v>
      </c>
      <c r="N1533" s="97">
        <v>740.81955749999997</v>
      </c>
      <c r="O1533" s="97">
        <v>740.81980277000002</v>
      </c>
      <c r="P1533" s="97">
        <v>740.81944778000002</v>
      </c>
      <c r="Q1533" s="97">
        <v>740.81758596999998</v>
      </c>
      <c r="R1533" s="97">
        <v>740.81817697999998</v>
      </c>
      <c r="S1533" s="97">
        <v>740.81838239000001</v>
      </c>
      <c r="T1533" s="97">
        <v>740.81775123</v>
      </c>
      <c r="U1533" s="97">
        <v>740.81617288999996</v>
      </c>
      <c r="V1533" s="97">
        <v>740.81575571999997</v>
      </c>
      <c r="W1533" s="97">
        <v>740.81560462000004</v>
      </c>
      <c r="X1533" s="97">
        <v>740.82002048000004</v>
      </c>
      <c r="Y1533" s="97">
        <v>740.82874838999999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740.81</v>
      </c>
      <c r="C1535" s="23">
        <v>740.81</v>
      </c>
      <c r="D1535" s="23">
        <v>740.8</v>
      </c>
      <c r="E1535" s="23">
        <v>740.8</v>
      </c>
      <c r="F1535" s="23">
        <v>740.81</v>
      </c>
      <c r="G1535" s="23">
        <v>740.81</v>
      </c>
      <c r="H1535" s="23">
        <v>740.8</v>
      </c>
      <c r="I1535" s="23">
        <v>740.81</v>
      </c>
      <c r="J1535" s="23">
        <v>740.81</v>
      </c>
      <c r="K1535" s="23">
        <v>740.81</v>
      </c>
      <c r="L1535" s="23">
        <v>740.81</v>
      </c>
      <c r="M1535" s="23">
        <v>740.82</v>
      </c>
      <c r="N1535" s="23">
        <v>740.82</v>
      </c>
      <c r="O1535" s="23">
        <v>740.82</v>
      </c>
      <c r="P1535" s="23">
        <v>740.82</v>
      </c>
      <c r="Q1535" s="23">
        <v>740.82</v>
      </c>
      <c r="R1535" s="23">
        <v>740.82</v>
      </c>
      <c r="S1535" s="23">
        <v>740.82</v>
      </c>
      <c r="T1535" s="23">
        <v>740.82</v>
      </c>
      <c r="U1535" s="23">
        <v>740.82</v>
      </c>
      <c r="V1535" s="23">
        <v>740.82</v>
      </c>
      <c r="W1535" s="23">
        <v>740.82</v>
      </c>
      <c r="X1535" s="23">
        <v>740.82</v>
      </c>
      <c r="Y1535" s="23">
        <v>740.83</v>
      </c>
    </row>
    <row r="1536" spans="1:25" ht="51.75" thickBot="1" x14ac:dyDescent="0.25">
      <c r="A1536" s="54" t="s">
        <v>38</v>
      </c>
      <c r="B1536" s="97">
        <v>740.81349521000004</v>
      </c>
      <c r="C1536" s="97">
        <v>740.80714066999997</v>
      </c>
      <c r="D1536" s="97">
        <v>740.80382936000001</v>
      </c>
      <c r="E1536" s="97">
        <v>740.80191282999999</v>
      </c>
      <c r="F1536" s="97">
        <v>740.80965854999999</v>
      </c>
      <c r="G1536" s="97">
        <v>740.80953495999995</v>
      </c>
      <c r="H1536" s="97">
        <v>740.79932599999995</v>
      </c>
      <c r="I1536" s="97">
        <v>740.80673407999996</v>
      </c>
      <c r="J1536" s="97">
        <v>740.80634912999994</v>
      </c>
      <c r="K1536" s="97">
        <v>740.8109078</v>
      </c>
      <c r="L1536" s="97">
        <v>740.81426232000001</v>
      </c>
      <c r="M1536" s="97">
        <v>740.81772732000002</v>
      </c>
      <c r="N1536" s="97">
        <v>740.81676731000005</v>
      </c>
      <c r="O1536" s="97">
        <v>740.81770800000004</v>
      </c>
      <c r="P1536" s="97">
        <v>740.81750508000005</v>
      </c>
      <c r="Q1536" s="97">
        <v>740.81550711</v>
      </c>
      <c r="R1536" s="97">
        <v>740.81683161000001</v>
      </c>
      <c r="S1536" s="97">
        <v>740.81718316000001</v>
      </c>
      <c r="T1536" s="97">
        <v>740.817138</v>
      </c>
      <c r="U1536" s="97">
        <v>740.81607775999998</v>
      </c>
      <c r="V1536" s="97">
        <v>740.81719548000001</v>
      </c>
      <c r="W1536" s="97">
        <v>740.81849993000003</v>
      </c>
      <c r="X1536" s="97">
        <v>740.82179185999996</v>
      </c>
      <c r="Y1536" s="97">
        <v>740.82941871000003</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0"/>
      <c r="B1539" s="191"/>
      <c r="C1539" s="191"/>
      <c r="D1539" s="191"/>
      <c r="E1539" s="191"/>
      <c r="F1539" s="191"/>
      <c r="G1539" s="191"/>
      <c r="H1539" s="191"/>
      <c r="I1539" s="191"/>
      <c r="J1539" s="191"/>
      <c r="K1539" s="191"/>
      <c r="L1539" s="191"/>
      <c r="M1539" s="176"/>
      <c r="N1539" s="177" t="s">
        <v>53</v>
      </c>
      <c r="O1539" s="177"/>
      <c r="P1539" s="177"/>
      <c r="Q1539" s="177"/>
      <c r="R1539" s="6"/>
      <c r="S1539" s="6"/>
      <c r="T1539" s="6"/>
      <c r="U1539" s="6"/>
      <c r="V1539" s="6"/>
      <c r="W1539" s="6"/>
      <c r="X1539" s="6"/>
      <c r="Y1539" s="6"/>
      <c r="Z1539" s="5">
        <v>1</v>
      </c>
    </row>
    <row r="1540" spans="1:26" ht="27" customHeight="1" thickBot="1" x14ac:dyDescent="0.25">
      <c r="A1540" s="195" t="s">
        <v>36</v>
      </c>
      <c r="B1540" s="196"/>
      <c r="C1540" s="196"/>
      <c r="D1540" s="196"/>
      <c r="E1540" s="196"/>
      <c r="F1540" s="196"/>
      <c r="G1540" s="196"/>
      <c r="H1540" s="196"/>
      <c r="I1540" s="196"/>
      <c r="J1540" s="196"/>
      <c r="K1540" s="196"/>
      <c r="L1540" s="196"/>
      <c r="M1540" s="197"/>
      <c r="N1540" s="198">
        <v>0</v>
      </c>
      <c r="O1540" s="198"/>
      <c r="P1540" s="198"/>
      <c r="Q1540" s="198"/>
      <c r="R1540" s="6"/>
      <c r="S1540" s="6"/>
      <c r="T1540" s="6"/>
      <c r="U1540" s="6"/>
      <c r="V1540" s="6"/>
      <c r="W1540" s="6"/>
      <c r="X1540" s="6"/>
      <c r="Y1540" s="6"/>
      <c r="Z1540" s="59">
        <v>1</v>
      </c>
    </row>
    <row r="1541" spans="1:26" ht="30" customHeight="1" thickBot="1" x14ac:dyDescent="0.25">
      <c r="A1541" s="195" t="s">
        <v>35</v>
      </c>
      <c r="B1541" s="196"/>
      <c r="C1541" s="196"/>
      <c r="D1541" s="196"/>
      <c r="E1541" s="196"/>
      <c r="F1541" s="196"/>
      <c r="G1541" s="196"/>
      <c r="H1541" s="196"/>
      <c r="I1541" s="196"/>
      <c r="J1541" s="196"/>
      <c r="K1541" s="196"/>
      <c r="L1541" s="196"/>
      <c r="M1541" s="197"/>
      <c r="N1541" s="198">
        <v>1.2698007899999999</v>
      </c>
      <c r="O1541" s="198"/>
      <c r="P1541" s="198"/>
      <c r="Q1541" s="198"/>
      <c r="R1541" s="6"/>
      <c r="S1541" s="6"/>
      <c r="T1541" s="6"/>
      <c r="U1541" s="6"/>
      <c r="V1541" s="6"/>
      <c r="W1541" s="6"/>
      <c r="X1541" s="6"/>
      <c r="Y1541" s="6"/>
      <c r="Z1541" s="59">
        <v>1</v>
      </c>
    </row>
    <row r="1542" spans="1:26" ht="34.5" customHeight="1" x14ac:dyDescent="0.2">
      <c r="A1542" s="199" t="s">
        <v>54</v>
      </c>
      <c r="B1542" s="200"/>
      <c r="C1542" s="200"/>
      <c r="D1542" s="200"/>
      <c r="E1542" s="200"/>
      <c r="F1542" s="200"/>
      <c r="G1542" s="200"/>
      <c r="H1542" s="200"/>
      <c r="I1542" s="200"/>
      <c r="J1542" s="200"/>
      <c r="K1542" s="200"/>
      <c r="L1542" s="200"/>
      <c r="M1542" s="201"/>
      <c r="N1542" s="202">
        <v>1.2698007899999999</v>
      </c>
      <c r="O1542" s="203"/>
      <c r="P1542" s="203"/>
      <c r="Q1542" s="204"/>
      <c r="R1542" s="6"/>
      <c r="S1542" s="6"/>
      <c r="T1542" s="6"/>
      <c r="U1542" s="6"/>
      <c r="V1542" s="6"/>
      <c r="W1542" s="6"/>
      <c r="X1542" s="6"/>
      <c r="Y1542" s="6"/>
    </row>
    <row r="1543" spans="1:26" ht="15" thickBot="1" x14ac:dyDescent="0.25">
      <c r="A1543" s="205" t="s">
        <v>3</v>
      </c>
      <c r="B1543" s="206"/>
      <c r="C1543" s="206"/>
      <c r="D1543" s="206"/>
      <c r="E1543" s="206"/>
      <c r="F1543" s="206"/>
      <c r="G1543" s="206"/>
      <c r="H1543" s="206"/>
      <c r="I1543" s="206"/>
      <c r="J1543" s="206"/>
      <c r="K1543" s="206"/>
      <c r="L1543" s="206"/>
      <c r="M1543" s="207"/>
      <c r="N1543" s="208">
        <v>0</v>
      </c>
      <c r="O1543" s="209"/>
      <c r="P1543" s="209"/>
      <c r="Q1543" s="210"/>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5"/>
      <c r="B1547" s="136"/>
      <c r="C1547" s="136"/>
      <c r="D1547" s="136"/>
      <c r="E1547" s="136"/>
      <c r="F1547" s="136"/>
      <c r="G1547" s="136"/>
      <c r="H1547" s="136"/>
      <c r="I1547" s="136"/>
      <c r="J1547" s="136"/>
      <c r="K1547" s="136"/>
      <c r="L1547" s="137"/>
      <c r="M1547" s="138" t="s">
        <v>37</v>
      </c>
      <c r="N1547" s="139"/>
      <c r="O1547" s="140"/>
      <c r="P1547" s="1"/>
      <c r="Q1547" s="1"/>
      <c r="R1547" s="1"/>
      <c r="S1547" s="1"/>
      <c r="T1547" s="1"/>
      <c r="U1547" s="1"/>
      <c r="V1547" s="1"/>
      <c r="W1547" s="1"/>
      <c r="X1547" s="1"/>
      <c r="Y1547" s="1"/>
    </row>
    <row r="1548" spans="1:26" ht="15.75" thickBot="1" x14ac:dyDescent="0.25">
      <c r="A1548" s="150" t="s">
        <v>44</v>
      </c>
      <c r="B1548" s="151"/>
      <c r="C1548" s="151"/>
      <c r="D1548" s="151"/>
      <c r="E1548" s="151"/>
      <c r="F1548" s="151"/>
      <c r="G1548" s="151"/>
      <c r="H1548" s="151"/>
      <c r="I1548" s="151"/>
      <c r="J1548" s="151"/>
      <c r="K1548" s="151"/>
      <c r="L1548" s="152"/>
      <c r="M1548" s="147">
        <v>481529.21</v>
      </c>
      <c r="N1548" s="148"/>
      <c r="O1548" s="149"/>
      <c r="P1548" s="1"/>
      <c r="Q1548" s="1"/>
      <c r="R1548" s="1"/>
      <c r="S1548" s="1"/>
      <c r="T1548" s="1"/>
      <c r="U1548" s="1"/>
      <c r="V1548" s="1"/>
      <c r="W1548" s="1"/>
      <c r="X1548" s="1"/>
      <c r="Y1548" s="1"/>
      <c r="Z1548" s="59">
        <v>1</v>
      </c>
    </row>
    <row r="1549" spans="1:26" ht="18.75" customHeight="1" thickBot="1" x14ac:dyDescent="0.25">
      <c r="A1549" s="153" t="s">
        <v>45</v>
      </c>
      <c r="B1549" s="154"/>
      <c r="C1549" s="154"/>
      <c r="D1549" s="154"/>
      <c r="E1549" s="154"/>
      <c r="F1549" s="154"/>
      <c r="G1549" s="154"/>
      <c r="H1549" s="154"/>
      <c r="I1549" s="154"/>
      <c r="J1549" s="154"/>
      <c r="K1549" s="154"/>
      <c r="L1549" s="155"/>
      <c r="M1549" s="192">
        <v>471889.06363636366</v>
      </c>
      <c r="N1549" s="193"/>
      <c r="O1549" s="194"/>
      <c r="P1549" s="17"/>
      <c r="Q1549" s="17"/>
      <c r="R1549" s="17"/>
      <c r="S1549" s="17"/>
      <c r="T1549" s="17"/>
      <c r="U1549" s="17"/>
      <c r="V1549" s="17"/>
      <c r="W1549" s="17"/>
      <c r="X1549" s="17"/>
      <c r="Y1549" s="17"/>
    </row>
    <row r="1550" spans="1:26" ht="15" thickBot="1" x14ac:dyDescent="0.25">
      <c r="A1550" s="156" t="s">
        <v>3</v>
      </c>
      <c r="B1550" s="157"/>
      <c r="C1550" s="157"/>
      <c r="D1550" s="157"/>
      <c r="E1550" s="157"/>
      <c r="F1550" s="157"/>
      <c r="G1550" s="157"/>
      <c r="H1550" s="157"/>
      <c r="I1550" s="157"/>
      <c r="J1550" s="157"/>
      <c r="K1550" s="157"/>
      <c r="L1550" s="158"/>
      <c r="M1550" s="192">
        <v>9640.15</v>
      </c>
      <c r="N1550" s="193"/>
      <c r="O1550" s="194"/>
      <c r="P1550" s="6"/>
      <c r="Q1550" s="6"/>
      <c r="R1550" s="6"/>
      <c r="S1550" s="6"/>
      <c r="T1550" s="6"/>
      <c r="U1550" s="6"/>
      <c r="V1550" s="6"/>
      <c r="W1550" s="6"/>
      <c r="X1550" s="6"/>
      <c r="Y1550" s="6"/>
    </row>
    <row r="1554" spans="1:26" ht="15.75" x14ac:dyDescent="0.2">
      <c r="A1554" s="184" t="s">
        <v>48</v>
      </c>
      <c r="B1554" s="184"/>
      <c r="C1554" s="184"/>
      <c r="D1554" s="184"/>
      <c r="E1554" s="184"/>
      <c r="F1554" s="184"/>
      <c r="G1554" s="184"/>
      <c r="H1554" s="184"/>
      <c r="I1554" s="184"/>
      <c r="J1554" s="184"/>
      <c r="K1554" s="184"/>
      <c r="L1554" s="184"/>
      <c r="M1554" s="184"/>
      <c r="N1554" s="184"/>
      <c r="O1554" s="184"/>
      <c r="P1554" s="184"/>
      <c r="Q1554" s="184"/>
      <c r="R1554" s="184"/>
      <c r="S1554" s="184"/>
      <c r="T1554" s="184"/>
      <c r="U1554" s="184"/>
      <c r="V1554" s="184"/>
      <c r="W1554" s="184"/>
      <c r="X1554" s="184"/>
      <c r="Y1554" s="184"/>
      <c r="Z1554" s="59">
        <v>1</v>
      </c>
    </row>
    <row r="1555" spans="1:26" ht="15" thickBot="1" x14ac:dyDescent="0.25">
      <c r="A1555" s="39"/>
      <c r="B1555" s="39"/>
      <c r="C1555" s="39"/>
      <c r="D1555" s="39"/>
      <c r="E1555" s="39"/>
    </row>
    <row r="1556" spans="1:26" ht="15" thickBot="1" x14ac:dyDescent="0.25">
      <c r="A1556" s="172" t="s">
        <v>33</v>
      </c>
      <c r="B1556" s="164"/>
      <c r="C1556" s="164"/>
      <c r="D1556" s="164"/>
      <c r="E1556" s="165"/>
      <c r="F1556" s="176" t="s">
        <v>6</v>
      </c>
      <c r="G1556" s="177"/>
      <c r="H1556" s="177"/>
      <c r="I1556" s="177"/>
      <c r="J1556" s="177"/>
      <c r="K1556" s="177"/>
      <c r="L1556" s="177"/>
      <c r="M1556" s="177"/>
    </row>
    <row r="1557" spans="1:26" ht="15" thickBot="1" x14ac:dyDescent="0.25">
      <c r="A1557" s="173"/>
      <c r="B1557" s="174"/>
      <c r="C1557" s="174"/>
      <c r="D1557" s="174"/>
      <c r="E1557" s="175"/>
      <c r="F1557" s="178" t="s">
        <v>0</v>
      </c>
      <c r="G1557" s="179"/>
      <c r="H1557" s="179" t="s">
        <v>5</v>
      </c>
      <c r="I1557" s="179"/>
      <c r="J1557" s="179" t="s">
        <v>4</v>
      </c>
      <c r="K1557" s="179"/>
      <c r="L1557" s="179" t="s">
        <v>1</v>
      </c>
      <c r="M1557" s="180"/>
    </row>
    <row r="1558" spans="1:26" ht="57" customHeight="1" thickBot="1" x14ac:dyDescent="0.25">
      <c r="A1558" s="169" t="s">
        <v>49</v>
      </c>
      <c r="B1558" s="169"/>
      <c r="C1558" s="169"/>
      <c r="D1558" s="169"/>
      <c r="E1558" s="169"/>
      <c r="F1558" s="167">
        <v>591603.9</v>
      </c>
      <c r="G1558" s="170"/>
      <c r="H1558" s="167">
        <v>0</v>
      </c>
      <c r="I1558" s="170"/>
      <c r="J1558" s="167">
        <v>761966.18</v>
      </c>
      <c r="K1558" s="170"/>
      <c r="L1558" s="167">
        <v>1200155.1499999999</v>
      </c>
      <c r="M1558" s="170"/>
      <c r="Z1558" s="59">
        <v>1</v>
      </c>
    </row>
    <row r="1559" spans="1:26" ht="90" customHeight="1" thickBot="1" x14ac:dyDescent="0.25">
      <c r="A1559" s="169" t="s">
        <v>50</v>
      </c>
      <c r="B1559" s="169"/>
      <c r="C1559" s="169"/>
      <c r="D1559" s="169"/>
      <c r="E1559" s="169"/>
      <c r="F1559" s="213">
        <v>155541.57999999999</v>
      </c>
      <c r="G1559" s="167"/>
      <c r="H1559" s="167"/>
      <c r="I1559" s="167"/>
      <c r="J1559" s="167"/>
      <c r="K1559" s="167"/>
      <c r="L1559" s="167"/>
      <c r="M1559" s="168"/>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777"/>
    </sheetView>
  </sheetViews>
  <sheetFormatPr defaultRowHeight="12.75" x14ac:dyDescent="0.2"/>
  <cols>
    <col min="1" max="1" width="45" style="64" customWidth="1"/>
    <col min="2" max="2" width="45.140625" style="64" customWidth="1"/>
    <col min="3" max="4" width="24.28515625" style="64" customWidth="1"/>
    <col min="5"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12" x14ac:dyDescent="0.2">
      <c r="A1" s="98" t="s">
        <v>66</v>
      </c>
      <c r="B1" s="98"/>
      <c r="C1" s="99"/>
      <c r="D1" s="99"/>
      <c r="E1" s="99"/>
      <c r="F1" s="99"/>
      <c r="G1" s="99"/>
      <c r="H1" s="99"/>
      <c r="I1" s="99"/>
      <c r="J1" s="99"/>
      <c r="K1" s="99"/>
      <c r="L1" s="99"/>
    </row>
    <row r="2" spans="1:12" ht="15" customHeight="1" x14ac:dyDescent="0.2">
      <c r="A2" s="98" t="s">
        <v>67</v>
      </c>
      <c r="B2" s="98"/>
      <c r="C2" s="99"/>
      <c r="D2" s="99"/>
      <c r="E2" s="99"/>
      <c r="F2" s="99"/>
      <c r="G2" s="99"/>
      <c r="H2" s="99"/>
      <c r="I2" s="99"/>
      <c r="J2" s="99"/>
      <c r="K2" s="99"/>
      <c r="L2" s="99"/>
    </row>
    <row r="3" spans="1:12" ht="15" customHeight="1" x14ac:dyDescent="0.2">
      <c r="A3" s="98"/>
      <c r="B3" s="98"/>
      <c r="C3" s="99"/>
      <c r="D3" s="99"/>
      <c r="E3" s="99"/>
      <c r="F3" s="99"/>
      <c r="G3" s="99"/>
      <c r="H3" s="99"/>
      <c r="I3" s="99"/>
      <c r="J3" s="99"/>
      <c r="K3" s="99"/>
      <c r="L3" s="99"/>
    </row>
    <row r="4" spans="1:12" ht="15" customHeight="1" x14ac:dyDescent="0.2">
      <c r="A4" s="216" t="s">
        <v>68</v>
      </c>
      <c r="B4" s="217"/>
      <c r="C4" s="100"/>
      <c r="D4" s="101" t="s">
        <v>69</v>
      </c>
      <c r="E4" s="99"/>
      <c r="F4" s="99"/>
      <c r="G4" s="99"/>
      <c r="H4" s="99"/>
      <c r="I4" s="99"/>
      <c r="J4" s="99"/>
      <c r="K4" s="99"/>
      <c r="L4" s="99"/>
    </row>
    <row r="5" spans="1:12" ht="15" customHeight="1" x14ac:dyDescent="0.2">
      <c r="A5" s="218" t="s">
        <v>70</v>
      </c>
      <c r="B5" s="219"/>
      <c r="C5" s="102"/>
      <c r="D5" s="103" t="s">
        <v>71</v>
      </c>
      <c r="E5" s="99"/>
      <c r="F5" s="99"/>
      <c r="G5" s="99"/>
      <c r="H5" s="99"/>
      <c r="I5" s="99"/>
      <c r="J5" s="99"/>
      <c r="K5" s="99"/>
      <c r="L5" s="99"/>
    </row>
    <row r="6" spans="1:12" ht="15" customHeight="1" x14ac:dyDescent="0.2">
      <c r="A6" s="216" t="s">
        <v>72</v>
      </c>
      <c r="B6" s="217"/>
      <c r="C6" s="104"/>
      <c r="D6" s="101" t="s">
        <v>151</v>
      </c>
      <c r="E6" s="99"/>
      <c r="F6" s="99"/>
      <c r="G6" s="99"/>
      <c r="H6" s="99"/>
      <c r="I6" s="99"/>
      <c r="J6" s="99"/>
      <c r="K6" s="99"/>
      <c r="L6" s="99"/>
    </row>
    <row r="7" spans="1:12" ht="15" customHeight="1" x14ac:dyDescent="0.2">
      <c r="A7" s="216" t="s">
        <v>73</v>
      </c>
      <c r="B7" s="217"/>
      <c r="C7" s="104"/>
      <c r="D7" s="101" t="s">
        <v>74</v>
      </c>
      <c r="E7" s="99"/>
      <c r="F7" s="99"/>
      <c r="G7" s="99"/>
      <c r="H7" s="99"/>
      <c r="I7" s="99"/>
      <c r="J7" s="99"/>
      <c r="K7" s="99"/>
      <c r="L7" s="99"/>
    </row>
    <row r="8" spans="1:12" ht="15" customHeight="1" x14ac:dyDescent="0.2">
      <c r="A8" s="220" t="s">
        <v>75</v>
      </c>
      <c r="B8" s="220"/>
      <c r="C8" s="105"/>
      <c r="D8" s="106"/>
      <c r="E8" s="99"/>
      <c r="F8" s="99"/>
      <c r="G8" s="99"/>
      <c r="H8" s="99"/>
      <c r="I8" s="99"/>
      <c r="J8" s="99"/>
      <c r="K8" s="99"/>
      <c r="L8" s="99"/>
    </row>
    <row r="9" spans="1:12" ht="15" customHeight="1" x14ac:dyDescent="0.2">
      <c r="A9" s="107" t="s">
        <v>76</v>
      </c>
      <c r="B9" s="108"/>
      <c r="C9" s="109"/>
      <c r="D9" s="110"/>
      <c r="E9" s="99"/>
      <c r="F9" s="99"/>
      <c r="G9" s="99"/>
      <c r="H9" s="99"/>
      <c r="I9" s="99"/>
      <c r="J9" s="99"/>
      <c r="K9" s="99"/>
      <c r="L9" s="99"/>
    </row>
    <row r="10" spans="1:12" ht="30" customHeight="1" x14ac:dyDescent="0.2">
      <c r="A10" s="214" t="s">
        <v>77</v>
      </c>
      <c r="B10" s="215"/>
      <c r="C10" s="111"/>
      <c r="D10" s="112">
        <v>2.68619495</v>
      </c>
      <c r="E10" s="99"/>
      <c r="F10" s="99"/>
      <c r="G10" s="99"/>
      <c r="H10" s="99"/>
      <c r="I10" s="99"/>
      <c r="J10" s="99"/>
      <c r="K10" s="99"/>
      <c r="L10" s="99"/>
    </row>
    <row r="11" spans="1:12" ht="66" customHeight="1" x14ac:dyDescent="0.2">
      <c r="A11" s="214" t="s">
        <v>78</v>
      </c>
      <c r="B11" s="215"/>
      <c r="C11" s="111"/>
      <c r="D11" s="112">
        <v>988.01750413000002</v>
      </c>
      <c r="E11" s="99"/>
      <c r="F11" s="99"/>
      <c r="G11" s="99"/>
      <c r="H11" s="99"/>
      <c r="I11" s="99"/>
      <c r="J11" s="99"/>
      <c r="K11" s="99"/>
      <c r="L11" s="99"/>
    </row>
    <row r="12" spans="1:12" ht="30" customHeight="1" x14ac:dyDescent="0.2">
      <c r="A12" s="214" t="s">
        <v>79</v>
      </c>
      <c r="B12" s="215"/>
      <c r="C12" s="111"/>
      <c r="D12" s="113">
        <v>471889.06363636366</v>
      </c>
      <c r="E12" s="99"/>
      <c r="F12" s="99"/>
      <c r="G12" s="99"/>
      <c r="H12" s="99"/>
      <c r="I12" s="99"/>
      <c r="J12" s="99"/>
      <c r="K12" s="99"/>
      <c r="L12" s="99"/>
    </row>
    <row r="13" spans="1:12" ht="30" customHeight="1" x14ac:dyDescent="0.2">
      <c r="A13" s="214" t="s">
        <v>80</v>
      </c>
      <c r="B13" s="215"/>
      <c r="C13" s="111"/>
      <c r="D13" s="114"/>
      <c r="E13" s="99"/>
      <c r="F13" s="99"/>
      <c r="G13" s="99"/>
      <c r="H13" s="99"/>
      <c r="I13" s="99"/>
      <c r="J13" s="99"/>
      <c r="K13" s="99"/>
      <c r="L13" s="99"/>
    </row>
    <row r="14" spans="1:12" ht="15" customHeight="1" x14ac:dyDescent="0.2">
      <c r="A14" s="221" t="s">
        <v>81</v>
      </c>
      <c r="B14" s="222"/>
      <c r="C14" s="111"/>
      <c r="D14" s="112">
        <v>958.19218832000001</v>
      </c>
      <c r="E14" s="99"/>
      <c r="F14" s="99"/>
      <c r="G14" s="99"/>
      <c r="H14" s="99"/>
      <c r="I14" s="99"/>
      <c r="J14" s="99"/>
      <c r="K14" s="99"/>
      <c r="L14" s="99"/>
    </row>
    <row r="15" spans="1:12" ht="15" customHeight="1" x14ac:dyDescent="0.2">
      <c r="A15" s="221" t="s">
        <v>82</v>
      </c>
      <c r="B15" s="222"/>
      <c r="C15" s="111"/>
      <c r="D15" s="112">
        <v>1968.9517745600001</v>
      </c>
      <c r="E15" s="99"/>
      <c r="F15" s="99"/>
      <c r="G15" s="99"/>
      <c r="H15" s="99"/>
      <c r="I15" s="99"/>
      <c r="J15" s="99"/>
      <c r="K15" s="99"/>
      <c r="L15" s="99"/>
    </row>
    <row r="16" spans="1:12" ht="15" customHeight="1" x14ac:dyDescent="0.2">
      <c r="A16" s="221" t="s">
        <v>83</v>
      </c>
      <c r="B16" s="222"/>
      <c r="C16" s="111"/>
      <c r="D16" s="112">
        <v>2320.5725446900001</v>
      </c>
      <c r="E16" s="99"/>
      <c r="F16" s="99"/>
      <c r="G16" s="99"/>
      <c r="H16" s="99"/>
      <c r="I16" s="99"/>
      <c r="J16" s="99"/>
      <c r="K16" s="99"/>
      <c r="L16" s="99"/>
    </row>
    <row r="17" spans="1:12" ht="15" customHeight="1" x14ac:dyDescent="0.2">
      <c r="A17" s="221" t="s">
        <v>84</v>
      </c>
      <c r="B17" s="222"/>
      <c r="C17" s="111"/>
      <c r="D17" s="112">
        <v>2104.9619933600002</v>
      </c>
      <c r="E17" s="99"/>
      <c r="F17" s="99"/>
      <c r="G17" s="99"/>
      <c r="H17" s="99"/>
      <c r="I17" s="99"/>
      <c r="J17" s="99"/>
      <c r="K17" s="99"/>
      <c r="L17" s="99"/>
    </row>
    <row r="18" spans="1:12" ht="52.5" customHeight="1" x14ac:dyDescent="0.2">
      <c r="A18" s="214" t="s">
        <v>85</v>
      </c>
      <c r="B18" s="215"/>
      <c r="C18" s="111"/>
      <c r="D18" s="112">
        <v>1.2698007899999999</v>
      </c>
      <c r="E18" s="99"/>
      <c r="F18" s="99"/>
      <c r="G18" s="99"/>
      <c r="H18" s="99"/>
      <c r="I18" s="99"/>
      <c r="J18" s="99"/>
      <c r="K18" s="99"/>
      <c r="L18" s="99"/>
    </row>
    <row r="19" spans="1:12" ht="15" customHeight="1" x14ac:dyDescent="0.2">
      <c r="A19" s="107" t="s">
        <v>86</v>
      </c>
      <c r="B19" s="108"/>
      <c r="C19" s="115"/>
      <c r="D19" s="116"/>
      <c r="E19" s="99"/>
      <c r="F19" s="99"/>
      <c r="G19" s="99"/>
      <c r="H19" s="99"/>
      <c r="I19" s="99"/>
      <c r="J19" s="99"/>
      <c r="K19" s="99"/>
      <c r="L19" s="99"/>
    </row>
    <row r="20" spans="1:12" ht="30" customHeight="1" x14ac:dyDescent="0.2">
      <c r="A20" s="214" t="s">
        <v>87</v>
      </c>
      <c r="B20" s="215"/>
      <c r="C20" s="111"/>
      <c r="D20" s="117">
        <v>533.31200000000001</v>
      </c>
      <c r="E20" s="99"/>
      <c r="F20" s="99"/>
      <c r="G20" s="99"/>
      <c r="H20" s="99"/>
      <c r="I20" s="99"/>
      <c r="J20" s="99"/>
      <c r="K20" s="99"/>
      <c r="L20" s="99"/>
    </row>
    <row r="21" spans="1:12" ht="30" customHeight="1" x14ac:dyDescent="0.2">
      <c r="A21" s="214" t="s">
        <v>88</v>
      </c>
      <c r="B21" s="215"/>
      <c r="C21" s="118"/>
      <c r="D21" s="117">
        <v>1.1000000000000001</v>
      </c>
      <c r="E21" s="99"/>
      <c r="F21" s="99"/>
      <c r="G21" s="99"/>
      <c r="H21" s="99"/>
      <c r="I21" s="99"/>
      <c r="J21" s="99"/>
      <c r="K21" s="99"/>
      <c r="L21" s="99"/>
    </row>
    <row r="22" spans="1:12" ht="15" customHeight="1" x14ac:dyDescent="0.2">
      <c r="A22" s="107" t="s">
        <v>89</v>
      </c>
      <c r="B22" s="108"/>
      <c r="C22" s="115"/>
      <c r="D22" s="116"/>
      <c r="E22" s="99"/>
      <c r="F22" s="99"/>
      <c r="G22" s="99"/>
      <c r="H22" s="99"/>
      <c r="I22" s="99"/>
      <c r="J22" s="99"/>
      <c r="K22" s="99"/>
      <c r="L22" s="99"/>
    </row>
    <row r="23" spans="1:12" ht="15" customHeight="1" x14ac:dyDescent="0.2">
      <c r="A23" s="214" t="s">
        <v>90</v>
      </c>
      <c r="B23" s="215"/>
      <c r="C23" s="119"/>
      <c r="D23" s="114"/>
      <c r="E23" s="99"/>
      <c r="F23" s="99"/>
      <c r="G23" s="99"/>
      <c r="H23" s="99"/>
      <c r="I23" s="99"/>
      <c r="J23" s="99"/>
      <c r="K23" s="99"/>
      <c r="L23" s="99"/>
    </row>
    <row r="24" spans="1:12" ht="15" customHeight="1" x14ac:dyDescent="0.2">
      <c r="A24" s="221" t="s">
        <v>81</v>
      </c>
      <c r="B24" s="222"/>
      <c r="C24" s="119"/>
      <c r="D24" s="120">
        <v>0</v>
      </c>
      <c r="E24" s="99"/>
      <c r="F24" s="99"/>
      <c r="G24" s="99"/>
      <c r="H24" s="99"/>
      <c r="I24" s="99"/>
      <c r="J24" s="99"/>
      <c r="K24" s="99"/>
      <c r="L24" s="99"/>
    </row>
    <row r="25" spans="1:12" ht="15" customHeight="1" x14ac:dyDescent="0.2">
      <c r="A25" s="221" t="s">
        <v>82</v>
      </c>
      <c r="B25" s="222"/>
      <c r="C25" s="119"/>
      <c r="D25" s="120">
        <v>2.0706022521630586E-3</v>
      </c>
      <c r="E25" s="99"/>
      <c r="F25" s="99"/>
      <c r="G25" s="99"/>
      <c r="H25" s="99"/>
      <c r="I25" s="99"/>
      <c r="J25" s="99"/>
      <c r="K25" s="99"/>
      <c r="L25" s="99"/>
    </row>
    <row r="26" spans="1:12" ht="15" customHeight="1" x14ac:dyDescent="0.2">
      <c r="A26" s="221" t="s">
        <v>83</v>
      </c>
      <c r="B26" s="222"/>
      <c r="C26" s="119"/>
      <c r="D26" s="120">
        <v>2.8133762914333512E-3</v>
      </c>
      <c r="E26" s="99"/>
      <c r="F26" s="99"/>
      <c r="G26" s="99"/>
      <c r="H26" s="99"/>
      <c r="I26" s="99"/>
      <c r="J26" s="99"/>
      <c r="K26" s="99"/>
      <c r="L26" s="99"/>
    </row>
    <row r="27" spans="1:12" ht="15" customHeight="1" x14ac:dyDescent="0.2">
      <c r="A27" s="221" t="s">
        <v>84</v>
      </c>
      <c r="B27" s="222"/>
      <c r="C27" s="119"/>
      <c r="D27" s="120">
        <v>2.3579142319415923E-3</v>
      </c>
      <c r="E27" s="99"/>
      <c r="F27" s="99"/>
      <c r="G27" s="99"/>
      <c r="H27" s="99"/>
      <c r="I27" s="99"/>
      <c r="J27" s="99"/>
      <c r="K27" s="99"/>
      <c r="L27" s="99"/>
    </row>
    <row r="28" spans="1:12" x14ac:dyDescent="0.2">
      <c r="A28" s="99"/>
      <c r="B28" s="99"/>
      <c r="C28" s="99"/>
      <c r="D28" s="99"/>
      <c r="E28" s="99"/>
      <c r="F28" s="99"/>
      <c r="G28" s="99"/>
      <c r="H28" s="99"/>
      <c r="I28" s="99"/>
      <c r="J28" s="99"/>
      <c r="K28" s="99"/>
      <c r="L28" s="99"/>
    </row>
    <row r="29" spans="1:12" x14ac:dyDescent="0.2">
      <c r="A29" s="65" t="s">
        <v>91</v>
      </c>
      <c r="B29" s="66"/>
      <c r="C29" s="66"/>
      <c r="D29" s="67"/>
      <c r="E29" s="67"/>
      <c r="F29" s="68"/>
      <c r="G29" s="68"/>
      <c r="H29" s="68"/>
      <c r="I29" s="69"/>
      <c r="J29" s="68"/>
      <c r="K29" s="68"/>
      <c r="L29" s="68"/>
    </row>
    <row r="30" spans="1:12" ht="280.5" customHeight="1" x14ac:dyDescent="0.2">
      <c r="A30" s="223" t="s">
        <v>31</v>
      </c>
      <c r="B30" s="223" t="s">
        <v>92</v>
      </c>
      <c r="C30" s="70" t="s">
        <v>93</v>
      </c>
      <c r="D30" s="70" t="s">
        <v>94</v>
      </c>
      <c r="E30" s="225" t="s">
        <v>95</v>
      </c>
      <c r="F30" s="226"/>
      <c r="G30" s="226"/>
      <c r="H30" s="227"/>
      <c r="I30" s="225" t="s">
        <v>96</v>
      </c>
      <c r="J30" s="226"/>
      <c r="K30" s="226"/>
      <c r="L30" s="227"/>
    </row>
    <row r="31" spans="1:12" x14ac:dyDescent="0.2">
      <c r="A31" s="224"/>
      <c r="B31" s="224"/>
      <c r="C31" s="70" t="s">
        <v>97</v>
      </c>
      <c r="D31" s="70" t="s">
        <v>97</v>
      </c>
      <c r="E31" s="225" t="s">
        <v>97</v>
      </c>
      <c r="F31" s="226"/>
      <c r="G31" s="226"/>
      <c r="H31" s="227"/>
      <c r="I31" s="225" t="s">
        <v>97</v>
      </c>
      <c r="J31" s="226"/>
      <c r="K31" s="226"/>
      <c r="L31" s="227"/>
    </row>
    <row r="32" spans="1:12" x14ac:dyDescent="0.2">
      <c r="A32" s="228"/>
      <c r="B32" s="228"/>
      <c r="C32" s="230"/>
      <c r="D32" s="230"/>
      <c r="E32" s="231"/>
      <c r="F32" s="232"/>
      <c r="G32" s="232"/>
      <c r="H32" s="233"/>
      <c r="I32" s="231"/>
      <c r="J32" s="232"/>
      <c r="K32" s="232"/>
      <c r="L32" s="233"/>
    </row>
    <row r="33" spans="1:13" ht="15" customHeight="1" x14ac:dyDescent="0.2">
      <c r="A33" s="229"/>
      <c r="B33" s="229"/>
      <c r="C33" s="229"/>
      <c r="D33" s="229"/>
      <c r="E33" s="121" t="s">
        <v>98</v>
      </c>
      <c r="F33" s="121" t="s">
        <v>99</v>
      </c>
      <c r="G33" s="121" t="s">
        <v>100</v>
      </c>
      <c r="H33" s="121" t="s">
        <v>101</v>
      </c>
      <c r="I33" s="121" t="s">
        <v>102</v>
      </c>
      <c r="J33" s="121" t="s">
        <v>103</v>
      </c>
      <c r="K33" s="121" t="s">
        <v>104</v>
      </c>
      <c r="L33" s="121" t="s">
        <v>105</v>
      </c>
    </row>
    <row r="34" spans="1:13" ht="12.75" customHeight="1" x14ac:dyDescent="0.2">
      <c r="A34" s="122" t="s">
        <v>106</v>
      </c>
      <c r="B34" s="122">
        <v>1</v>
      </c>
      <c r="C34" s="123">
        <v>1023.16529702</v>
      </c>
      <c r="D34" s="123">
        <v>1018.2280031499999</v>
      </c>
      <c r="E34" s="123">
        <v>0</v>
      </c>
      <c r="F34" s="123">
        <v>98.783313739999997</v>
      </c>
      <c r="G34" s="123">
        <v>246.95828435000001</v>
      </c>
      <c r="H34" s="123">
        <v>493.91656869000002</v>
      </c>
      <c r="I34" s="123">
        <v>0</v>
      </c>
      <c r="J34" s="123">
        <v>543.30822555999998</v>
      </c>
      <c r="K34" s="123">
        <v>642.09153930000002</v>
      </c>
      <c r="L34" s="123">
        <v>740.87485303999995</v>
      </c>
      <c r="M34" s="64">
        <v>1</v>
      </c>
    </row>
    <row r="35" spans="1:13" ht="12.75" customHeight="1" x14ac:dyDescent="0.2">
      <c r="A35" s="122" t="s">
        <v>106</v>
      </c>
      <c r="B35" s="122">
        <v>2</v>
      </c>
      <c r="C35" s="123">
        <v>1022.35748767</v>
      </c>
      <c r="D35" s="123">
        <v>1018.67038574</v>
      </c>
      <c r="E35" s="123">
        <v>0</v>
      </c>
      <c r="F35" s="123">
        <v>98.780158619999995</v>
      </c>
      <c r="G35" s="123">
        <v>246.95039654000001</v>
      </c>
      <c r="H35" s="123">
        <v>493.90079308999998</v>
      </c>
      <c r="I35" s="123">
        <v>0</v>
      </c>
      <c r="J35" s="123">
        <v>543.29087239</v>
      </c>
      <c r="K35" s="123">
        <v>642.07103100999996</v>
      </c>
      <c r="L35" s="123">
        <v>740.85118963000002</v>
      </c>
      <c r="M35" s="64">
        <f>M34+1</f>
        <v>2</v>
      </c>
    </row>
    <row r="36" spans="1:13" ht="12.75" customHeight="1" x14ac:dyDescent="0.2">
      <c r="A36" s="122" t="s">
        <v>106</v>
      </c>
      <c r="B36" s="122">
        <v>3</v>
      </c>
      <c r="C36" s="123">
        <v>1027.5295458600001</v>
      </c>
      <c r="D36" s="123">
        <v>1026.9977318000001</v>
      </c>
      <c r="E36" s="123">
        <v>0</v>
      </c>
      <c r="F36" s="123">
        <v>98.779934510000004</v>
      </c>
      <c r="G36" s="123">
        <v>246.94983626999999</v>
      </c>
      <c r="H36" s="123">
        <v>493.89967254999999</v>
      </c>
      <c r="I36" s="123">
        <v>0</v>
      </c>
      <c r="J36" s="123">
        <v>543.28963980000003</v>
      </c>
      <c r="K36" s="123">
        <v>642.06957431000001</v>
      </c>
      <c r="L36" s="123">
        <v>740.84950881999998</v>
      </c>
      <c r="M36" s="64">
        <f t="shared" ref="M36:M99" si="0">M35+1</f>
        <v>3</v>
      </c>
    </row>
    <row r="37" spans="1:13" ht="12.75" customHeight="1" x14ac:dyDescent="0.2">
      <c r="A37" s="122" t="s">
        <v>106</v>
      </c>
      <c r="B37" s="122">
        <v>4</v>
      </c>
      <c r="C37" s="123">
        <v>1031.17353196</v>
      </c>
      <c r="D37" s="123">
        <v>1026.99095812</v>
      </c>
      <c r="E37" s="123">
        <v>0</v>
      </c>
      <c r="F37" s="123">
        <v>98.779283000000007</v>
      </c>
      <c r="G37" s="123">
        <v>246.94820748999999</v>
      </c>
      <c r="H37" s="123">
        <v>493.89641497999997</v>
      </c>
      <c r="I37" s="123">
        <v>0</v>
      </c>
      <c r="J37" s="123">
        <v>543.28605646999995</v>
      </c>
      <c r="K37" s="123">
        <v>642.06533947000003</v>
      </c>
      <c r="L37" s="123">
        <v>740.84462245999998</v>
      </c>
      <c r="M37" s="64">
        <f t="shared" si="0"/>
        <v>4</v>
      </c>
    </row>
    <row r="38" spans="1:13" ht="12.75" customHeight="1" x14ac:dyDescent="0.2">
      <c r="A38" s="122" t="s">
        <v>106</v>
      </c>
      <c r="B38" s="122">
        <v>5</v>
      </c>
      <c r="C38" s="123">
        <v>1015.4140545400001</v>
      </c>
      <c r="D38" s="123">
        <v>1010.7479118799999</v>
      </c>
      <c r="E38" s="123">
        <v>0</v>
      </c>
      <c r="F38" s="123">
        <v>98.77763684</v>
      </c>
      <c r="G38" s="123">
        <v>246.94409211000001</v>
      </c>
      <c r="H38" s="123">
        <v>493.88818422000003</v>
      </c>
      <c r="I38" s="123">
        <v>0</v>
      </c>
      <c r="J38" s="123">
        <v>543.27700263999998</v>
      </c>
      <c r="K38" s="123">
        <v>642.05463947999999</v>
      </c>
      <c r="L38" s="123">
        <v>740.83227632000001</v>
      </c>
      <c r="M38" s="64">
        <f t="shared" si="0"/>
        <v>5</v>
      </c>
    </row>
    <row r="39" spans="1:13" ht="12.75" customHeight="1" x14ac:dyDescent="0.2">
      <c r="A39" s="122" t="s">
        <v>106</v>
      </c>
      <c r="B39" s="122">
        <v>6</v>
      </c>
      <c r="C39" s="123">
        <v>1145.2873167400001</v>
      </c>
      <c r="D39" s="123">
        <v>1143.09386002</v>
      </c>
      <c r="E39" s="123">
        <v>0</v>
      </c>
      <c r="F39" s="123">
        <v>98.778219429999993</v>
      </c>
      <c r="G39" s="123">
        <v>246.94554857</v>
      </c>
      <c r="H39" s="123">
        <v>493.89109712999999</v>
      </c>
      <c r="I39" s="123">
        <v>0</v>
      </c>
      <c r="J39" s="123">
        <v>543.28020684000001</v>
      </c>
      <c r="K39" s="123">
        <v>642.05842627000004</v>
      </c>
      <c r="L39" s="123">
        <v>740.83664569999996</v>
      </c>
      <c r="M39" s="64">
        <f t="shared" si="0"/>
        <v>6</v>
      </c>
    </row>
    <row r="40" spans="1:13" ht="12.75" customHeight="1" x14ac:dyDescent="0.2">
      <c r="A40" s="122" t="s">
        <v>106</v>
      </c>
      <c r="B40" s="122">
        <v>7</v>
      </c>
      <c r="C40" s="123">
        <v>1148.47671268</v>
      </c>
      <c r="D40" s="123">
        <v>1146.3427847400001</v>
      </c>
      <c r="E40" s="123">
        <v>0</v>
      </c>
      <c r="F40" s="123">
        <v>98.778662850000003</v>
      </c>
      <c r="G40" s="123">
        <v>246.94665713000001</v>
      </c>
      <c r="H40" s="123">
        <v>493.89331425</v>
      </c>
      <c r="I40" s="123">
        <v>0</v>
      </c>
      <c r="J40" s="123">
        <v>543.28264567999997</v>
      </c>
      <c r="K40" s="123">
        <v>642.06130853000002</v>
      </c>
      <c r="L40" s="123">
        <v>740.83997137999995</v>
      </c>
      <c r="M40" s="64">
        <f t="shared" si="0"/>
        <v>7</v>
      </c>
    </row>
    <row r="41" spans="1:13" ht="12.75" customHeight="1" x14ac:dyDescent="0.2">
      <c r="A41" s="122" t="s">
        <v>106</v>
      </c>
      <c r="B41" s="122">
        <v>8</v>
      </c>
      <c r="C41" s="123">
        <v>1185.7395729699999</v>
      </c>
      <c r="D41" s="123">
        <v>1183.3102976299999</v>
      </c>
      <c r="E41" s="123">
        <v>0</v>
      </c>
      <c r="F41" s="123">
        <v>98.779876139999999</v>
      </c>
      <c r="G41" s="123">
        <v>246.94969036000001</v>
      </c>
      <c r="H41" s="123">
        <v>493.89938072000001</v>
      </c>
      <c r="I41" s="123">
        <v>0</v>
      </c>
      <c r="J41" s="123">
        <v>543.28931879000004</v>
      </c>
      <c r="K41" s="123">
        <v>642.06919493999999</v>
      </c>
      <c r="L41" s="123">
        <v>740.84907108000004</v>
      </c>
      <c r="M41" s="64">
        <f t="shared" si="0"/>
        <v>8</v>
      </c>
    </row>
    <row r="42" spans="1:13" ht="12.75" customHeight="1" x14ac:dyDescent="0.2">
      <c r="A42" s="122" t="s">
        <v>106</v>
      </c>
      <c r="B42" s="122">
        <v>9</v>
      </c>
      <c r="C42" s="123">
        <v>1223.0902007100001</v>
      </c>
      <c r="D42" s="123">
        <v>1221.1219444200001</v>
      </c>
      <c r="E42" s="123">
        <v>0</v>
      </c>
      <c r="F42" s="123">
        <v>98.781815829999999</v>
      </c>
      <c r="G42" s="123">
        <v>246.95453957000001</v>
      </c>
      <c r="H42" s="123">
        <v>493.90907915000003</v>
      </c>
      <c r="I42" s="123">
        <v>0</v>
      </c>
      <c r="J42" s="123">
        <v>543.29998706000003</v>
      </c>
      <c r="K42" s="123">
        <v>642.08180288999995</v>
      </c>
      <c r="L42" s="123">
        <v>740.86361871999998</v>
      </c>
      <c r="M42" s="64">
        <f t="shared" si="0"/>
        <v>9</v>
      </c>
    </row>
    <row r="43" spans="1:13" ht="12.75" customHeight="1" x14ac:dyDescent="0.2">
      <c r="A43" s="122" t="s">
        <v>106</v>
      </c>
      <c r="B43" s="122">
        <v>10</v>
      </c>
      <c r="C43" s="123">
        <v>1115.0432352400001</v>
      </c>
      <c r="D43" s="123">
        <v>1111.7257070200001</v>
      </c>
      <c r="E43" s="123">
        <v>0</v>
      </c>
      <c r="F43" s="123">
        <v>98.784541619999999</v>
      </c>
      <c r="G43" s="123">
        <v>246.96135404</v>
      </c>
      <c r="H43" s="123">
        <v>493.92270808000001</v>
      </c>
      <c r="I43" s="123">
        <v>0</v>
      </c>
      <c r="J43" s="123">
        <v>543.31497889000002</v>
      </c>
      <c r="K43" s="123">
        <v>642.09952050000004</v>
      </c>
      <c r="L43" s="123">
        <v>740.88406211999995</v>
      </c>
      <c r="M43" s="64">
        <f t="shared" si="0"/>
        <v>10</v>
      </c>
    </row>
    <row r="44" spans="1:13" ht="12.75" customHeight="1" x14ac:dyDescent="0.2">
      <c r="A44" s="122" t="s">
        <v>106</v>
      </c>
      <c r="B44" s="122">
        <v>11</v>
      </c>
      <c r="C44" s="123">
        <v>1174.13588155</v>
      </c>
      <c r="D44" s="123">
        <v>1177.3789036000001</v>
      </c>
      <c r="E44" s="123">
        <v>0</v>
      </c>
      <c r="F44" s="123">
        <v>98.782090010000005</v>
      </c>
      <c r="G44" s="123">
        <v>246.95522503000001</v>
      </c>
      <c r="H44" s="123">
        <v>493.91045006000002</v>
      </c>
      <c r="I44" s="123">
        <v>0</v>
      </c>
      <c r="J44" s="123">
        <v>543.30149506999999</v>
      </c>
      <c r="K44" s="123">
        <v>642.08358508000003</v>
      </c>
      <c r="L44" s="123">
        <v>740.86567508999997</v>
      </c>
      <c r="M44" s="64">
        <f t="shared" si="0"/>
        <v>11</v>
      </c>
    </row>
    <row r="45" spans="1:13" ht="12.75" customHeight="1" x14ac:dyDescent="0.2">
      <c r="A45" s="122" t="s">
        <v>106</v>
      </c>
      <c r="B45" s="122">
        <v>12</v>
      </c>
      <c r="C45" s="123">
        <v>966.31488916000001</v>
      </c>
      <c r="D45" s="123">
        <v>965.32711614000004</v>
      </c>
      <c r="E45" s="123">
        <v>0</v>
      </c>
      <c r="F45" s="123">
        <v>98.779835840000004</v>
      </c>
      <c r="G45" s="123">
        <v>246.94958961</v>
      </c>
      <c r="H45" s="123">
        <v>493.89917921</v>
      </c>
      <c r="I45" s="123">
        <v>0</v>
      </c>
      <c r="J45" s="123">
        <v>543.28909712999996</v>
      </c>
      <c r="K45" s="123">
        <v>642.06893296999999</v>
      </c>
      <c r="L45" s="123">
        <v>740.84876882000003</v>
      </c>
      <c r="M45" s="64">
        <f t="shared" si="0"/>
        <v>12</v>
      </c>
    </row>
    <row r="46" spans="1:13" ht="12.75" customHeight="1" x14ac:dyDescent="0.2">
      <c r="A46" s="122" t="s">
        <v>106</v>
      </c>
      <c r="B46" s="122">
        <v>13</v>
      </c>
      <c r="C46" s="123">
        <v>896.94933648999995</v>
      </c>
      <c r="D46" s="123">
        <v>894.13044335999996</v>
      </c>
      <c r="E46" s="123">
        <v>0</v>
      </c>
      <c r="F46" s="123">
        <v>98.778442260000006</v>
      </c>
      <c r="G46" s="123">
        <v>246.94610564999999</v>
      </c>
      <c r="H46" s="123">
        <v>493.89221129999999</v>
      </c>
      <c r="I46" s="123">
        <v>0</v>
      </c>
      <c r="J46" s="123">
        <v>543.28143243</v>
      </c>
      <c r="K46" s="123">
        <v>642.05987469000002</v>
      </c>
      <c r="L46" s="123">
        <v>740.83831695000003</v>
      </c>
      <c r="M46" s="64">
        <f t="shared" si="0"/>
        <v>13</v>
      </c>
    </row>
    <row r="47" spans="1:13" ht="12.75" customHeight="1" x14ac:dyDescent="0.2">
      <c r="A47" s="122" t="s">
        <v>106</v>
      </c>
      <c r="B47" s="122">
        <v>14</v>
      </c>
      <c r="C47" s="123">
        <v>760.85154820000002</v>
      </c>
      <c r="D47" s="123">
        <v>759.70010649000005</v>
      </c>
      <c r="E47" s="123">
        <v>0</v>
      </c>
      <c r="F47" s="123">
        <v>98.779558190000003</v>
      </c>
      <c r="G47" s="123">
        <v>246.94889548</v>
      </c>
      <c r="H47" s="123">
        <v>493.89779096000001</v>
      </c>
      <c r="I47" s="123">
        <v>0</v>
      </c>
      <c r="J47" s="123">
        <v>543.28757005</v>
      </c>
      <c r="K47" s="123">
        <v>642.06712823999999</v>
      </c>
      <c r="L47" s="123">
        <v>740.84668642999998</v>
      </c>
      <c r="M47" s="64">
        <f t="shared" si="0"/>
        <v>14</v>
      </c>
    </row>
    <row r="48" spans="1:13" ht="12.75" customHeight="1" x14ac:dyDescent="0.2">
      <c r="A48" s="122" t="s">
        <v>106</v>
      </c>
      <c r="B48" s="122">
        <v>15</v>
      </c>
      <c r="C48" s="123">
        <v>590.54956732000005</v>
      </c>
      <c r="D48" s="123">
        <v>592.17046404999996</v>
      </c>
      <c r="E48" s="123">
        <v>0</v>
      </c>
      <c r="F48" s="123">
        <v>98.778540410000005</v>
      </c>
      <c r="G48" s="123">
        <v>246.94635102999999</v>
      </c>
      <c r="H48" s="123">
        <v>493.89270205000003</v>
      </c>
      <c r="I48" s="123">
        <v>0</v>
      </c>
      <c r="J48" s="123">
        <v>543.28197225999997</v>
      </c>
      <c r="K48" s="123">
        <v>642.06051266999998</v>
      </c>
      <c r="L48" s="123">
        <v>740.83905307999999</v>
      </c>
      <c r="M48" s="64">
        <f t="shared" si="0"/>
        <v>15</v>
      </c>
    </row>
    <row r="49" spans="1:13" ht="12.75" customHeight="1" x14ac:dyDescent="0.2">
      <c r="A49" s="122" t="s">
        <v>106</v>
      </c>
      <c r="B49" s="122">
        <v>16</v>
      </c>
      <c r="C49" s="123">
        <v>808.18143077000002</v>
      </c>
      <c r="D49" s="123">
        <v>806.31839937999996</v>
      </c>
      <c r="E49" s="123">
        <v>0</v>
      </c>
      <c r="F49" s="123">
        <v>98.778680949999995</v>
      </c>
      <c r="G49" s="123">
        <v>246.94670235999999</v>
      </c>
      <c r="H49" s="123">
        <v>493.89340472999999</v>
      </c>
      <c r="I49" s="123">
        <v>0</v>
      </c>
      <c r="J49" s="123">
        <v>543.28274520000002</v>
      </c>
      <c r="K49" s="123">
        <v>642.06142613999998</v>
      </c>
      <c r="L49" s="123">
        <v>740.84010708999995</v>
      </c>
      <c r="M49" s="64">
        <f t="shared" si="0"/>
        <v>16</v>
      </c>
    </row>
    <row r="50" spans="1:13" ht="12.75" customHeight="1" x14ac:dyDescent="0.2">
      <c r="A50" s="122" t="s">
        <v>106</v>
      </c>
      <c r="B50" s="122">
        <v>17</v>
      </c>
      <c r="C50" s="123">
        <v>1004.47902293</v>
      </c>
      <c r="D50" s="123">
        <v>999.49233709999999</v>
      </c>
      <c r="E50" s="123">
        <v>0</v>
      </c>
      <c r="F50" s="123">
        <v>98.778369420000004</v>
      </c>
      <c r="G50" s="123">
        <v>246.94592354</v>
      </c>
      <c r="H50" s="123">
        <v>493.89184709</v>
      </c>
      <c r="I50" s="123">
        <v>0</v>
      </c>
      <c r="J50" s="123">
        <v>543.28103179000004</v>
      </c>
      <c r="K50" s="123">
        <v>642.05940121000003</v>
      </c>
      <c r="L50" s="123">
        <v>740.83777063000002</v>
      </c>
      <c r="M50" s="64">
        <f t="shared" si="0"/>
        <v>17</v>
      </c>
    </row>
    <row r="51" spans="1:13" ht="12.75" customHeight="1" x14ac:dyDescent="0.2">
      <c r="A51" s="122" t="s">
        <v>106</v>
      </c>
      <c r="B51" s="122">
        <v>18</v>
      </c>
      <c r="C51" s="123">
        <v>839.51415573999998</v>
      </c>
      <c r="D51" s="123">
        <v>838.45284389999995</v>
      </c>
      <c r="E51" s="123">
        <v>0</v>
      </c>
      <c r="F51" s="123">
        <v>98.779858189999999</v>
      </c>
      <c r="G51" s="123">
        <v>246.94964547000001</v>
      </c>
      <c r="H51" s="123">
        <v>493.89929094000001</v>
      </c>
      <c r="I51" s="123">
        <v>0</v>
      </c>
      <c r="J51" s="123">
        <v>543.28922003000002</v>
      </c>
      <c r="K51" s="123">
        <v>642.06907822000005</v>
      </c>
      <c r="L51" s="123">
        <v>740.84893639999996</v>
      </c>
      <c r="M51" s="64">
        <f t="shared" si="0"/>
        <v>18</v>
      </c>
    </row>
    <row r="52" spans="1:13" ht="12.75" customHeight="1" x14ac:dyDescent="0.2">
      <c r="A52" s="122" t="s">
        <v>106</v>
      </c>
      <c r="B52" s="122">
        <v>19</v>
      </c>
      <c r="C52" s="123">
        <v>1003.7857931999999</v>
      </c>
      <c r="D52" s="123">
        <v>999.53584284999999</v>
      </c>
      <c r="E52" s="123">
        <v>0</v>
      </c>
      <c r="F52" s="123">
        <v>98.780096069999999</v>
      </c>
      <c r="G52" s="123">
        <v>246.95024018000001</v>
      </c>
      <c r="H52" s="123">
        <v>493.90048036000002</v>
      </c>
      <c r="I52" s="123">
        <v>0</v>
      </c>
      <c r="J52" s="123">
        <v>543.29052839999997</v>
      </c>
      <c r="K52" s="123">
        <v>642.07062446999998</v>
      </c>
      <c r="L52" s="123">
        <v>740.85072054</v>
      </c>
      <c r="M52" s="64">
        <f t="shared" si="0"/>
        <v>19</v>
      </c>
    </row>
    <row r="53" spans="1:13" ht="12.75" customHeight="1" x14ac:dyDescent="0.2">
      <c r="A53" s="122" t="s">
        <v>106</v>
      </c>
      <c r="B53" s="122">
        <v>20</v>
      </c>
      <c r="C53" s="123">
        <v>978.14846480999995</v>
      </c>
      <c r="D53" s="123">
        <v>973.30641255</v>
      </c>
      <c r="E53" s="123">
        <v>0</v>
      </c>
      <c r="F53" s="123">
        <v>98.781532799999994</v>
      </c>
      <c r="G53" s="123">
        <v>246.95383201000001</v>
      </c>
      <c r="H53" s="123">
        <v>493.90766401000002</v>
      </c>
      <c r="I53" s="123">
        <v>0</v>
      </c>
      <c r="J53" s="123">
        <v>543.29843041000004</v>
      </c>
      <c r="K53" s="123">
        <v>642.07996320999996</v>
      </c>
      <c r="L53" s="123">
        <v>740.86149602</v>
      </c>
      <c r="M53" s="64">
        <f t="shared" si="0"/>
        <v>20</v>
      </c>
    </row>
    <row r="54" spans="1:13" ht="12.75" customHeight="1" x14ac:dyDescent="0.2">
      <c r="A54" s="122" t="s">
        <v>106</v>
      </c>
      <c r="B54" s="122">
        <v>21</v>
      </c>
      <c r="C54" s="123">
        <v>959.00054922000004</v>
      </c>
      <c r="D54" s="123">
        <v>954.23660210000003</v>
      </c>
      <c r="E54" s="123">
        <v>0</v>
      </c>
      <c r="F54" s="123">
        <v>98.783144879999995</v>
      </c>
      <c r="G54" s="123">
        <v>246.95786218999999</v>
      </c>
      <c r="H54" s="123">
        <v>493.91572438999998</v>
      </c>
      <c r="I54" s="123">
        <v>0</v>
      </c>
      <c r="J54" s="123">
        <v>543.30729682000003</v>
      </c>
      <c r="K54" s="123">
        <v>642.09044170000004</v>
      </c>
      <c r="L54" s="123">
        <v>740.87358658000005</v>
      </c>
      <c r="M54" s="64">
        <f t="shared" si="0"/>
        <v>21</v>
      </c>
    </row>
    <row r="55" spans="1:13" ht="12.75" customHeight="1" x14ac:dyDescent="0.2">
      <c r="A55" s="122" t="s">
        <v>106</v>
      </c>
      <c r="B55" s="122">
        <v>22</v>
      </c>
      <c r="C55" s="123">
        <v>1234.96618229</v>
      </c>
      <c r="D55" s="123">
        <v>1234.0065057500001</v>
      </c>
      <c r="E55" s="123">
        <v>0</v>
      </c>
      <c r="F55" s="123">
        <v>98.784458619999995</v>
      </c>
      <c r="G55" s="123">
        <v>246.96114655</v>
      </c>
      <c r="H55" s="123">
        <v>493.92229311</v>
      </c>
      <c r="I55" s="123">
        <v>0</v>
      </c>
      <c r="J55" s="123">
        <v>543.31452242</v>
      </c>
      <c r="K55" s="123">
        <v>642.09898104000001</v>
      </c>
      <c r="L55" s="123">
        <v>740.88343966000002</v>
      </c>
      <c r="M55" s="64">
        <f t="shared" si="0"/>
        <v>22</v>
      </c>
    </row>
    <row r="56" spans="1:13" ht="12.75" customHeight="1" x14ac:dyDescent="0.2">
      <c r="A56" s="122" t="s">
        <v>106</v>
      </c>
      <c r="B56" s="122">
        <v>23</v>
      </c>
      <c r="C56" s="123">
        <v>1657.8532822100001</v>
      </c>
      <c r="D56" s="123">
        <v>1661.73638112</v>
      </c>
      <c r="E56" s="123">
        <v>0</v>
      </c>
      <c r="F56" s="123">
        <v>98.78400311</v>
      </c>
      <c r="G56" s="123">
        <v>246.96000778000001</v>
      </c>
      <c r="H56" s="123">
        <v>493.92001556000002</v>
      </c>
      <c r="I56" s="123">
        <v>0</v>
      </c>
      <c r="J56" s="123">
        <v>543.31201711999995</v>
      </c>
      <c r="K56" s="123">
        <v>642.09602023000002</v>
      </c>
      <c r="L56" s="123">
        <v>740.88002333999998</v>
      </c>
      <c r="M56" s="64">
        <f t="shared" si="0"/>
        <v>23</v>
      </c>
    </row>
    <row r="57" spans="1:13" ht="12.75" customHeight="1" x14ac:dyDescent="0.2">
      <c r="A57" s="122" t="s">
        <v>106</v>
      </c>
      <c r="B57" s="122">
        <v>24</v>
      </c>
      <c r="C57" s="123">
        <v>2994.3171140600002</v>
      </c>
      <c r="D57" s="123">
        <v>3013.73993978</v>
      </c>
      <c r="E57" s="123">
        <v>0</v>
      </c>
      <c r="F57" s="123">
        <v>98.783698029999996</v>
      </c>
      <c r="G57" s="123">
        <v>246.95924507000001</v>
      </c>
      <c r="H57" s="123">
        <v>493.91849013000001</v>
      </c>
      <c r="I57" s="123">
        <v>0</v>
      </c>
      <c r="J57" s="123">
        <v>543.31033914</v>
      </c>
      <c r="K57" s="123">
        <v>642.09403716999998</v>
      </c>
      <c r="L57" s="123">
        <v>740.87773519999996</v>
      </c>
      <c r="M57" s="64">
        <f t="shared" si="0"/>
        <v>24</v>
      </c>
    </row>
    <row r="58" spans="1:13" ht="12.75" customHeight="1" x14ac:dyDescent="0.2">
      <c r="A58" s="122" t="s">
        <v>107</v>
      </c>
      <c r="B58" s="122">
        <v>1</v>
      </c>
      <c r="C58" s="123">
        <v>1297.5674225</v>
      </c>
      <c r="D58" s="123">
        <v>1343.13246194</v>
      </c>
      <c r="E58" s="123">
        <v>0</v>
      </c>
      <c r="F58" s="123">
        <v>98.785226230000006</v>
      </c>
      <c r="G58" s="123">
        <v>246.96306558000001</v>
      </c>
      <c r="H58" s="123">
        <v>493.92613117000002</v>
      </c>
      <c r="I58" s="123">
        <v>0</v>
      </c>
      <c r="J58" s="123">
        <v>543.31874428000003</v>
      </c>
      <c r="K58" s="123">
        <v>642.10397050999995</v>
      </c>
      <c r="L58" s="123">
        <v>740.88919675</v>
      </c>
      <c r="M58" s="64">
        <f t="shared" si="0"/>
        <v>25</v>
      </c>
    </row>
    <row r="59" spans="1:13" ht="12.75" customHeight="1" x14ac:dyDescent="0.2">
      <c r="A59" s="122" t="s">
        <v>107</v>
      </c>
      <c r="B59" s="122">
        <v>2</v>
      </c>
      <c r="C59" s="123">
        <v>1248.27097663</v>
      </c>
      <c r="D59" s="123">
        <v>1296.52051691</v>
      </c>
      <c r="E59" s="123">
        <v>0</v>
      </c>
      <c r="F59" s="123">
        <v>98.782515570000001</v>
      </c>
      <c r="G59" s="123">
        <v>246.95628894000001</v>
      </c>
      <c r="H59" s="123">
        <v>493.91257787000001</v>
      </c>
      <c r="I59" s="123">
        <v>0</v>
      </c>
      <c r="J59" s="123">
        <v>543.30383566</v>
      </c>
      <c r="K59" s="123">
        <v>642.08635122999999</v>
      </c>
      <c r="L59" s="123">
        <v>740.86886680999999</v>
      </c>
      <c r="M59" s="64">
        <f t="shared" si="0"/>
        <v>26</v>
      </c>
    </row>
    <row r="60" spans="1:13" ht="12.75" customHeight="1" x14ac:dyDescent="0.2">
      <c r="A60" s="122" t="s">
        <v>107</v>
      </c>
      <c r="B60" s="122">
        <v>3</v>
      </c>
      <c r="C60" s="123">
        <v>2549.4033866899999</v>
      </c>
      <c r="D60" s="123">
        <v>1332.1919681300001</v>
      </c>
      <c r="E60" s="123">
        <v>0</v>
      </c>
      <c r="F60" s="123">
        <v>98.781581310000007</v>
      </c>
      <c r="G60" s="123">
        <v>246.95395328000001</v>
      </c>
      <c r="H60" s="123">
        <v>493.90790655000001</v>
      </c>
      <c r="I60" s="123">
        <v>0</v>
      </c>
      <c r="J60" s="123">
        <v>543.29869721</v>
      </c>
      <c r="K60" s="123">
        <v>642.08027851999998</v>
      </c>
      <c r="L60" s="123">
        <v>740.86185982999996</v>
      </c>
      <c r="M60" s="64">
        <f t="shared" si="0"/>
        <v>27</v>
      </c>
    </row>
    <row r="61" spans="1:13" ht="12.75" customHeight="1" x14ac:dyDescent="0.2">
      <c r="A61" s="122" t="s">
        <v>107</v>
      </c>
      <c r="B61" s="122">
        <v>4</v>
      </c>
      <c r="C61" s="123">
        <v>2498.8057405999998</v>
      </c>
      <c r="D61" s="123">
        <v>1275.15722719</v>
      </c>
      <c r="E61" s="123">
        <v>0</v>
      </c>
      <c r="F61" s="123">
        <v>98.77978521</v>
      </c>
      <c r="G61" s="123">
        <v>246.94946300999999</v>
      </c>
      <c r="H61" s="123">
        <v>493.89892602999998</v>
      </c>
      <c r="I61" s="123">
        <v>0</v>
      </c>
      <c r="J61" s="123">
        <v>543.28881863000004</v>
      </c>
      <c r="K61" s="123">
        <v>642.06860383000003</v>
      </c>
      <c r="L61" s="123">
        <v>740.84838904000003</v>
      </c>
      <c r="M61" s="64">
        <f t="shared" si="0"/>
        <v>28</v>
      </c>
    </row>
    <row r="62" spans="1:13" ht="12.75" customHeight="1" x14ac:dyDescent="0.2">
      <c r="A62" s="122" t="s">
        <v>107</v>
      </c>
      <c r="B62" s="122">
        <v>5</v>
      </c>
      <c r="C62" s="123">
        <v>1254.3813782499999</v>
      </c>
      <c r="D62" s="123">
        <v>1286.84622967</v>
      </c>
      <c r="E62" s="123">
        <v>0</v>
      </c>
      <c r="F62" s="123">
        <v>98.779041570000004</v>
      </c>
      <c r="G62" s="123">
        <v>246.94760393000001</v>
      </c>
      <c r="H62" s="123">
        <v>493.89520786999998</v>
      </c>
      <c r="I62" s="123">
        <v>0</v>
      </c>
      <c r="J62" s="123">
        <v>543.28472865000003</v>
      </c>
      <c r="K62" s="123">
        <v>642.06377022000004</v>
      </c>
      <c r="L62" s="123">
        <v>740.84281180000005</v>
      </c>
      <c r="M62" s="64">
        <f t="shared" si="0"/>
        <v>29</v>
      </c>
    </row>
    <row r="63" spans="1:13" ht="12.75" customHeight="1" x14ac:dyDescent="0.2">
      <c r="A63" s="122" t="s">
        <v>107</v>
      </c>
      <c r="B63" s="122">
        <v>6</v>
      </c>
      <c r="C63" s="123">
        <v>1252.91804985</v>
      </c>
      <c r="D63" s="123">
        <v>1252.37048314</v>
      </c>
      <c r="E63" s="123">
        <v>0</v>
      </c>
      <c r="F63" s="123">
        <v>98.778516980000006</v>
      </c>
      <c r="G63" s="123">
        <v>246.94629244999999</v>
      </c>
      <c r="H63" s="123">
        <v>493.89258489999997</v>
      </c>
      <c r="I63" s="123">
        <v>0</v>
      </c>
      <c r="J63" s="123">
        <v>543.28184338999995</v>
      </c>
      <c r="K63" s="123">
        <v>642.06036037000001</v>
      </c>
      <c r="L63" s="123">
        <v>740.83887734999996</v>
      </c>
      <c r="M63" s="64">
        <f t="shared" si="0"/>
        <v>30</v>
      </c>
    </row>
    <row r="64" spans="1:13" ht="12.75" customHeight="1" x14ac:dyDescent="0.2">
      <c r="A64" s="122" t="s">
        <v>107</v>
      </c>
      <c r="B64" s="122">
        <v>7</v>
      </c>
      <c r="C64" s="123">
        <v>1093.85956493</v>
      </c>
      <c r="D64" s="123">
        <v>1091.75604785</v>
      </c>
      <c r="E64" s="123">
        <v>0</v>
      </c>
      <c r="F64" s="123">
        <v>98.77792814</v>
      </c>
      <c r="G64" s="123">
        <v>246.94482034999999</v>
      </c>
      <c r="H64" s="123">
        <v>493.88964069999997</v>
      </c>
      <c r="I64" s="123">
        <v>0</v>
      </c>
      <c r="J64" s="123">
        <v>543.27860476000001</v>
      </c>
      <c r="K64" s="123">
        <v>642.05653289999998</v>
      </c>
      <c r="L64" s="123">
        <v>740.83446103999995</v>
      </c>
      <c r="M64" s="64">
        <f t="shared" si="0"/>
        <v>31</v>
      </c>
    </row>
    <row r="65" spans="1:13" ht="12.75" customHeight="1" x14ac:dyDescent="0.2">
      <c r="A65" s="122" t="s">
        <v>107</v>
      </c>
      <c r="B65" s="122">
        <v>8</v>
      </c>
      <c r="C65" s="123">
        <v>631.64758122000001</v>
      </c>
      <c r="D65" s="123">
        <v>642.91576103</v>
      </c>
      <c r="E65" s="123">
        <v>0</v>
      </c>
      <c r="F65" s="123">
        <v>98.779110299999999</v>
      </c>
      <c r="G65" s="123">
        <v>246.94777576000001</v>
      </c>
      <c r="H65" s="123">
        <v>493.89555152000003</v>
      </c>
      <c r="I65" s="123">
        <v>0</v>
      </c>
      <c r="J65" s="123">
        <v>543.28510667</v>
      </c>
      <c r="K65" s="123">
        <v>642.06421697999997</v>
      </c>
      <c r="L65" s="123">
        <v>740.84332728000004</v>
      </c>
      <c r="M65" s="64">
        <f t="shared" si="0"/>
        <v>32</v>
      </c>
    </row>
    <row r="66" spans="1:13" ht="12.75" customHeight="1" x14ac:dyDescent="0.2">
      <c r="A66" s="122" t="s">
        <v>107</v>
      </c>
      <c r="B66" s="122">
        <v>9</v>
      </c>
      <c r="C66" s="123">
        <v>776.53419310000004</v>
      </c>
      <c r="D66" s="123">
        <v>778.37621759000001</v>
      </c>
      <c r="E66" s="123">
        <v>0</v>
      </c>
      <c r="F66" s="123">
        <v>98.780859860000007</v>
      </c>
      <c r="G66" s="123">
        <v>246.95214965</v>
      </c>
      <c r="H66" s="123">
        <v>493.90429928999998</v>
      </c>
      <c r="I66" s="123">
        <v>0</v>
      </c>
      <c r="J66" s="123">
        <v>543.29472922000002</v>
      </c>
      <c r="K66" s="123">
        <v>642.07558907999999</v>
      </c>
      <c r="L66" s="123">
        <v>740.85644893999995</v>
      </c>
      <c r="M66" s="64">
        <f t="shared" si="0"/>
        <v>33</v>
      </c>
    </row>
    <row r="67" spans="1:13" ht="12.75" customHeight="1" x14ac:dyDescent="0.2">
      <c r="A67" s="122" t="s">
        <v>107</v>
      </c>
      <c r="B67" s="122">
        <v>10</v>
      </c>
      <c r="C67" s="123">
        <v>849.80720455000005</v>
      </c>
      <c r="D67" s="123">
        <v>847.35613814999999</v>
      </c>
      <c r="E67" s="123">
        <v>0</v>
      </c>
      <c r="F67" s="123">
        <v>98.783380219999998</v>
      </c>
      <c r="G67" s="123">
        <v>246.95845055999999</v>
      </c>
      <c r="H67" s="123">
        <v>493.91690111999998</v>
      </c>
      <c r="I67" s="123">
        <v>0</v>
      </c>
      <c r="J67" s="123">
        <v>543.30859123000005</v>
      </c>
      <c r="K67" s="123">
        <v>642.09197144999996</v>
      </c>
      <c r="L67" s="123">
        <v>740.87535166999999</v>
      </c>
      <c r="M67" s="64">
        <f t="shared" si="0"/>
        <v>34</v>
      </c>
    </row>
    <row r="68" spans="1:13" ht="12.75" customHeight="1" x14ac:dyDescent="0.2">
      <c r="A68" s="122" t="s">
        <v>107</v>
      </c>
      <c r="B68" s="122">
        <v>11</v>
      </c>
      <c r="C68" s="123">
        <v>1140.3054102200001</v>
      </c>
      <c r="D68" s="123">
        <v>1138.13444469</v>
      </c>
      <c r="E68" s="123">
        <v>0</v>
      </c>
      <c r="F68" s="123">
        <v>98.783188480000007</v>
      </c>
      <c r="G68" s="123">
        <v>246.95797118999999</v>
      </c>
      <c r="H68" s="123">
        <v>493.91594239</v>
      </c>
      <c r="I68" s="123">
        <v>0</v>
      </c>
      <c r="J68" s="123">
        <v>543.30753661999995</v>
      </c>
      <c r="K68" s="123">
        <v>642.09072509999999</v>
      </c>
      <c r="L68" s="123">
        <v>740.87391358000002</v>
      </c>
      <c r="M68" s="64">
        <f t="shared" si="0"/>
        <v>35</v>
      </c>
    </row>
    <row r="69" spans="1:13" ht="12.75" customHeight="1" x14ac:dyDescent="0.2">
      <c r="A69" s="122" t="s">
        <v>107</v>
      </c>
      <c r="B69" s="122">
        <v>12</v>
      </c>
      <c r="C69" s="123">
        <v>974.27161670999999</v>
      </c>
      <c r="D69" s="123">
        <v>969.83003567000003</v>
      </c>
      <c r="E69" s="123">
        <v>0</v>
      </c>
      <c r="F69" s="123">
        <v>98.780316459999995</v>
      </c>
      <c r="G69" s="123">
        <v>246.95079114000001</v>
      </c>
      <c r="H69" s="123">
        <v>493.90158229000002</v>
      </c>
      <c r="I69" s="123">
        <v>0</v>
      </c>
      <c r="J69" s="123">
        <v>543.29174050999995</v>
      </c>
      <c r="K69" s="123">
        <v>642.07205696999995</v>
      </c>
      <c r="L69" s="123">
        <v>740.85237342999994</v>
      </c>
      <c r="M69" s="64">
        <f t="shared" si="0"/>
        <v>36</v>
      </c>
    </row>
    <row r="70" spans="1:13" ht="12.75" customHeight="1" x14ac:dyDescent="0.2">
      <c r="A70" s="122" t="s">
        <v>107</v>
      </c>
      <c r="B70" s="122">
        <v>13</v>
      </c>
      <c r="C70" s="123">
        <v>822.94240251999997</v>
      </c>
      <c r="D70" s="123">
        <v>820.74553758000002</v>
      </c>
      <c r="E70" s="123">
        <v>0</v>
      </c>
      <c r="F70" s="123">
        <v>98.779993899999994</v>
      </c>
      <c r="G70" s="123">
        <v>246.94998476000001</v>
      </c>
      <c r="H70" s="123">
        <v>493.89996952000001</v>
      </c>
      <c r="I70" s="123">
        <v>0</v>
      </c>
      <c r="J70" s="123">
        <v>543.28996646999997</v>
      </c>
      <c r="K70" s="123">
        <v>642.06996038</v>
      </c>
      <c r="L70" s="123">
        <v>740.84995428000002</v>
      </c>
      <c r="M70" s="64">
        <f t="shared" si="0"/>
        <v>37</v>
      </c>
    </row>
    <row r="71" spans="1:13" ht="12.75" customHeight="1" x14ac:dyDescent="0.2">
      <c r="A71" s="122" t="s">
        <v>107</v>
      </c>
      <c r="B71" s="122">
        <v>14</v>
      </c>
      <c r="C71" s="123">
        <v>875.75765464000006</v>
      </c>
      <c r="D71" s="123">
        <v>872.71122112</v>
      </c>
      <c r="E71" s="123">
        <v>0</v>
      </c>
      <c r="F71" s="123">
        <v>98.780501749999999</v>
      </c>
      <c r="G71" s="123">
        <v>246.95125436999999</v>
      </c>
      <c r="H71" s="123">
        <v>493.90250873999997</v>
      </c>
      <c r="I71" s="123">
        <v>0</v>
      </c>
      <c r="J71" s="123">
        <v>543.29275960999996</v>
      </c>
      <c r="K71" s="123">
        <v>642.07326135999995</v>
      </c>
      <c r="L71" s="123">
        <v>740.85376311000005</v>
      </c>
      <c r="M71" s="64">
        <f t="shared" si="0"/>
        <v>38</v>
      </c>
    </row>
    <row r="72" spans="1:13" ht="12.75" customHeight="1" x14ac:dyDescent="0.2">
      <c r="A72" s="122" t="s">
        <v>107</v>
      </c>
      <c r="B72" s="122">
        <v>15</v>
      </c>
      <c r="C72" s="123">
        <v>936.94219936000002</v>
      </c>
      <c r="D72" s="123">
        <v>933.21206867000001</v>
      </c>
      <c r="E72" s="123">
        <v>0</v>
      </c>
      <c r="F72" s="123">
        <v>98.781490250000004</v>
      </c>
      <c r="G72" s="123">
        <v>246.95372562</v>
      </c>
      <c r="H72" s="123">
        <v>493.90745124</v>
      </c>
      <c r="I72" s="123">
        <v>0</v>
      </c>
      <c r="J72" s="123">
        <v>543.29819636000002</v>
      </c>
      <c r="K72" s="123">
        <v>642.07968660999995</v>
      </c>
      <c r="L72" s="123">
        <v>740.86117686</v>
      </c>
      <c r="M72" s="64">
        <f t="shared" si="0"/>
        <v>39</v>
      </c>
    </row>
    <row r="73" spans="1:13" ht="12.75" customHeight="1" x14ac:dyDescent="0.2">
      <c r="A73" s="122" t="s">
        <v>107</v>
      </c>
      <c r="B73" s="122">
        <v>16</v>
      </c>
      <c r="C73" s="123">
        <v>806.43083082999999</v>
      </c>
      <c r="D73" s="123">
        <v>804.52455709000003</v>
      </c>
      <c r="E73" s="123">
        <v>0</v>
      </c>
      <c r="F73" s="123">
        <v>98.782140819999995</v>
      </c>
      <c r="G73" s="123">
        <v>246.95535204000001</v>
      </c>
      <c r="H73" s="123">
        <v>493.91070408000002</v>
      </c>
      <c r="I73" s="123">
        <v>0</v>
      </c>
      <c r="J73" s="123">
        <v>543.30177447999995</v>
      </c>
      <c r="K73" s="123">
        <v>642.08391529999994</v>
      </c>
      <c r="L73" s="123">
        <v>740.86605611000005</v>
      </c>
      <c r="M73" s="64">
        <f t="shared" si="0"/>
        <v>40</v>
      </c>
    </row>
    <row r="74" spans="1:13" ht="12.75" customHeight="1" x14ac:dyDescent="0.2">
      <c r="A74" s="122" t="s">
        <v>107</v>
      </c>
      <c r="B74" s="122">
        <v>17</v>
      </c>
      <c r="C74" s="123">
        <v>916.04711452000004</v>
      </c>
      <c r="D74" s="123">
        <v>914.12046052000005</v>
      </c>
      <c r="E74" s="123">
        <v>0</v>
      </c>
      <c r="F74" s="123">
        <v>98.783049129999995</v>
      </c>
      <c r="G74" s="123">
        <v>246.95762282999999</v>
      </c>
      <c r="H74" s="123">
        <v>493.91524565999998</v>
      </c>
      <c r="I74" s="123">
        <v>0</v>
      </c>
      <c r="J74" s="123">
        <v>543.30677021999998</v>
      </c>
      <c r="K74" s="123">
        <v>642.08981934999997</v>
      </c>
      <c r="L74" s="123">
        <v>740.87286847999997</v>
      </c>
      <c r="M74" s="64">
        <f t="shared" si="0"/>
        <v>41</v>
      </c>
    </row>
    <row r="75" spans="1:13" ht="12.75" customHeight="1" x14ac:dyDescent="0.2">
      <c r="A75" s="122" t="s">
        <v>107</v>
      </c>
      <c r="B75" s="122">
        <v>18</v>
      </c>
      <c r="C75" s="123">
        <v>974.70670537000001</v>
      </c>
      <c r="D75" s="123">
        <v>970.36932818000002</v>
      </c>
      <c r="E75" s="123">
        <v>0</v>
      </c>
      <c r="F75" s="123">
        <v>98.783915239999999</v>
      </c>
      <c r="G75" s="123">
        <v>246.95978811000001</v>
      </c>
      <c r="H75" s="123">
        <v>493.91957621</v>
      </c>
      <c r="I75" s="123">
        <v>0</v>
      </c>
      <c r="J75" s="123">
        <v>543.31153383000003</v>
      </c>
      <c r="K75" s="123">
        <v>642.09544906999997</v>
      </c>
      <c r="L75" s="123">
        <v>740.87936432000004</v>
      </c>
      <c r="M75" s="64">
        <f t="shared" si="0"/>
        <v>42</v>
      </c>
    </row>
    <row r="76" spans="1:13" ht="12.75" customHeight="1" x14ac:dyDescent="0.2">
      <c r="A76" s="122" t="s">
        <v>107</v>
      </c>
      <c r="B76" s="122">
        <v>19</v>
      </c>
      <c r="C76" s="123">
        <v>892.14104810000003</v>
      </c>
      <c r="D76" s="123">
        <v>889.44113893999997</v>
      </c>
      <c r="E76" s="123">
        <v>0</v>
      </c>
      <c r="F76" s="123">
        <v>98.783064550000006</v>
      </c>
      <c r="G76" s="123">
        <v>246.95766137000001</v>
      </c>
      <c r="H76" s="123">
        <v>493.91532273000001</v>
      </c>
      <c r="I76" s="123">
        <v>0</v>
      </c>
      <c r="J76" s="123">
        <v>543.30685500000004</v>
      </c>
      <c r="K76" s="123">
        <v>642.08991954999999</v>
      </c>
      <c r="L76" s="123">
        <v>740.87298410000005</v>
      </c>
      <c r="M76" s="64">
        <f t="shared" si="0"/>
        <v>43</v>
      </c>
    </row>
    <row r="77" spans="1:13" ht="12.75" customHeight="1" x14ac:dyDescent="0.2">
      <c r="A77" s="122" t="s">
        <v>107</v>
      </c>
      <c r="B77" s="122">
        <v>20</v>
      </c>
      <c r="C77" s="123">
        <v>937.33589643000005</v>
      </c>
      <c r="D77" s="123">
        <v>935.85137639000004</v>
      </c>
      <c r="E77" s="123">
        <v>0</v>
      </c>
      <c r="F77" s="123">
        <v>98.784311950000003</v>
      </c>
      <c r="G77" s="123">
        <v>246.96077987999999</v>
      </c>
      <c r="H77" s="123">
        <v>493.92155975999998</v>
      </c>
      <c r="I77" s="123">
        <v>0</v>
      </c>
      <c r="J77" s="123">
        <v>543.31371574000002</v>
      </c>
      <c r="K77" s="123">
        <v>642.09802768999998</v>
      </c>
      <c r="L77" s="123">
        <v>740.88233964000005</v>
      </c>
      <c r="M77" s="64">
        <f t="shared" si="0"/>
        <v>44</v>
      </c>
    </row>
    <row r="78" spans="1:13" ht="12.75" customHeight="1" x14ac:dyDescent="0.2">
      <c r="A78" s="122" t="s">
        <v>107</v>
      </c>
      <c r="B78" s="122">
        <v>21</v>
      </c>
      <c r="C78" s="123">
        <v>893.78892986000005</v>
      </c>
      <c r="D78" s="123">
        <v>900.98201856000003</v>
      </c>
      <c r="E78" s="123">
        <v>0</v>
      </c>
      <c r="F78" s="123">
        <v>98.78453116</v>
      </c>
      <c r="G78" s="123">
        <v>246.96132789000001</v>
      </c>
      <c r="H78" s="123">
        <v>493.92265579000002</v>
      </c>
      <c r="I78" s="123">
        <v>0</v>
      </c>
      <c r="J78" s="123">
        <v>543.31492135999997</v>
      </c>
      <c r="K78" s="123">
        <v>642.09945252</v>
      </c>
      <c r="L78" s="123">
        <v>740.88398368000003</v>
      </c>
      <c r="M78" s="64">
        <f t="shared" si="0"/>
        <v>45</v>
      </c>
    </row>
    <row r="79" spans="1:13" ht="12.75" customHeight="1" x14ac:dyDescent="0.2">
      <c r="A79" s="122" t="s">
        <v>107</v>
      </c>
      <c r="B79" s="122">
        <v>22</v>
      </c>
      <c r="C79" s="123">
        <v>1075.31886407</v>
      </c>
      <c r="D79" s="123">
        <v>1076.6657803999999</v>
      </c>
      <c r="E79" s="123">
        <v>0</v>
      </c>
      <c r="F79" s="123">
        <v>98.784085349999998</v>
      </c>
      <c r="G79" s="123">
        <v>246.96021338</v>
      </c>
      <c r="H79" s="123">
        <v>493.92042676</v>
      </c>
      <c r="I79" s="123">
        <v>0</v>
      </c>
      <c r="J79" s="123">
        <v>543.31246943999997</v>
      </c>
      <c r="K79" s="123">
        <v>642.09655479000003</v>
      </c>
      <c r="L79" s="123">
        <v>740.88064013999997</v>
      </c>
      <c r="M79" s="64">
        <f t="shared" si="0"/>
        <v>46</v>
      </c>
    </row>
    <row r="80" spans="1:13" ht="12.75" customHeight="1" x14ac:dyDescent="0.2">
      <c r="A80" s="122" t="s">
        <v>107</v>
      </c>
      <c r="B80" s="122">
        <v>23</v>
      </c>
      <c r="C80" s="123">
        <v>1532.1737237</v>
      </c>
      <c r="D80" s="123">
        <v>1536.1558657200001</v>
      </c>
      <c r="E80" s="123">
        <v>0</v>
      </c>
      <c r="F80" s="123">
        <v>98.784589629999999</v>
      </c>
      <c r="G80" s="123">
        <v>246.96147407999999</v>
      </c>
      <c r="H80" s="123">
        <v>493.92294815999998</v>
      </c>
      <c r="I80" s="123">
        <v>0</v>
      </c>
      <c r="J80" s="123">
        <v>543.31524296999999</v>
      </c>
      <c r="K80" s="123">
        <v>642.09983260000001</v>
      </c>
      <c r="L80" s="123">
        <v>740.88442223000004</v>
      </c>
      <c r="M80" s="64">
        <f t="shared" si="0"/>
        <v>47</v>
      </c>
    </row>
    <row r="81" spans="1:13" ht="12.75" customHeight="1" x14ac:dyDescent="0.2">
      <c r="A81" s="122" t="s">
        <v>107</v>
      </c>
      <c r="B81" s="122">
        <v>24</v>
      </c>
      <c r="C81" s="123">
        <v>3100.1039447200001</v>
      </c>
      <c r="D81" s="123">
        <v>3121.6158653900002</v>
      </c>
      <c r="E81" s="123">
        <v>0</v>
      </c>
      <c r="F81" s="123">
        <v>98.785312200000007</v>
      </c>
      <c r="G81" s="123">
        <v>246.96328048999999</v>
      </c>
      <c r="H81" s="123">
        <v>493.92656097999998</v>
      </c>
      <c r="I81" s="123">
        <v>0</v>
      </c>
      <c r="J81" s="123">
        <v>543.31921708000004</v>
      </c>
      <c r="K81" s="123">
        <v>642.10452926999994</v>
      </c>
      <c r="L81" s="123">
        <v>740.88984146999996</v>
      </c>
      <c r="M81" s="64">
        <f t="shared" si="0"/>
        <v>48</v>
      </c>
    </row>
    <row r="82" spans="1:13" ht="12.75" customHeight="1" x14ac:dyDescent="0.2">
      <c r="A82" s="122" t="s">
        <v>108</v>
      </c>
      <c r="B82" s="122">
        <v>1</v>
      </c>
      <c r="C82" s="123">
        <v>1232.4250299099999</v>
      </c>
      <c r="D82" s="123">
        <v>1234.7994199100001</v>
      </c>
      <c r="E82" s="123">
        <v>0</v>
      </c>
      <c r="F82" s="123">
        <v>98.783953589999996</v>
      </c>
      <c r="G82" s="123">
        <v>246.95988398</v>
      </c>
      <c r="H82" s="123">
        <v>493.91976797000001</v>
      </c>
      <c r="I82" s="123">
        <v>0</v>
      </c>
      <c r="J82" s="123">
        <v>543.31174476000001</v>
      </c>
      <c r="K82" s="123">
        <v>642.09569835000002</v>
      </c>
      <c r="L82" s="123">
        <v>740.87965195000004</v>
      </c>
      <c r="M82" s="64">
        <f t="shared" si="0"/>
        <v>49</v>
      </c>
    </row>
    <row r="83" spans="1:13" ht="12.75" customHeight="1" x14ac:dyDescent="0.2">
      <c r="A83" s="122" t="s">
        <v>108</v>
      </c>
      <c r="B83" s="122">
        <v>2</v>
      </c>
      <c r="C83" s="123">
        <v>1172.3189678599999</v>
      </c>
      <c r="D83" s="123">
        <v>1180.56249684</v>
      </c>
      <c r="E83" s="123">
        <v>0</v>
      </c>
      <c r="F83" s="123">
        <v>98.781759940000001</v>
      </c>
      <c r="G83" s="123">
        <v>246.95439984999999</v>
      </c>
      <c r="H83" s="123">
        <v>493.90879969999997</v>
      </c>
      <c r="I83" s="123">
        <v>0</v>
      </c>
      <c r="J83" s="123">
        <v>543.29967967000005</v>
      </c>
      <c r="K83" s="123">
        <v>642.08143960999996</v>
      </c>
      <c r="L83" s="123">
        <v>740.86319954999999</v>
      </c>
      <c r="M83" s="64">
        <f t="shared" si="0"/>
        <v>50</v>
      </c>
    </row>
    <row r="84" spans="1:13" ht="12.75" customHeight="1" x14ac:dyDescent="0.2">
      <c r="A84" s="122" t="s">
        <v>108</v>
      </c>
      <c r="B84" s="122">
        <v>3</v>
      </c>
      <c r="C84" s="123">
        <v>1097.16194956</v>
      </c>
      <c r="D84" s="123">
        <v>1093.9237358400001</v>
      </c>
      <c r="E84" s="123">
        <v>0</v>
      </c>
      <c r="F84" s="123">
        <v>98.779680619999993</v>
      </c>
      <c r="G84" s="123">
        <v>246.94920156000001</v>
      </c>
      <c r="H84" s="123">
        <v>493.89840312000001</v>
      </c>
      <c r="I84" s="123">
        <v>0</v>
      </c>
      <c r="J84" s="123">
        <v>543.28824342999997</v>
      </c>
      <c r="K84" s="123">
        <v>642.06792406</v>
      </c>
      <c r="L84" s="123">
        <v>740.84760468000002</v>
      </c>
      <c r="M84" s="64">
        <f t="shared" si="0"/>
        <v>51</v>
      </c>
    </row>
    <row r="85" spans="1:13" ht="12.75" customHeight="1" x14ac:dyDescent="0.2">
      <c r="A85" s="122" t="s">
        <v>108</v>
      </c>
      <c r="B85" s="122">
        <v>4</v>
      </c>
      <c r="C85" s="123">
        <v>1131.9511014899999</v>
      </c>
      <c r="D85" s="123">
        <v>1149.7270563699999</v>
      </c>
      <c r="E85" s="123">
        <v>0</v>
      </c>
      <c r="F85" s="123">
        <v>98.779366820000007</v>
      </c>
      <c r="G85" s="123">
        <v>246.94841704000001</v>
      </c>
      <c r="H85" s="123">
        <v>493.89683408000002</v>
      </c>
      <c r="I85" s="123">
        <v>0</v>
      </c>
      <c r="J85" s="123">
        <v>543.28651748000004</v>
      </c>
      <c r="K85" s="123">
        <v>642.06588429999999</v>
      </c>
      <c r="L85" s="123">
        <v>740.84525111000005</v>
      </c>
      <c r="M85" s="64">
        <f t="shared" si="0"/>
        <v>52</v>
      </c>
    </row>
    <row r="86" spans="1:13" ht="12.75" customHeight="1" x14ac:dyDescent="0.2">
      <c r="A86" s="122" t="s">
        <v>108</v>
      </c>
      <c r="B86" s="122">
        <v>5</v>
      </c>
      <c r="C86" s="123">
        <v>1138.8908713200001</v>
      </c>
      <c r="D86" s="123">
        <v>1168.8798056200001</v>
      </c>
      <c r="E86" s="123">
        <v>0</v>
      </c>
      <c r="F86" s="123">
        <v>98.778575119999999</v>
      </c>
      <c r="G86" s="123">
        <v>246.94643780999999</v>
      </c>
      <c r="H86" s="123">
        <v>493.89287561999998</v>
      </c>
      <c r="I86" s="123">
        <v>0</v>
      </c>
      <c r="J86" s="123">
        <v>543.28216318</v>
      </c>
      <c r="K86" s="123">
        <v>642.06073830000003</v>
      </c>
      <c r="L86" s="123">
        <v>740.83931342000005</v>
      </c>
      <c r="M86" s="64">
        <f t="shared" si="0"/>
        <v>53</v>
      </c>
    </row>
    <row r="87" spans="1:13" ht="12.75" customHeight="1" x14ac:dyDescent="0.2">
      <c r="A87" s="122" t="s">
        <v>108</v>
      </c>
      <c r="B87" s="122">
        <v>6</v>
      </c>
      <c r="C87" s="123">
        <v>1167.30145831</v>
      </c>
      <c r="D87" s="123">
        <v>1168.8737561999999</v>
      </c>
      <c r="E87" s="123">
        <v>0</v>
      </c>
      <c r="F87" s="123">
        <v>98.778063900000006</v>
      </c>
      <c r="G87" s="123">
        <v>246.94515976</v>
      </c>
      <c r="H87" s="123">
        <v>493.89031951999999</v>
      </c>
      <c r="I87" s="123">
        <v>0</v>
      </c>
      <c r="J87" s="123">
        <v>543.27935147000005</v>
      </c>
      <c r="K87" s="123">
        <v>642.05741537999995</v>
      </c>
      <c r="L87" s="123">
        <v>740.83547927999996</v>
      </c>
      <c r="M87" s="64">
        <f t="shared" si="0"/>
        <v>54</v>
      </c>
    </row>
    <row r="88" spans="1:13" ht="12.75" customHeight="1" x14ac:dyDescent="0.2">
      <c r="A88" s="122" t="s">
        <v>108</v>
      </c>
      <c r="B88" s="122">
        <v>7</v>
      </c>
      <c r="C88" s="123">
        <v>1199.52565471</v>
      </c>
      <c r="D88" s="123">
        <v>1198.2883115100001</v>
      </c>
      <c r="E88" s="123">
        <v>0</v>
      </c>
      <c r="F88" s="123">
        <v>98.777820270000007</v>
      </c>
      <c r="G88" s="123">
        <v>246.94455067999999</v>
      </c>
      <c r="H88" s="123">
        <v>493.88910136999999</v>
      </c>
      <c r="I88" s="123">
        <v>0</v>
      </c>
      <c r="J88" s="123">
        <v>543.27801150000005</v>
      </c>
      <c r="K88" s="123">
        <v>642.05583177000005</v>
      </c>
      <c r="L88" s="123">
        <v>740.83365204999996</v>
      </c>
      <c r="M88" s="64">
        <f t="shared" si="0"/>
        <v>55</v>
      </c>
    </row>
    <row r="89" spans="1:13" ht="12.75" customHeight="1" x14ac:dyDescent="0.2">
      <c r="A89" s="122" t="s">
        <v>108</v>
      </c>
      <c r="B89" s="122">
        <v>8</v>
      </c>
      <c r="C89" s="123">
        <v>1106.8901700900001</v>
      </c>
      <c r="D89" s="123">
        <v>1117.5796441299999</v>
      </c>
      <c r="E89" s="123">
        <v>0</v>
      </c>
      <c r="F89" s="123">
        <v>98.779620159999993</v>
      </c>
      <c r="G89" s="123">
        <v>246.9490504</v>
      </c>
      <c r="H89" s="123">
        <v>493.89810080000001</v>
      </c>
      <c r="I89" s="123">
        <v>0</v>
      </c>
      <c r="J89" s="123">
        <v>543.28791087000002</v>
      </c>
      <c r="K89" s="123">
        <v>642.06753103000005</v>
      </c>
      <c r="L89" s="123">
        <v>740.84715118999998</v>
      </c>
      <c r="M89" s="64">
        <f t="shared" si="0"/>
        <v>56</v>
      </c>
    </row>
    <row r="90" spans="1:13" ht="12.75" customHeight="1" x14ac:dyDescent="0.2">
      <c r="A90" s="122" t="s">
        <v>108</v>
      </c>
      <c r="B90" s="122">
        <v>9</v>
      </c>
      <c r="C90" s="123">
        <v>1098.5947134200001</v>
      </c>
      <c r="D90" s="123">
        <v>1097.5514008600001</v>
      </c>
      <c r="E90" s="123">
        <v>0</v>
      </c>
      <c r="F90" s="123">
        <v>98.77962608</v>
      </c>
      <c r="G90" s="123">
        <v>246.94906519</v>
      </c>
      <c r="H90" s="123">
        <v>493.89813039000001</v>
      </c>
      <c r="I90" s="123">
        <v>0</v>
      </c>
      <c r="J90" s="123">
        <v>543.28794342000003</v>
      </c>
      <c r="K90" s="123">
        <v>642.06756949999999</v>
      </c>
      <c r="L90" s="123">
        <v>740.84719557999995</v>
      </c>
      <c r="M90" s="64">
        <f t="shared" si="0"/>
        <v>57</v>
      </c>
    </row>
    <row r="91" spans="1:13" ht="12.75" customHeight="1" x14ac:dyDescent="0.2">
      <c r="A91" s="122" t="s">
        <v>108</v>
      </c>
      <c r="B91" s="122">
        <v>10</v>
      </c>
      <c r="C91" s="123">
        <v>915.43468310000003</v>
      </c>
      <c r="D91" s="123">
        <v>912.22246829999995</v>
      </c>
      <c r="E91" s="123">
        <v>0</v>
      </c>
      <c r="F91" s="123">
        <v>98.781393690000002</v>
      </c>
      <c r="G91" s="123">
        <v>246.95348422000001</v>
      </c>
      <c r="H91" s="123">
        <v>493.90696844000001</v>
      </c>
      <c r="I91" s="123">
        <v>0</v>
      </c>
      <c r="J91" s="123">
        <v>543.29766528000005</v>
      </c>
      <c r="K91" s="123">
        <v>642.07905897000001</v>
      </c>
      <c r="L91" s="123">
        <v>740.86045265999996</v>
      </c>
      <c r="M91" s="64">
        <f t="shared" si="0"/>
        <v>58</v>
      </c>
    </row>
    <row r="92" spans="1:13" ht="12.75" customHeight="1" x14ac:dyDescent="0.2">
      <c r="A92" s="122" t="s">
        <v>108</v>
      </c>
      <c r="B92" s="122">
        <v>11</v>
      </c>
      <c r="C92" s="123">
        <v>931.80864954000003</v>
      </c>
      <c r="D92" s="123">
        <v>928.42830048999997</v>
      </c>
      <c r="E92" s="123">
        <v>0</v>
      </c>
      <c r="F92" s="123">
        <v>98.78383925</v>
      </c>
      <c r="G92" s="123">
        <v>246.95959812000001</v>
      </c>
      <c r="H92" s="123">
        <v>493.91919625000003</v>
      </c>
      <c r="I92" s="123">
        <v>0</v>
      </c>
      <c r="J92" s="123">
        <v>543.31111586999998</v>
      </c>
      <c r="K92" s="123">
        <v>642.09495512000001</v>
      </c>
      <c r="L92" s="123">
        <v>740.87879437000004</v>
      </c>
      <c r="M92" s="64">
        <f t="shared" si="0"/>
        <v>59</v>
      </c>
    </row>
    <row r="93" spans="1:13" ht="12.75" customHeight="1" x14ac:dyDescent="0.2">
      <c r="A93" s="122" t="s">
        <v>108</v>
      </c>
      <c r="B93" s="122">
        <v>12</v>
      </c>
      <c r="C93" s="123">
        <v>669.87964251999995</v>
      </c>
      <c r="D93" s="123">
        <v>670.47804823000001</v>
      </c>
      <c r="E93" s="123">
        <v>0</v>
      </c>
      <c r="F93" s="123">
        <v>98.784718830000003</v>
      </c>
      <c r="G93" s="123">
        <v>246.96179708</v>
      </c>
      <c r="H93" s="123">
        <v>493.92359417</v>
      </c>
      <c r="I93" s="123">
        <v>0</v>
      </c>
      <c r="J93" s="123">
        <v>543.31595358000004</v>
      </c>
      <c r="K93" s="123">
        <v>642.10067241000002</v>
      </c>
      <c r="L93" s="123">
        <v>740.88539125</v>
      </c>
      <c r="M93" s="64">
        <f t="shared" si="0"/>
        <v>60</v>
      </c>
    </row>
    <row r="94" spans="1:13" ht="12.75" customHeight="1" x14ac:dyDescent="0.2">
      <c r="A94" s="122" t="s">
        <v>108</v>
      </c>
      <c r="B94" s="122">
        <v>13</v>
      </c>
      <c r="C94" s="123">
        <v>918.52854095999999</v>
      </c>
      <c r="D94" s="123">
        <v>914.97453268000004</v>
      </c>
      <c r="E94" s="123">
        <v>0</v>
      </c>
      <c r="F94" s="123">
        <v>98.784861050000004</v>
      </c>
      <c r="G94" s="123">
        <v>246.96215262999999</v>
      </c>
      <c r="H94" s="123">
        <v>493.92430524999997</v>
      </c>
      <c r="I94" s="123">
        <v>0</v>
      </c>
      <c r="J94" s="123">
        <v>543.31673578000004</v>
      </c>
      <c r="K94" s="123">
        <v>642.10159682999995</v>
      </c>
      <c r="L94" s="123">
        <v>740.88645787999997</v>
      </c>
      <c r="M94" s="64">
        <f t="shared" si="0"/>
        <v>61</v>
      </c>
    </row>
    <row r="95" spans="1:13" ht="12.75" customHeight="1" x14ac:dyDescent="0.2">
      <c r="A95" s="122" t="s">
        <v>108</v>
      </c>
      <c r="B95" s="122">
        <v>14</v>
      </c>
      <c r="C95" s="123">
        <v>689.24666459000002</v>
      </c>
      <c r="D95" s="123">
        <v>689.35883760000002</v>
      </c>
      <c r="E95" s="123">
        <v>0</v>
      </c>
      <c r="F95" s="123">
        <v>98.785121430000004</v>
      </c>
      <c r="G95" s="123">
        <v>246.96280357000001</v>
      </c>
      <c r="H95" s="123">
        <v>493.92560714000001</v>
      </c>
      <c r="I95" s="123">
        <v>0</v>
      </c>
      <c r="J95" s="123">
        <v>543.31816785000001</v>
      </c>
      <c r="K95" s="123">
        <v>642.10328928000001</v>
      </c>
      <c r="L95" s="123">
        <v>740.88841071000002</v>
      </c>
      <c r="M95" s="64">
        <f t="shared" si="0"/>
        <v>62</v>
      </c>
    </row>
    <row r="96" spans="1:13" ht="12.75" customHeight="1" x14ac:dyDescent="0.2">
      <c r="A96" s="122" t="s">
        <v>108</v>
      </c>
      <c r="B96" s="122">
        <v>15</v>
      </c>
      <c r="C96" s="123">
        <v>763.58431786000006</v>
      </c>
      <c r="D96" s="123">
        <v>762.85032652999996</v>
      </c>
      <c r="E96" s="123">
        <v>0</v>
      </c>
      <c r="F96" s="123">
        <v>98.784831609999998</v>
      </c>
      <c r="G96" s="123">
        <v>246.96207902</v>
      </c>
      <c r="H96" s="123">
        <v>493.92415805000002</v>
      </c>
      <c r="I96" s="123">
        <v>0</v>
      </c>
      <c r="J96" s="123">
        <v>543.31657385000005</v>
      </c>
      <c r="K96" s="123">
        <v>642.10140546000002</v>
      </c>
      <c r="L96" s="123">
        <v>740.88623706999999</v>
      </c>
      <c r="M96" s="64">
        <f t="shared" si="0"/>
        <v>63</v>
      </c>
    </row>
    <row r="97" spans="1:13" ht="12.75" customHeight="1" x14ac:dyDescent="0.2">
      <c r="A97" s="122" t="s">
        <v>108</v>
      </c>
      <c r="B97" s="122">
        <v>16</v>
      </c>
      <c r="C97" s="123">
        <v>772.85829878000004</v>
      </c>
      <c r="D97" s="123">
        <v>772.17087613000001</v>
      </c>
      <c r="E97" s="123">
        <v>0</v>
      </c>
      <c r="F97" s="123">
        <v>98.784409490000002</v>
      </c>
      <c r="G97" s="123">
        <v>246.96102371999999</v>
      </c>
      <c r="H97" s="123">
        <v>493.92204743999997</v>
      </c>
      <c r="I97" s="123">
        <v>0</v>
      </c>
      <c r="J97" s="123">
        <v>543.31425218000004</v>
      </c>
      <c r="K97" s="123">
        <v>642.09866166999996</v>
      </c>
      <c r="L97" s="123">
        <v>740.88307114999998</v>
      </c>
      <c r="M97" s="64">
        <f t="shared" si="0"/>
        <v>64</v>
      </c>
    </row>
    <row r="98" spans="1:13" ht="12.75" customHeight="1" x14ac:dyDescent="0.2">
      <c r="A98" s="122" t="s">
        <v>108</v>
      </c>
      <c r="B98" s="122">
        <v>17</v>
      </c>
      <c r="C98" s="123">
        <v>703.93299382999999</v>
      </c>
      <c r="D98" s="123">
        <v>704.78726265</v>
      </c>
      <c r="E98" s="123">
        <v>0</v>
      </c>
      <c r="F98" s="123">
        <v>98.784198540000006</v>
      </c>
      <c r="G98" s="123">
        <v>246.96049635</v>
      </c>
      <c r="H98" s="123">
        <v>493.92099268999999</v>
      </c>
      <c r="I98" s="123">
        <v>0</v>
      </c>
      <c r="J98" s="123">
        <v>543.31309195999995</v>
      </c>
      <c r="K98" s="123">
        <v>642.09729049999999</v>
      </c>
      <c r="L98" s="123">
        <v>740.88148904000002</v>
      </c>
      <c r="M98" s="64">
        <f t="shared" si="0"/>
        <v>65</v>
      </c>
    </row>
    <row r="99" spans="1:13" ht="12.75" customHeight="1" x14ac:dyDescent="0.2">
      <c r="A99" s="122" t="s">
        <v>108</v>
      </c>
      <c r="B99" s="122">
        <v>18</v>
      </c>
      <c r="C99" s="123">
        <v>849.51761861</v>
      </c>
      <c r="D99" s="123">
        <v>847.34025415999997</v>
      </c>
      <c r="E99" s="123">
        <v>0</v>
      </c>
      <c r="F99" s="123">
        <v>98.784530140000001</v>
      </c>
      <c r="G99" s="123">
        <v>246.96132535000001</v>
      </c>
      <c r="H99" s="123">
        <v>493.92265070000002</v>
      </c>
      <c r="I99" s="123">
        <v>0</v>
      </c>
      <c r="J99" s="123">
        <v>543.31491575999996</v>
      </c>
      <c r="K99" s="123">
        <v>642.09944589999998</v>
      </c>
      <c r="L99" s="123">
        <v>740.88397603999999</v>
      </c>
      <c r="M99" s="64">
        <f t="shared" si="0"/>
        <v>66</v>
      </c>
    </row>
    <row r="100" spans="1:13" ht="12.75" customHeight="1" x14ac:dyDescent="0.2">
      <c r="A100" s="122" t="s">
        <v>108</v>
      </c>
      <c r="B100" s="122">
        <v>19</v>
      </c>
      <c r="C100" s="123">
        <v>757.45785513999999</v>
      </c>
      <c r="D100" s="123">
        <v>756.74099160000003</v>
      </c>
      <c r="E100" s="123">
        <v>0</v>
      </c>
      <c r="F100" s="123">
        <v>98.784153399999994</v>
      </c>
      <c r="G100" s="123">
        <v>246.96038349</v>
      </c>
      <c r="H100" s="123">
        <v>493.92076698</v>
      </c>
      <c r="I100" s="123">
        <v>0</v>
      </c>
      <c r="J100" s="123">
        <v>543.31284367000001</v>
      </c>
      <c r="K100" s="123">
        <v>642.09699707000004</v>
      </c>
      <c r="L100" s="123">
        <v>740.88115045999996</v>
      </c>
      <c r="M100" s="64">
        <f t="shared" ref="M100:M163" si="1">M99+1</f>
        <v>67</v>
      </c>
    </row>
    <row r="101" spans="1:13" ht="12.75" customHeight="1" x14ac:dyDescent="0.2">
      <c r="A101" s="122" t="s">
        <v>108</v>
      </c>
      <c r="B101" s="122">
        <v>20</v>
      </c>
      <c r="C101" s="123">
        <v>734.90071708000005</v>
      </c>
      <c r="D101" s="123">
        <v>740.88104636000003</v>
      </c>
      <c r="E101" s="123">
        <v>0</v>
      </c>
      <c r="F101" s="123">
        <v>98.784139510000003</v>
      </c>
      <c r="G101" s="123">
        <v>246.96034879000001</v>
      </c>
      <c r="H101" s="123">
        <v>493.92069757000002</v>
      </c>
      <c r="I101" s="123">
        <v>0</v>
      </c>
      <c r="J101" s="123">
        <v>543.31276733000004</v>
      </c>
      <c r="K101" s="123">
        <v>642.09690683999997</v>
      </c>
      <c r="L101" s="123">
        <v>740.88104636000003</v>
      </c>
      <c r="M101" s="64">
        <f t="shared" si="1"/>
        <v>68</v>
      </c>
    </row>
    <row r="102" spans="1:13" ht="12.75" customHeight="1" x14ac:dyDescent="0.2">
      <c r="A102" s="122" t="s">
        <v>108</v>
      </c>
      <c r="B102" s="122">
        <v>21</v>
      </c>
      <c r="C102" s="123">
        <v>739.75998101000005</v>
      </c>
      <c r="D102" s="123">
        <v>745.54036542999995</v>
      </c>
      <c r="E102" s="123">
        <v>0</v>
      </c>
      <c r="F102" s="123">
        <v>98.784098420000007</v>
      </c>
      <c r="G102" s="123">
        <v>246.96024604999999</v>
      </c>
      <c r="H102" s="123">
        <v>493.92049209999999</v>
      </c>
      <c r="I102" s="123">
        <v>0</v>
      </c>
      <c r="J102" s="123">
        <v>543.31254131000003</v>
      </c>
      <c r="K102" s="123">
        <v>642.09663972999999</v>
      </c>
      <c r="L102" s="123">
        <v>740.88073814999996</v>
      </c>
      <c r="M102" s="64">
        <f t="shared" si="1"/>
        <v>69</v>
      </c>
    </row>
    <row r="103" spans="1:13" ht="12.75" customHeight="1" x14ac:dyDescent="0.2">
      <c r="A103" s="122" t="s">
        <v>108</v>
      </c>
      <c r="B103" s="122">
        <v>22</v>
      </c>
      <c r="C103" s="123">
        <v>801.24952687999996</v>
      </c>
      <c r="D103" s="123">
        <v>800.42350996000005</v>
      </c>
      <c r="E103" s="123">
        <v>0</v>
      </c>
      <c r="F103" s="123">
        <v>98.784479759999996</v>
      </c>
      <c r="G103" s="123">
        <v>246.96119938999999</v>
      </c>
      <c r="H103" s="123">
        <v>493.92239877999998</v>
      </c>
      <c r="I103" s="123">
        <v>0</v>
      </c>
      <c r="J103" s="123">
        <v>543.31463865000001</v>
      </c>
      <c r="K103" s="123">
        <v>642.09911840999996</v>
      </c>
      <c r="L103" s="123">
        <v>740.88359816000002</v>
      </c>
      <c r="M103" s="64">
        <f t="shared" si="1"/>
        <v>70</v>
      </c>
    </row>
    <row r="104" spans="1:13" ht="12.75" customHeight="1" x14ac:dyDescent="0.2">
      <c r="A104" s="122" t="s">
        <v>108</v>
      </c>
      <c r="B104" s="122">
        <v>23</v>
      </c>
      <c r="C104" s="123">
        <v>951.25458472000003</v>
      </c>
      <c r="D104" s="123">
        <v>949.46064935000004</v>
      </c>
      <c r="E104" s="123">
        <v>0</v>
      </c>
      <c r="F104" s="123">
        <v>98.784854620000004</v>
      </c>
      <c r="G104" s="123">
        <v>246.96213656</v>
      </c>
      <c r="H104" s="123">
        <v>493.92427311</v>
      </c>
      <c r="I104" s="123">
        <v>0</v>
      </c>
      <c r="J104" s="123">
        <v>543.31670041999996</v>
      </c>
      <c r="K104" s="123">
        <v>642.10155503999999</v>
      </c>
      <c r="L104" s="123">
        <v>740.88640967000003</v>
      </c>
      <c r="M104" s="64">
        <f t="shared" si="1"/>
        <v>71</v>
      </c>
    </row>
    <row r="105" spans="1:13" ht="12.75" customHeight="1" x14ac:dyDescent="0.2">
      <c r="A105" s="122" t="s">
        <v>108</v>
      </c>
      <c r="B105" s="122">
        <v>24</v>
      </c>
      <c r="C105" s="123">
        <v>1199.8044252499999</v>
      </c>
      <c r="D105" s="123">
        <v>1206.5199172600001</v>
      </c>
      <c r="E105" s="123">
        <v>0</v>
      </c>
      <c r="F105" s="123">
        <v>98.783818229999994</v>
      </c>
      <c r="G105" s="123">
        <v>246.95954556999999</v>
      </c>
      <c r="H105" s="123">
        <v>493.91909113000003</v>
      </c>
      <c r="I105" s="123">
        <v>0</v>
      </c>
      <c r="J105" s="123">
        <v>543.31100024</v>
      </c>
      <c r="K105" s="123">
        <v>642.09481846999995</v>
      </c>
      <c r="L105" s="123">
        <v>740.87863670000002</v>
      </c>
      <c r="M105" s="64">
        <f t="shared" si="1"/>
        <v>72</v>
      </c>
    </row>
    <row r="106" spans="1:13" ht="12.75" customHeight="1" x14ac:dyDescent="0.2">
      <c r="A106" s="122" t="s">
        <v>109</v>
      </c>
      <c r="B106" s="122">
        <v>1</v>
      </c>
      <c r="C106" s="123">
        <v>1132.9485875600001</v>
      </c>
      <c r="D106" s="123">
        <v>1136.7884548100001</v>
      </c>
      <c r="E106" s="123">
        <v>0</v>
      </c>
      <c r="F106" s="123">
        <v>98.782996760000003</v>
      </c>
      <c r="G106" s="123">
        <v>246.95749190999999</v>
      </c>
      <c r="H106" s="123">
        <v>493.91498381999997</v>
      </c>
      <c r="I106" s="123">
        <v>0</v>
      </c>
      <c r="J106" s="123">
        <v>543.3064822</v>
      </c>
      <c r="K106" s="123">
        <v>642.08947895999995</v>
      </c>
      <c r="L106" s="123">
        <v>740.87247572000001</v>
      </c>
      <c r="M106" s="64">
        <f t="shared" si="1"/>
        <v>73</v>
      </c>
    </row>
    <row r="107" spans="1:13" ht="12.75" customHeight="1" x14ac:dyDescent="0.2">
      <c r="A107" s="122" t="s">
        <v>109</v>
      </c>
      <c r="B107" s="122">
        <v>2</v>
      </c>
      <c r="C107" s="123">
        <v>1106.80452425</v>
      </c>
      <c r="D107" s="123">
        <v>1115.26047991</v>
      </c>
      <c r="E107" s="123">
        <v>0</v>
      </c>
      <c r="F107" s="123">
        <v>98.780213939999996</v>
      </c>
      <c r="G107" s="123">
        <v>246.95053483999999</v>
      </c>
      <c r="H107" s="123">
        <v>493.90106967999998</v>
      </c>
      <c r="I107" s="123">
        <v>0</v>
      </c>
      <c r="J107" s="123">
        <v>543.29117664</v>
      </c>
      <c r="K107" s="123">
        <v>642.07139057999996</v>
      </c>
      <c r="L107" s="123">
        <v>740.85160451000002</v>
      </c>
      <c r="M107" s="64">
        <f t="shared" si="1"/>
        <v>74</v>
      </c>
    </row>
    <row r="108" spans="1:13" ht="12.75" customHeight="1" x14ac:dyDescent="0.2">
      <c r="A108" s="122" t="s">
        <v>109</v>
      </c>
      <c r="B108" s="122">
        <v>3</v>
      </c>
      <c r="C108" s="123">
        <v>1084.2320160300001</v>
      </c>
      <c r="D108" s="123">
        <v>1084.9547830900001</v>
      </c>
      <c r="E108" s="123">
        <v>0</v>
      </c>
      <c r="F108" s="123">
        <v>98.779465329999994</v>
      </c>
      <c r="G108" s="123">
        <v>246.94866332000001</v>
      </c>
      <c r="H108" s="123">
        <v>493.89732663000001</v>
      </c>
      <c r="I108" s="123">
        <v>0</v>
      </c>
      <c r="J108" s="123">
        <v>543.28705929</v>
      </c>
      <c r="K108" s="123">
        <v>642.06652462</v>
      </c>
      <c r="L108" s="123">
        <v>740.84598994999999</v>
      </c>
      <c r="M108" s="64">
        <f t="shared" si="1"/>
        <v>75</v>
      </c>
    </row>
    <row r="109" spans="1:13" ht="12.75" customHeight="1" x14ac:dyDescent="0.2">
      <c r="A109" s="122" t="s">
        <v>109</v>
      </c>
      <c r="B109" s="122">
        <v>4</v>
      </c>
      <c r="C109" s="123">
        <v>1048.41012065</v>
      </c>
      <c r="D109" s="123">
        <v>1052.57348275</v>
      </c>
      <c r="E109" s="123">
        <v>0</v>
      </c>
      <c r="F109" s="123">
        <v>98.779972999999998</v>
      </c>
      <c r="G109" s="123">
        <v>246.94993249000001</v>
      </c>
      <c r="H109" s="123">
        <v>493.89986499000003</v>
      </c>
      <c r="I109" s="123">
        <v>0</v>
      </c>
      <c r="J109" s="123">
        <v>543.28985148000004</v>
      </c>
      <c r="K109" s="123">
        <v>642.06982447999997</v>
      </c>
      <c r="L109" s="123">
        <v>740.84979748000001</v>
      </c>
      <c r="M109" s="64">
        <f t="shared" si="1"/>
        <v>76</v>
      </c>
    </row>
    <row r="110" spans="1:13" ht="12.75" customHeight="1" x14ac:dyDescent="0.2">
      <c r="A110" s="122" t="s">
        <v>109</v>
      </c>
      <c r="B110" s="122">
        <v>5</v>
      </c>
      <c r="C110" s="123">
        <v>1101.78669818</v>
      </c>
      <c r="D110" s="123">
        <v>1104.4534075199999</v>
      </c>
      <c r="E110" s="123">
        <v>0</v>
      </c>
      <c r="F110" s="123">
        <v>98.778579410000006</v>
      </c>
      <c r="G110" s="123">
        <v>246.94644851000001</v>
      </c>
      <c r="H110" s="123">
        <v>493.89289702999997</v>
      </c>
      <c r="I110" s="123">
        <v>0</v>
      </c>
      <c r="J110" s="123">
        <v>543.28218673000003</v>
      </c>
      <c r="K110" s="123">
        <v>642.06076613000005</v>
      </c>
      <c r="L110" s="123">
        <v>740.83934553999995</v>
      </c>
      <c r="M110" s="64">
        <f t="shared" si="1"/>
        <v>77</v>
      </c>
    </row>
    <row r="111" spans="1:13" ht="12.75" customHeight="1" x14ac:dyDescent="0.2">
      <c r="A111" s="122" t="s">
        <v>109</v>
      </c>
      <c r="B111" s="122">
        <v>6</v>
      </c>
      <c r="C111" s="123">
        <v>968.42251304000001</v>
      </c>
      <c r="D111" s="123">
        <v>970.03938200000005</v>
      </c>
      <c r="E111" s="123">
        <v>0</v>
      </c>
      <c r="F111" s="123">
        <v>98.778400480000002</v>
      </c>
      <c r="G111" s="123">
        <v>246.94600120999999</v>
      </c>
      <c r="H111" s="123">
        <v>493.89200241999998</v>
      </c>
      <c r="I111" s="123">
        <v>0</v>
      </c>
      <c r="J111" s="123">
        <v>543.28120265999996</v>
      </c>
      <c r="K111" s="123">
        <v>642.05960315000004</v>
      </c>
      <c r="L111" s="123">
        <v>740.83800363</v>
      </c>
      <c r="M111" s="64">
        <f t="shared" si="1"/>
        <v>78</v>
      </c>
    </row>
    <row r="112" spans="1:13" ht="12.75" customHeight="1" x14ac:dyDescent="0.2">
      <c r="A112" s="122" t="s">
        <v>109</v>
      </c>
      <c r="B112" s="122">
        <v>7</v>
      </c>
      <c r="C112" s="123">
        <v>908.78075509999996</v>
      </c>
      <c r="D112" s="123">
        <v>906.27906275999999</v>
      </c>
      <c r="E112" s="123">
        <v>0</v>
      </c>
      <c r="F112" s="123">
        <v>98.777897850000002</v>
      </c>
      <c r="G112" s="123">
        <v>246.94474461999999</v>
      </c>
      <c r="H112" s="123">
        <v>493.88948923999999</v>
      </c>
      <c r="I112" s="123">
        <v>0</v>
      </c>
      <c r="J112" s="123">
        <v>543.27843815999995</v>
      </c>
      <c r="K112" s="123">
        <v>642.05633601</v>
      </c>
      <c r="L112" s="123">
        <v>740.83423386000004</v>
      </c>
      <c r="M112" s="64">
        <f t="shared" si="1"/>
        <v>79</v>
      </c>
    </row>
    <row r="113" spans="1:13" ht="12.75" customHeight="1" x14ac:dyDescent="0.2">
      <c r="A113" s="122" t="s">
        <v>109</v>
      </c>
      <c r="B113" s="122">
        <v>8</v>
      </c>
      <c r="C113" s="123">
        <v>1032.06269774</v>
      </c>
      <c r="D113" s="123">
        <v>1028.4693705</v>
      </c>
      <c r="E113" s="123">
        <v>0</v>
      </c>
      <c r="F113" s="123">
        <v>98.779544060000006</v>
      </c>
      <c r="G113" s="123">
        <v>246.94886015</v>
      </c>
      <c r="H113" s="123">
        <v>493.8977203</v>
      </c>
      <c r="I113" s="123">
        <v>0</v>
      </c>
      <c r="J113" s="123">
        <v>543.28749231999996</v>
      </c>
      <c r="K113" s="123">
        <v>642.06703637999999</v>
      </c>
      <c r="L113" s="123">
        <v>740.84658044000003</v>
      </c>
      <c r="M113" s="64">
        <f t="shared" si="1"/>
        <v>80</v>
      </c>
    </row>
    <row r="114" spans="1:13" ht="12.75" customHeight="1" x14ac:dyDescent="0.2">
      <c r="A114" s="122" t="s">
        <v>109</v>
      </c>
      <c r="B114" s="122">
        <v>9</v>
      </c>
      <c r="C114" s="123">
        <v>940.47584489999997</v>
      </c>
      <c r="D114" s="123">
        <v>939.60882771000001</v>
      </c>
      <c r="E114" s="123">
        <v>0</v>
      </c>
      <c r="F114" s="123">
        <v>98.781234339999997</v>
      </c>
      <c r="G114" s="123">
        <v>246.95308584</v>
      </c>
      <c r="H114" s="123">
        <v>493.90617169000001</v>
      </c>
      <c r="I114" s="123">
        <v>0</v>
      </c>
      <c r="J114" s="123">
        <v>543.29678884999998</v>
      </c>
      <c r="K114" s="123">
        <v>642.07802318999995</v>
      </c>
      <c r="L114" s="123">
        <v>740.85925753000004</v>
      </c>
      <c r="M114" s="64">
        <f t="shared" si="1"/>
        <v>81</v>
      </c>
    </row>
    <row r="115" spans="1:13" ht="12.75" customHeight="1" x14ac:dyDescent="0.2">
      <c r="A115" s="122" t="s">
        <v>109</v>
      </c>
      <c r="B115" s="122">
        <v>10</v>
      </c>
      <c r="C115" s="123">
        <v>949.03916013000003</v>
      </c>
      <c r="D115" s="123">
        <v>945.28025695999997</v>
      </c>
      <c r="E115" s="123">
        <v>0</v>
      </c>
      <c r="F115" s="123">
        <v>98.784026850000004</v>
      </c>
      <c r="G115" s="123">
        <v>246.96006713</v>
      </c>
      <c r="H115" s="123">
        <v>493.92013427000001</v>
      </c>
      <c r="I115" s="123">
        <v>0</v>
      </c>
      <c r="J115" s="123">
        <v>543.31214768999996</v>
      </c>
      <c r="K115" s="123">
        <v>642.09617453999999</v>
      </c>
      <c r="L115" s="123">
        <v>740.88020140000003</v>
      </c>
      <c r="M115" s="64">
        <f t="shared" si="1"/>
        <v>82</v>
      </c>
    </row>
    <row r="116" spans="1:13" ht="12.75" customHeight="1" x14ac:dyDescent="0.2">
      <c r="A116" s="122" t="s">
        <v>109</v>
      </c>
      <c r="B116" s="122">
        <v>11</v>
      </c>
      <c r="C116" s="123">
        <v>934.68672784</v>
      </c>
      <c r="D116" s="123">
        <v>931.55489437000006</v>
      </c>
      <c r="E116" s="123">
        <v>0</v>
      </c>
      <c r="F116" s="123">
        <v>98.783005520000003</v>
      </c>
      <c r="G116" s="123">
        <v>246.95751379999999</v>
      </c>
      <c r="H116" s="123">
        <v>493.91502759999997</v>
      </c>
      <c r="I116" s="123">
        <v>0</v>
      </c>
      <c r="J116" s="123">
        <v>543.30653036000001</v>
      </c>
      <c r="K116" s="123">
        <v>642.08953587999997</v>
      </c>
      <c r="L116" s="123">
        <v>740.87254140000005</v>
      </c>
      <c r="M116" s="64">
        <f t="shared" si="1"/>
        <v>83</v>
      </c>
    </row>
    <row r="117" spans="1:13" ht="12.75" customHeight="1" x14ac:dyDescent="0.2">
      <c r="A117" s="122" t="s">
        <v>109</v>
      </c>
      <c r="B117" s="122">
        <v>12</v>
      </c>
      <c r="C117" s="123">
        <v>840.00732042000004</v>
      </c>
      <c r="D117" s="123">
        <v>839.42174433000002</v>
      </c>
      <c r="E117" s="123">
        <v>0</v>
      </c>
      <c r="F117" s="123">
        <v>98.781951699999993</v>
      </c>
      <c r="G117" s="123">
        <v>246.95487925</v>
      </c>
      <c r="H117" s="123">
        <v>493.90975850000001</v>
      </c>
      <c r="I117" s="123">
        <v>0</v>
      </c>
      <c r="J117" s="123">
        <v>543.30073433999996</v>
      </c>
      <c r="K117" s="123">
        <v>642.08268604</v>
      </c>
      <c r="L117" s="123">
        <v>740.86463774000003</v>
      </c>
      <c r="M117" s="64">
        <f t="shared" si="1"/>
        <v>84</v>
      </c>
    </row>
    <row r="118" spans="1:13" ht="12.75" customHeight="1" x14ac:dyDescent="0.2">
      <c r="A118" s="122" t="s">
        <v>109</v>
      </c>
      <c r="B118" s="122">
        <v>13</v>
      </c>
      <c r="C118" s="123">
        <v>1058.43678471</v>
      </c>
      <c r="D118" s="123">
        <v>1054.5948901500001</v>
      </c>
      <c r="E118" s="123">
        <v>0</v>
      </c>
      <c r="F118" s="123">
        <v>98.781544400000001</v>
      </c>
      <c r="G118" s="123">
        <v>246.95386099999999</v>
      </c>
      <c r="H118" s="123">
        <v>493.90772199000003</v>
      </c>
      <c r="I118" s="123">
        <v>0</v>
      </c>
      <c r="J118" s="123">
        <v>543.29849419000004</v>
      </c>
      <c r="K118" s="123">
        <v>642.08003858999996</v>
      </c>
      <c r="L118" s="123">
        <v>740.86158298999999</v>
      </c>
      <c r="M118" s="64">
        <f t="shared" si="1"/>
        <v>85</v>
      </c>
    </row>
    <row r="119" spans="1:13" ht="12.75" customHeight="1" x14ac:dyDescent="0.2">
      <c r="A119" s="122" t="s">
        <v>109</v>
      </c>
      <c r="B119" s="122">
        <v>14</v>
      </c>
      <c r="C119" s="123">
        <v>1012.77178014</v>
      </c>
      <c r="D119" s="123">
        <v>1007.82610754</v>
      </c>
      <c r="E119" s="123">
        <v>0</v>
      </c>
      <c r="F119" s="123">
        <v>98.782345199999995</v>
      </c>
      <c r="G119" s="123">
        <v>246.95586299000001</v>
      </c>
      <c r="H119" s="123">
        <v>493.91172598999998</v>
      </c>
      <c r="I119" s="123">
        <v>0</v>
      </c>
      <c r="J119" s="123">
        <v>543.30289858000003</v>
      </c>
      <c r="K119" s="123">
        <v>642.08524378000004</v>
      </c>
      <c r="L119" s="123">
        <v>740.86758898000005</v>
      </c>
      <c r="M119" s="64">
        <f t="shared" si="1"/>
        <v>86</v>
      </c>
    </row>
    <row r="120" spans="1:13" ht="12.75" customHeight="1" x14ac:dyDescent="0.2">
      <c r="A120" s="122" t="s">
        <v>109</v>
      </c>
      <c r="B120" s="122">
        <v>15</v>
      </c>
      <c r="C120" s="123">
        <v>919.90528633999998</v>
      </c>
      <c r="D120" s="123">
        <v>924.27028967000001</v>
      </c>
      <c r="E120" s="123">
        <v>0</v>
      </c>
      <c r="F120" s="123">
        <v>98.781387210000005</v>
      </c>
      <c r="G120" s="123">
        <v>246.95346802</v>
      </c>
      <c r="H120" s="123">
        <v>493.90693605000001</v>
      </c>
      <c r="I120" s="123">
        <v>0</v>
      </c>
      <c r="J120" s="123">
        <v>543.29762964999998</v>
      </c>
      <c r="K120" s="123">
        <v>642.07901686000002</v>
      </c>
      <c r="L120" s="123">
        <v>740.86040406999996</v>
      </c>
      <c r="M120" s="64">
        <f t="shared" si="1"/>
        <v>87</v>
      </c>
    </row>
    <row r="121" spans="1:13" ht="12.75" customHeight="1" x14ac:dyDescent="0.2">
      <c r="A121" s="122" t="s">
        <v>109</v>
      </c>
      <c r="B121" s="122">
        <v>16</v>
      </c>
      <c r="C121" s="123">
        <v>1068.2431882999999</v>
      </c>
      <c r="D121" s="123">
        <v>1064.1366331700001</v>
      </c>
      <c r="E121" s="123">
        <v>0</v>
      </c>
      <c r="F121" s="123">
        <v>98.781535829999996</v>
      </c>
      <c r="G121" s="123">
        <v>246.95383956000001</v>
      </c>
      <c r="H121" s="123">
        <v>493.90767913000002</v>
      </c>
      <c r="I121" s="123">
        <v>0</v>
      </c>
      <c r="J121" s="123">
        <v>543.29844704000004</v>
      </c>
      <c r="K121" s="123">
        <v>642.07998285999997</v>
      </c>
      <c r="L121" s="123">
        <v>740.86151869000003</v>
      </c>
      <c r="M121" s="64">
        <f t="shared" si="1"/>
        <v>88</v>
      </c>
    </row>
    <row r="122" spans="1:13" ht="12.75" customHeight="1" x14ac:dyDescent="0.2">
      <c r="A122" s="122" t="s">
        <v>109</v>
      </c>
      <c r="B122" s="122">
        <v>17</v>
      </c>
      <c r="C122" s="123">
        <v>1080.60172653</v>
      </c>
      <c r="D122" s="123">
        <v>1077.00913369</v>
      </c>
      <c r="E122" s="123">
        <v>0</v>
      </c>
      <c r="F122" s="123">
        <v>98.781307440000006</v>
      </c>
      <c r="G122" s="123">
        <v>246.9532686</v>
      </c>
      <c r="H122" s="123">
        <v>493.90653721000001</v>
      </c>
      <c r="I122" s="123">
        <v>0</v>
      </c>
      <c r="J122" s="123">
        <v>543.29719093000006</v>
      </c>
      <c r="K122" s="123">
        <v>642.07849837000003</v>
      </c>
      <c r="L122" s="123">
        <v>740.85980581000001</v>
      </c>
      <c r="M122" s="64">
        <f t="shared" si="1"/>
        <v>89</v>
      </c>
    </row>
    <row r="123" spans="1:13" ht="12.75" customHeight="1" x14ac:dyDescent="0.2">
      <c r="A123" s="122" t="s">
        <v>109</v>
      </c>
      <c r="B123" s="122">
        <v>18</v>
      </c>
      <c r="C123" s="123">
        <v>949.80864825000003</v>
      </c>
      <c r="D123" s="123">
        <v>945.08323209000002</v>
      </c>
      <c r="E123" s="123">
        <v>0</v>
      </c>
      <c r="F123" s="123">
        <v>98.782568979999994</v>
      </c>
      <c r="G123" s="123">
        <v>246.95642246</v>
      </c>
      <c r="H123" s="123">
        <v>493.91284490999999</v>
      </c>
      <c r="I123" s="123">
        <v>0</v>
      </c>
      <c r="J123" s="123">
        <v>543.30412939999997</v>
      </c>
      <c r="K123" s="123">
        <v>642.08669838000003</v>
      </c>
      <c r="L123" s="123">
        <v>740.86926736999999</v>
      </c>
      <c r="M123" s="64">
        <f t="shared" si="1"/>
        <v>90</v>
      </c>
    </row>
    <row r="124" spans="1:13" ht="12.75" customHeight="1" x14ac:dyDescent="0.2">
      <c r="A124" s="122" t="s">
        <v>109</v>
      </c>
      <c r="B124" s="122">
        <v>19</v>
      </c>
      <c r="C124" s="123">
        <v>1028.0167734700001</v>
      </c>
      <c r="D124" s="123">
        <v>1022.90226216</v>
      </c>
      <c r="E124" s="123">
        <v>0</v>
      </c>
      <c r="F124" s="123">
        <v>98.783132749999993</v>
      </c>
      <c r="G124" s="123">
        <v>246.95783187000001</v>
      </c>
      <c r="H124" s="123">
        <v>493.91566373000001</v>
      </c>
      <c r="I124" s="123">
        <v>0</v>
      </c>
      <c r="J124" s="123">
        <v>543.30723009999997</v>
      </c>
      <c r="K124" s="123">
        <v>642.09036285000002</v>
      </c>
      <c r="L124" s="123">
        <v>740.87349559999996</v>
      </c>
      <c r="M124" s="64">
        <f t="shared" si="1"/>
        <v>91</v>
      </c>
    </row>
    <row r="125" spans="1:13" ht="12.75" customHeight="1" x14ac:dyDescent="0.2">
      <c r="A125" s="122" t="s">
        <v>109</v>
      </c>
      <c r="B125" s="122">
        <v>20</v>
      </c>
      <c r="C125" s="123">
        <v>1078.26802389</v>
      </c>
      <c r="D125" s="123">
        <v>1074.36517611</v>
      </c>
      <c r="E125" s="123">
        <v>0</v>
      </c>
      <c r="F125" s="123">
        <v>98.783912169999994</v>
      </c>
      <c r="G125" s="123">
        <v>246.95978041999999</v>
      </c>
      <c r="H125" s="123">
        <v>493.91956083000002</v>
      </c>
      <c r="I125" s="123">
        <v>0</v>
      </c>
      <c r="J125" s="123">
        <v>543.31151691000002</v>
      </c>
      <c r="K125" s="123">
        <v>642.09542908000003</v>
      </c>
      <c r="L125" s="123">
        <v>740.87934125000004</v>
      </c>
      <c r="M125" s="64">
        <f t="shared" si="1"/>
        <v>92</v>
      </c>
    </row>
    <row r="126" spans="1:13" ht="12.75" customHeight="1" x14ac:dyDescent="0.2">
      <c r="A126" s="122" t="s">
        <v>109</v>
      </c>
      <c r="B126" s="122">
        <v>21</v>
      </c>
      <c r="C126" s="123">
        <v>1039.30841349</v>
      </c>
      <c r="D126" s="123">
        <v>1034.2686491899999</v>
      </c>
      <c r="E126" s="123">
        <v>0</v>
      </c>
      <c r="F126" s="123">
        <v>98.784725559999998</v>
      </c>
      <c r="G126" s="123">
        <v>246.96181390000001</v>
      </c>
      <c r="H126" s="123">
        <v>493.92362780000002</v>
      </c>
      <c r="I126" s="123">
        <v>0</v>
      </c>
      <c r="J126" s="123">
        <v>543.31599057999995</v>
      </c>
      <c r="K126" s="123">
        <v>642.10071614000003</v>
      </c>
      <c r="L126" s="123">
        <v>740.8854417</v>
      </c>
      <c r="M126" s="64">
        <f t="shared" si="1"/>
        <v>93</v>
      </c>
    </row>
    <row r="127" spans="1:13" ht="12.75" customHeight="1" x14ac:dyDescent="0.2">
      <c r="A127" s="122" t="s">
        <v>109</v>
      </c>
      <c r="B127" s="122">
        <v>22</v>
      </c>
      <c r="C127" s="123">
        <v>980.10933738999995</v>
      </c>
      <c r="D127" s="123">
        <v>975.78534960000002</v>
      </c>
      <c r="E127" s="123">
        <v>0</v>
      </c>
      <c r="F127" s="123">
        <v>98.784561800000006</v>
      </c>
      <c r="G127" s="123">
        <v>246.96140449000001</v>
      </c>
      <c r="H127" s="123">
        <v>493.92280899000002</v>
      </c>
      <c r="I127" s="123">
        <v>0</v>
      </c>
      <c r="J127" s="123">
        <v>543.31508987999996</v>
      </c>
      <c r="K127" s="123">
        <v>642.09965167999997</v>
      </c>
      <c r="L127" s="123">
        <v>740.88421347999997</v>
      </c>
      <c r="M127" s="64">
        <f t="shared" si="1"/>
        <v>94</v>
      </c>
    </row>
    <row r="128" spans="1:13" ht="12.75" customHeight="1" x14ac:dyDescent="0.2">
      <c r="A128" s="122" t="s">
        <v>109</v>
      </c>
      <c r="B128" s="122">
        <v>23</v>
      </c>
      <c r="C128" s="123">
        <v>925.01377634000005</v>
      </c>
      <c r="D128" s="123">
        <v>930.76197650999995</v>
      </c>
      <c r="E128" s="123">
        <v>0</v>
      </c>
      <c r="F128" s="123">
        <v>98.784871109999997</v>
      </c>
      <c r="G128" s="123">
        <v>246.96217777000001</v>
      </c>
      <c r="H128" s="123">
        <v>493.92435554000002</v>
      </c>
      <c r="I128" s="123">
        <v>0</v>
      </c>
      <c r="J128" s="123">
        <v>543.31679109000004</v>
      </c>
      <c r="K128" s="123">
        <v>642.10166219999996</v>
      </c>
      <c r="L128" s="123">
        <v>740.8865333</v>
      </c>
      <c r="M128" s="64">
        <f t="shared" si="1"/>
        <v>95</v>
      </c>
    </row>
    <row r="129" spans="1:13" ht="12.75" customHeight="1" x14ac:dyDescent="0.2">
      <c r="A129" s="122" t="s">
        <v>109</v>
      </c>
      <c r="B129" s="122">
        <v>24</v>
      </c>
      <c r="C129" s="123">
        <v>1076.0533035999999</v>
      </c>
      <c r="D129" s="123">
        <v>1076.98417221</v>
      </c>
      <c r="E129" s="123">
        <v>0</v>
      </c>
      <c r="F129" s="123">
        <v>98.785444760000004</v>
      </c>
      <c r="G129" s="123">
        <v>246.96361189999999</v>
      </c>
      <c r="H129" s="123">
        <v>493.92722380999999</v>
      </c>
      <c r="I129" s="123">
        <v>0</v>
      </c>
      <c r="J129" s="123">
        <v>543.31994619</v>
      </c>
      <c r="K129" s="123">
        <v>642.10539095000001</v>
      </c>
      <c r="L129" s="123">
        <v>740.89083571000003</v>
      </c>
      <c r="M129" s="64">
        <f t="shared" si="1"/>
        <v>96</v>
      </c>
    </row>
    <row r="130" spans="1:13" ht="12.75" customHeight="1" x14ac:dyDescent="0.2">
      <c r="A130" s="122" t="s">
        <v>110</v>
      </c>
      <c r="B130" s="122">
        <v>1</v>
      </c>
      <c r="C130" s="123">
        <v>1077.3057712899999</v>
      </c>
      <c r="D130" s="123">
        <v>1076.95857241</v>
      </c>
      <c r="E130" s="123">
        <v>0</v>
      </c>
      <c r="F130" s="123">
        <v>98.783096639999997</v>
      </c>
      <c r="G130" s="123">
        <v>246.95774161</v>
      </c>
      <c r="H130" s="123">
        <v>493.91548320999999</v>
      </c>
      <c r="I130" s="123">
        <v>0</v>
      </c>
      <c r="J130" s="123">
        <v>543.30703153000002</v>
      </c>
      <c r="K130" s="123">
        <v>642.09012816999996</v>
      </c>
      <c r="L130" s="123">
        <v>740.87322482000002</v>
      </c>
      <c r="M130" s="64">
        <f t="shared" si="1"/>
        <v>97</v>
      </c>
    </row>
    <row r="131" spans="1:13" ht="12.75" customHeight="1" x14ac:dyDescent="0.2">
      <c r="A131" s="122" t="s">
        <v>110</v>
      </c>
      <c r="B131" s="122">
        <v>2</v>
      </c>
      <c r="C131" s="123">
        <v>1043.59008137</v>
      </c>
      <c r="D131" s="123">
        <v>1047.66991362</v>
      </c>
      <c r="E131" s="123">
        <v>0</v>
      </c>
      <c r="F131" s="123">
        <v>98.780306139999993</v>
      </c>
      <c r="G131" s="123">
        <v>246.95076535000001</v>
      </c>
      <c r="H131" s="123">
        <v>493.90153070999997</v>
      </c>
      <c r="I131" s="123">
        <v>0</v>
      </c>
      <c r="J131" s="123">
        <v>543.29168377999997</v>
      </c>
      <c r="K131" s="123">
        <v>642.07198991999996</v>
      </c>
      <c r="L131" s="123">
        <v>740.85229605999996</v>
      </c>
      <c r="M131" s="64">
        <f t="shared" si="1"/>
        <v>98</v>
      </c>
    </row>
    <row r="132" spans="1:13" ht="12.75" customHeight="1" x14ac:dyDescent="0.2">
      <c r="A132" s="122" t="s">
        <v>110</v>
      </c>
      <c r="B132" s="122">
        <v>3</v>
      </c>
      <c r="C132" s="123">
        <v>1026.63849336</v>
      </c>
      <c r="D132" s="123">
        <v>1026.0817281300001</v>
      </c>
      <c r="E132" s="123">
        <v>0</v>
      </c>
      <c r="F132" s="123">
        <v>98.779509649999994</v>
      </c>
      <c r="G132" s="123">
        <v>246.94877412</v>
      </c>
      <c r="H132" s="123">
        <v>493.89754823999999</v>
      </c>
      <c r="I132" s="123">
        <v>0</v>
      </c>
      <c r="J132" s="123">
        <v>543.28730306</v>
      </c>
      <c r="K132" s="123">
        <v>642.06681271000002</v>
      </c>
      <c r="L132" s="123">
        <v>740.84632236000004</v>
      </c>
      <c r="M132" s="64">
        <f t="shared" si="1"/>
        <v>99</v>
      </c>
    </row>
    <row r="133" spans="1:13" ht="12.75" customHeight="1" x14ac:dyDescent="0.2">
      <c r="A133" s="122" t="s">
        <v>110</v>
      </c>
      <c r="B133" s="122">
        <v>4</v>
      </c>
      <c r="C133" s="123">
        <v>980.12326526000004</v>
      </c>
      <c r="D133" s="123">
        <v>980.26013253999997</v>
      </c>
      <c r="E133" s="123">
        <v>0</v>
      </c>
      <c r="F133" s="123">
        <v>98.780059510000001</v>
      </c>
      <c r="G133" s="123">
        <v>246.95014878000001</v>
      </c>
      <c r="H133" s="123">
        <v>493.90029755</v>
      </c>
      <c r="I133" s="123">
        <v>0</v>
      </c>
      <c r="J133" s="123">
        <v>543.29032730999995</v>
      </c>
      <c r="K133" s="123">
        <v>642.07038681999995</v>
      </c>
      <c r="L133" s="123">
        <v>740.85044632999995</v>
      </c>
      <c r="M133" s="64">
        <f t="shared" si="1"/>
        <v>100</v>
      </c>
    </row>
    <row r="134" spans="1:13" ht="12.75" customHeight="1" x14ac:dyDescent="0.2">
      <c r="A134" s="122" t="s">
        <v>110</v>
      </c>
      <c r="B134" s="122">
        <v>5</v>
      </c>
      <c r="C134" s="123">
        <v>1062.17402393</v>
      </c>
      <c r="D134" s="123">
        <v>1062.6185071499999</v>
      </c>
      <c r="E134" s="123">
        <v>0</v>
      </c>
      <c r="F134" s="123">
        <v>98.778621790000003</v>
      </c>
      <c r="G134" s="123">
        <v>246.94655448</v>
      </c>
      <c r="H134" s="123">
        <v>493.89310896000001</v>
      </c>
      <c r="I134" s="123">
        <v>0</v>
      </c>
      <c r="J134" s="123">
        <v>543.28241985</v>
      </c>
      <c r="K134" s="123">
        <v>642.06104163999998</v>
      </c>
      <c r="L134" s="123">
        <v>740.83966342999997</v>
      </c>
      <c r="M134" s="64">
        <f t="shared" si="1"/>
        <v>101</v>
      </c>
    </row>
    <row r="135" spans="1:13" ht="12.75" customHeight="1" x14ac:dyDescent="0.2">
      <c r="A135" s="122" t="s">
        <v>110</v>
      </c>
      <c r="B135" s="122">
        <v>6</v>
      </c>
      <c r="C135" s="123">
        <v>1020.04168889</v>
      </c>
      <c r="D135" s="123">
        <v>1018.8468258299999</v>
      </c>
      <c r="E135" s="123">
        <v>0</v>
      </c>
      <c r="F135" s="123">
        <v>98.778442260000006</v>
      </c>
      <c r="G135" s="123">
        <v>246.94610564999999</v>
      </c>
      <c r="H135" s="123">
        <v>493.89221129999999</v>
      </c>
      <c r="I135" s="123">
        <v>0</v>
      </c>
      <c r="J135" s="123">
        <v>543.28143243</v>
      </c>
      <c r="K135" s="123">
        <v>642.05987469000002</v>
      </c>
      <c r="L135" s="123">
        <v>740.83831695000003</v>
      </c>
      <c r="M135" s="64">
        <f t="shared" si="1"/>
        <v>102</v>
      </c>
    </row>
    <row r="136" spans="1:13" ht="12.75" customHeight="1" x14ac:dyDescent="0.2">
      <c r="A136" s="122" t="s">
        <v>110</v>
      </c>
      <c r="B136" s="122">
        <v>7</v>
      </c>
      <c r="C136" s="123">
        <v>1121.6117577800001</v>
      </c>
      <c r="D136" s="123">
        <v>1118.5444935600001</v>
      </c>
      <c r="E136" s="123">
        <v>0</v>
      </c>
      <c r="F136" s="123">
        <v>98.777939989999993</v>
      </c>
      <c r="G136" s="123">
        <v>246.94484997000001</v>
      </c>
      <c r="H136" s="123">
        <v>493.88969995000002</v>
      </c>
      <c r="I136" s="123">
        <v>0</v>
      </c>
      <c r="J136" s="123">
        <v>543.27866993999999</v>
      </c>
      <c r="K136" s="123">
        <v>642.05660993000004</v>
      </c>
      <c r="L136" s="123">
        <v>740.83454991999997</v>
      </c>
      <c r="M136" s="64">
        <f t="shared" si="1"/>
        <v>103</v>
      </c>
    </row>
    <row r="137" spans="1:13" ht="12.75" customHeight="1" x14ac:dyDescent="0.2">
      <c r="A137" s="122" t="s">
        <v>110</v>
      </c>
      <c r="B137" s="122">
        <v>8</v>
      </c>
      <c r="C137" s="123">
        <v>1128.9061429400001</v>
      </c>
      <c r="D137" s="123">
        <v>1130.43071351</v>
      </c>
      <c r="E137" s="123">
        <v>0</v>
      </c>
      <c r="F137" s="123">
        <v>98.779632969999994</v>
      </c>
      <c r="G137" s="123">
        <v>246.94908243</v>
      </c>
      <c r="H137" s="123">
        <v>493.89816485</v>
      </c>
      <c r="I137" s="123">
        <v>0</v>
      </c>
      <c r="J137" s="123">
        <v>543.28798133999999</v>
      </c>
      <c r="K137" s="123">
        <v>642.06761430999995</v>
      </c>
      <c r="L137" s="123">
        <v>740.84724728000003</v>
      </c>
      <c r="M137" s="64">
        <f t="shared" si="1"/>
        <v>104</v>
      </c>
    </row>
    <row r="138" spans="1:13" ht="12.75" customHeight="1" x14ac:dyDescent="0.2">
      <c r="A138" s="122" t="s">
        <v>110</v>
      </c>
      <c r="B138" s="122">
        <v>9</v>
      </c>
      <c r="C138" s="123">
        <v>1216.1436729300001</v>
      </c>
      <c r="D138" s="123">
        <v>1214.7685121</v>
      </c>
      <c r="E138" s="123">
        <v>0</v>
      </c>
      <c r="F138" s="123">
        <v>98.781329240000005</v>
      </c>
      <c r="G138" s="123">
        <v>246.95332310000001</v>
      </c>
      <c r="H138" s="123">
        <v>493.90664619</v>
      </c>
      <c r="I138" s="123">
        <v>0</v>
      </c>
      <c r="J138" s="123">
        <v>543.29731081</v>
      </c>
      <c r="K138" s="123">
        <v>642.07864004999999</v>
      </c>
      <c r="L138" s="123">
        <v>740.85996928999998</v>
      </c>
      <c r="M138" s="64">
        <f t="shared" si="1"/>
        <v>105</v>
      </c>
    </row>
    <row r="139" spans="1:13" ht="12.75" customHeight="1" x14ac:dyDescent="0.2">
      <c r="A139" s="122" t="s">
        <v>110</v>
      </c>
      <c r="B139" s="122">
        <v>10</v>
      </c>
      <c r="C139" s="123">
        <v>1291.1972661299999</v>
      </c>
      <c r="D139" s="123">
        <v>1290.6162180599999</v>
      </c>
      <c r="E139" s="123">
        <v>0</v>
      </c>
      <c r="F139" s="123">
        <v>98.784132330000006</v>
      </c>
      <c r="G139" s="123">
        <v>246.96033083</v>
      </c>
      <c r="H139" s="123">
        <v>493.92066165</v>
      </c>
      <c r="I139" s="123">
        <v>0</v>
      </c>
      <c r="J139" s="123">
        <v>543.31272781999996</v>
      </c>
      <c r="K139" s="123">
        <v>642.09686015</v>
      </c>
      <c r="L139" s="123">
        <v>740.88099248000003</v>
      </c>
      <c r="M139" s="64">
        <f t="shared" si="1"/>
        <v>106</v>
      </c>
    </row>
    <row r="140" spans="1:13" ht="12.75" customHeight="1" x14ac:dyDescent="0.2">
      <c r="A140" s="122" t="s">
        <v>110</v>
      </c>
      <c r="B140" s="122">
        <v>11</v>
      </c>
      <c r="C140" s="123">
        <v>1168.53902262</v>
      </c>
      <c r="D140" s="123">
        <v>1166.515363</v>
      </c>
      <c r="E140" s="123">
        <v>0</v>
      </c>
      <c r="F140" s="123">
        <v>98.782584679999999</v>
      </c>
      <c r="G140" s="123">
        <v>246.95646169</v>
      </c>
      <c r="H140" s="123">
        <v>493.91292339</v>
      </c>
      <c r="I140" s="123">
        <v>0</v>
      </c>
      <c r="J140" s="123">
        <v>543.30421572</v>
      </c>
      <c r="K140" s="123">
        <v>642.08680040000002</v>
      </c>
      <c r="L140" s="123">
        <v>740.86938508000003</v>
      </c>
      <c r="M140" s="64">
        <f t="shared" si="1"/>
        <v>107</v>
      </c>
    </row>
    <row r="141" spans="1:13" ht="12.75" customHeight="1" x14ac:dyDescent="0.2">
      <c r="A141" s="122" t="s">
        <v>110</v>
      </c>
      <c r="B141" s="122">
        <v>12</v>
      </c>
      <c r="C141" s="123">
        <v>1206.6343440999999</v>
      </c>
      <c r="D141" s="123">
        <v>1205.1835895500001</v>
      </c>
      <c r="E141" s="123">
        <v>0</v>
      </c>
      <c r="F141" s="123">
        <v>98.782012069999993</v>
      </c>
      <c r="G141" s="123">
        <v>246.95503017999999</v>
      </c>
      <c r="H141" s="123">
        <v>493.91006035999999</v>
      </c>
      <c r="I141" s="123">
        <v>0</v>
      </c>
      <c r="J141" s="123">
        <v>543.30106639999997</v>
      </c>
      <c r="K141" s="123">
        <v>642.08307847000003</v>
      </c>
      <c r="L141" s="123">
        <v>740.86509053999998</v>
      </c>
      <c r="M141" s="64">
        <f t="shared" si="1"/>
        <v>108</v>
      </c>
    </row>
    <row r="142" spans="1:13" ht="12.75" customHeight="1" x14ac:dyDescent="0.2">
      <c r="A142" s="122" t="s">
        <v>110</v>
      </c>
      <c r="B142" s="122">
        <v>13</v>
      </c>
      <c r="C142" s="123">
        <v>1437.4904863899999</v>
      </c>
      <c r="D142" s="123">
        <v>1438.5373207499999</v>
      </c>
      <c r="E142" s="123">
        <v>0</v>
      </c>
      <c r="F142" s="123">
        <v>98.781140039999997</v>
      </c>
      <c r="G142" s="123">
        <v>246.95285009</v>
      </c>
      <c r="H142" s="123">
        <v>493.90570018</v>
      </c>
      <c r="I142" s="123">
        <v>0</v>
      </c>
      <c r="J142" s="123">
        <v>543.29627018999997</v>
      </c>
      <c r="K142" s="123">
        <v>642.07741023000005</v>
      </c>
      <c r="L142" s="123">
        <v>740.85855026000002</v>
      </c>
      <c r="M142" s="64">
        <f t="shared" si="1"/>
        <v>109</v>
      </c>
    </row>
    <row r="143" spans="1:13" ht="12.75" customHeight="1" x14ac:dyDescent="0.2">
      <c r="A143" s="122" t="s">
        <v>110</v>
      </c>
      <c r="B143" s="122">
        <v>14</v>
      </c>
      <c r="C143" s="123">
        <v>1512.9664723599999</v>
      </c>
      <c r="D143" s="123">
        <v>1515.27301128</v>
      </c>
      <c r="E143" s="123">
        <v>0</v>
      </c>
      <c r="F143" s="123">
        <v>98.781919970000004</v>
      </c>
      <c r="G143" s="123">
        <v>246.95479993000001</v>
      </c>
      <c r="H143" s="123">
        <v>493.90959986000001</v>
      </c>
      <c r="I143" s="123">
        <v>0</v>
      </c>
      <c r="J143" s="123">
        <v>543.30055985000001</v>
      </c>
      <c r="K143" s="123">
        <v>642.08247982</v>
      </c>
      <c r="L143" s="123">
        <v>740.86439978999999</v>
      </c>
      <c r="M143" s="64">
        <f t="shared" si="1"/>
        <v>110</v>
      </c>
    </row>
    <row r="144" spans="1:13" ht="12.75" customHeight="1" x14ac:dyDescent="0.2">
      <c r="A144" s="122" t="s">
        <v>110</v>
      </c>
      <c r="B144" s="122">
        <v>15</v>
      </c>
      <c r="C144" s="123">
        <v>1288.0690941600001</v>
      </c>
      <c r="D144" s="123">
        <v>1288.44750879</v>
      </c>
      <c r="E144" s="123">
        <v>0</v>
      </c>
      <c r="F144" s="123">
        <v>98.780975670000004</v>
      </c>
      <c r="G144" s="123">
        <v>246.95243919000001</v>
      </c>
      <c r="H144" s="123">
        <v>493.90487837000001</v>
      </c>
      <c r="I144" s="123">
        <v>0</v>
      </c>
      <c r="J144" s="123">
        <v>543.29536621</v>
      </c>
      <c r="K144" s="123">
        <v>642.07634187999997</v>
      </c>
      <c r="L144" s="123">
        <v>740.85731755999996</v>
      </c>
      <c r="M144" s="64">
        <f t="shared" si="1"/>
        <v>111</v>
      </c>
    </row>
    <row r="145" spans="1:13" ht="12.75" customHeight="1" x14ac:dyDescent="0.2">
      <c r="A145" s="122" t="s">
        <v>110</v>
      </c>
      <c r="B145" s="122">
        <v>16</v>
      </c>
      <c r="C145" s="123">
        <v>1198.66714086</v>
      </c>
      <c r="D145" s="123">
        <v>1196.1602848499999</v>
      </c>
      <c r="E145" s="123">
        <v>0</v>
      </c>
      <c r="F145" s="123">
        <v>98.781269429999995</v>
      </c>
      <c r="G145" s="123">
        <v>246.95317356000001</v>
      </c>
      <c r="H145" s="123">
        <v>493.90634712999997</v>
      </c>
      <c r="I145" s="123">
        <v>0</v>
      </c>
      <c r="J145" s="123">
        <v>543.29698183999994</v>
      </c>
      <c r="K145" s="123">
        <v>642.07825126</v>
      </c>
      <c r="L145" s="123">
        <v>740.85952068999995</v>
      </c>
      <c r="M145" s="64">
        <f t="shared" si="1"/>
        <v>112</v>
      </c>
    </row>
    <row r="146" spans="1:13" ht="12.75" customHeight="1" x14ac:dyDescent="0.2">
      <c r="A146" s="122" t="s">
        <v>110</v>
      </c>
      <c r="B146" s="122">
        <v>17</v>
      </c>
      <c r="C146" s="123">
        <v>1451.0425337500001</v>
      </c>
      <c r="D146" s="123">
        <v>1452.9776455199999</v>
      </c>
      <c r="E146" s="123">
        <v>0</v>
      </c>
      <c r="F146" s="123">
        <v>98.780927689999999</v>
      </c>
      <c r="G146" s="123">
        <v>246.95231923</v>
      </c>
      <c r="H146" s="123">
        <v>493.90463847000001</v>
      </c>
      <c r="I146" s="123">
        <v>0</v>
      </c>
      <c r="J146" s="123">
        <v>543.29510230999995</v>
      </c>
      <c r="K146" s="123">
        <v>642.07602999999995</v>
      </c>
      <c r="L146" s="123">
        <v>740.85695769999995</v>
      </c>
      <c r="M146" s="64">
        <f t="shared" si="1"/>
        <v>113</v>
      </c>
    </row>
    <row r="147" spans="1:13" ht="12.75" customHeight="1" x14ac:dyDescent="0.2">
      <c r="A147" s="122" t="s">
        <v>110</v>
      </c>
      <c r="B147" s="122">
        <v>18</v>
      </c>
      <c r="C147" s="123">
        <v>1351.3382918899999</v>
      </c>
      <c r="D147" s="123">
        <v>1351.04355521</v>
      </c>
      <c r="E147" s="123">
        <v>0</v>
      </c>
      <c r="F147" s="123">
        <v>98.782330290000004</v>
      </c>
      <c r="G147" s="123">
        <v>246.95582572999999</v>
      </c>
      <c r="H147" s="123">
        <v>493.91165146999998</v>
      </c>
      <c r="I147" s="123">
        <v>0</v>
      </c>
      <c r="J147" s="123">
        <v>543.30281661000004</v>
      </c>
      <c r="K147" s="123">
        <v>642.08514690000004</v>
      </c>
      <c r="L147" s="123">
        <v>740.86747720000005</v>
      </c>
      <c r="M147" s="64">
        <f t="shared" si="1"/>
        <v>114</v>
      </c>
    </row>
    <row r="148" spans="1:13" ht="12.75" customHeight="1" x14ac:dyDescent="0.2">
      <c r="A148" s="122" t="s">
        <v>110</v>
      </c>
      <c r="B148" s="122">
        <v>19</v>
      </c>
      <c r="C148" s="123">
        <v>1407.4979100999999</v>
      </c>
      <c r="D148" s="123">
        <v>1408.7197363299999</v>
      </c>
      <c r="E148" s="123">
        <v>0</v>
      </c>
      <c r="F148" s="123">
        <v>98.782877839999998</v>
      </c>
      <c r="G148" s="123">
        <v>246.95719459</v>
      </c>
      <c r="H148" s="123">
        <v>493.91438919000001</v>
      </c>
      <c r="I148" s="123">
        <v>0</v>
      </c>
      <c r="J148" s="123">
        <v>543.30582809999999</v>
      </c>
      <c r="K148" s="123">
        <v>642.08870593999995</v>
      </c>
      <c r="L148" s="123">
        <v>740.87158378000004</v>
      </c>
      <c r="M148" s="64">
        <f t="shared" si="1"/>
        <v>115</v>
      </c>
    </row>
    <row r="149" spans="1:13" ht="12.75" customHeight="1" x14ac:dyDescent="0.2">
      <c r="A149" s="122" t="s">
        <v>110</v>
      </c>
      <c r="B149" s="122">
        <v>20</v>
      </c>
      <c r="C149" s="123">
        <v>1255.3127523200001</v>
      </c>
      <c r="D149" s="123">
        <v>1253.99485473</v>
      </c>
      <c r="E149" s="123">
        <v>0</v>
      </c>
      <c r="F149" s="123">
        <v>98.783655080000003</v>
      </c>
      <c r="G149" s="123">
        <v>246.95913770999999</v>
      </c>
      <c r="H149" s="123">
        <v>493.91827541999999</v>
      </c>
      <c r="I149" s="123">
        <v>0</v>
      </c>
      <c r="J149" s="123">
        <v>543.31010295999999</v>
      </c>
      <c r="K149" s="123">
        <v>642.09375804000001</v>
      </c>
      <c r="L149" s="123">
        <v>740.87741312000003</v>
      </c>
      <c r="M149" s="64">
        <f t="shared" si="1"/>
        <v>116</v>
      </c>
    </row>
    <row r="150" spans="1:13" ht="12.75" customHeight="1" x14ac:dyDescent="0.2">
      <c r="A150" s="122" t="s">
        <v>110</v>
      </c>
      <c r="B150" s="122">
        <v>21</v>
      </c>
      <c r="C150" s="123">
        <v>1432.24733393</v>
      </c>
      <c r="D150" s="123">
        <v>1432.89535714</v>
      </c>
      <c r="E150" s="123">
        <v>0</v>
      </c>
      <c r="F150" s="123">
        <v>98.784886380000003</v>
      </c>
      <c r="G150" s="123">
        <v>246.96221595</v>
      </c>
      <c r="H150" s="123">
        <v>493.92443191000001</v>
      </c>
      <c r="I150" s="123">
        <v>0</v>
      </c>
      <c r="J150" s="123">
        <v>543.31687509999995</v>
      </c>
      <c r="K150" s="123">
        <v>642.10176148000005</v>
      </c>
      <c r="L150" s="123">
        <v>740.88664786000004</v>
      </c>
      <c r="M150" s="64">
        <f t="shared" si="1"/>
        <v>117</v>
      </c>
    </row>
    <row r="151" spans="1:13" ht="12.75" customHeight="1" x14ac:dyDescent="0.2">
      <c r="A151" s="122" t="s">
        <v>110</v>
      </c>
      <c r="B151" s="122">
        <v>22</v>
      </c>
      <c r="C151" s="123">
        <v>1231.3978641900001</v>
      </c>
      <c r="D151" s="123">
        <v>1229.6273498200001</v>
      </c>
      <c r="E151" s="123">
        <v>0</v>
      </c>
      <c r="F151" s="123">
        <v>98.784669120000004</v>
      </c>
      <c r="G151" s="123">
        <v>246.96167278999999</v>
      </c>
      <c r="H151" s="123">
        <v>493.92334557999999</v>
      </c>
      <c r="I151" s="123">
        <v>0</v>
      </c>
      <c r="J151" s="123">
        <v>543.31568013000003</v>
      </c>
      <c r="K151" s="123">
        <v>642.10034925000002</v>
      </c>
      <c r="L151" s="123">
        <v>740.88501836</v>
      </c>
      <c r="M151" s="64">
        <f t="shared" si="1"/>
        <v>118</v>
      </c>
    </row>
    <row r="152" spans="1:13" ht="12.75" customHeight="1" x14ac:dyDescent="0.2">
      <c r="A152" s="122" t="s">
        <v>110</v>
      </c>
      <c r="B152" s="122">
        <v>23</v>
      </c>
      <c r="C152" s="123">
        <v>1100.6987598400001</v>
      </c>
      <c r="D152" s="123">
        <v>1099.2381772599999</v>
      </c>
      <c r="E152" s="123">
        <v>0</v>
      </c>
      <c r="F152" s="123">
        <v>98.784870859999998</v>
      </c>
      <c r="G152" s="123">
        <v>246.96217716000001</v>
      </c>
      <c r="H152" s="123">
        <v>493.92435432000002</v>
      </c>
      <c r="I152" s="123">
        <v>0</v>
      </c>
      <c r="J152" s="123">
        <v>543.31678975</v>
      </c>
      <c r="K152" s="123">
        <v>642.10166060999995</v>
      </c>
      <c r="L152" s="123">
        <v>740.88653147000002</v>
      </c>
      <c r="M152" s="64">
        <f t="shared" si="1"/>
        <v>119</v>
      </c>
    </row>
    <row r="153" spans="1:13" ht="12.75" customHeight="1" x14ac:dyDescent="0.2">
      <c r="A153" s="122" t="s">
        <v>110</v>
      </c>
      <c r="B153" s="122">
        <v>24</v>
      </c>
      <c r="C153" s="123">
        <v>1171.4352584000001</v>
      </c>
      <c r="D153" s="123">
        <v>1174.08940155</v>
      </c>
      <c r="E153" s="123">
        <v>0</v>
      </c>
      <c r="F153" s="123">
        <v>98.785453099999998</v>
      </c>
      <c r="G153" s="123">
        <v>246.96363274000001</v>
      </c>
      <c r="H153" s="123">
        <v>493.92726548000002</v>
      </c>
      <c r="I153" s="123">
        <v>0</v>
      </c>
      <c r="J153" s="123">
        <v>543.31999202999998</v>
      </c>
      <c r="K153" s="123">
        <v>642.10544512000001</v>
      </c>
      <c r="L153" s="123">
        <v>740.89089822000005</v>
      </c>
      <c r="M153" s="64">
        <f t="shared" si="1"/>
        <v>120</v>
      </c>
    </row>
    <row r="154" spans="1:13" ht="12.75" customHeight="1" x14ac:dyDescent="0.2">
      <c r="A154" s="122" t="s">
        <v>111</v>
      </c>
      <c r="B154" s="122">
        <v>1</v>
      </c>
      <c r="C154" s="123">
        <v>1160.59325526</v>
      </c>
      <c r="D154" s="123">
        <v>1193.6251296099999</v>
      </c>
      <c r="E154" s="123">
        <v>0</v>
      </c>
      <c r="F154" s="123">
        <v>98.782769349999995</v>
      </c>
      <c r="G154" s="123">
        <v>246.95692337</v>
      </c>
      <c r="H154" s="123">
        <v>493.91384674</v>
      </c>
      <c r="I154" s="123">
        <v>0</v>
      </c>
      <c r="J154" s="123">
        <v>543.30523141000003</v>
      </c>
      <c r="K154" s="123">
        <v>642.08800076</v>
      </c>
      <c r="L154" s="123">
        <v>740.87077009999996</v>
      </c>
      <c r="M154" s="64">
        <f t="shared" si="1"/>
        <v>121</v>
      </c>
    </row>
    <row r="155" spans="1:13" ht="12.75" customHeight="1" x14ac:dyDescent="0.2">
      <c r="A155" s="122" t="s">
        <v>111</v>
      </c>
      <c r="B155" s="122">
        <v>2</v>
      </c>
      <c r="C155" s="123">
        <v>1194.4281553599999</v>
      </c>
      <c r="D155" s="123">
        <v>1192.1741810000001</v>
      </c>
      <c r="E155" s="123">
        <v>0</v>
      </c>
      <c r="F155" s="123">
        <v>98.780146430000002</v>
      </c>
      <c r="G155" s="123">
        <v>246.95036607</v>
      </c>
      <c r="H155" s="123">
        <v>493.90073212999999</v>
      </c>
      <c r="I155" s="123">
        <v>0</v>
      </c>
      <c r="J155" s="123">
        <v>543.29080534000002</v>
      </c>
      <c r="K155" s="123">
        <v>642.07095176999997</v>
      </c>
      <c r="L155" s="123">
        <v>740.85109820000002</v>
      </c>
      <c r="M155" s="64">
        <f t="shared" si="1"/>
        <v>122</v>
      </c>
    </row>
    <row r="156" spans="1:13" ht="12.75" customHeight="1" x14ac:dyDescent="0.2">
      <c r="A156" s="122" t="s">
        <v>111</v>
      </c>
      <c r="B156" s="122">
        <v>3</v>
      </c>
      <c r="C156" s="123">
        <v>1153.4436561499999</v>
      </c>
      <c r="D156" s="123">
        <v>1150.9930387899999</v>
      </c>
      <c r="E156" s="123">
        <v>0</v>
      </c>
      <c r="F156" s="123">
        <v>98.779253330000003</v>
      </c>
      <c r="G156" s="123">
        <v>246.94813332000001</v>
      </c>
      <c r="H156" s="123">
        <v>493.89626664999997</v>
      </c>
      <c r="I156" s="123">
        <v>0</v>
      </c>
      <c r="J156" s="123">
        <v>543.28589331000001</v>
      </c>
      <c r="K156" s="123">
        <v>642.06514663999997</v>
      </c>
      <c r="L156" s="123">
        <v>740.84439997000004</v>
      </c>
      <c r="M156" s="64">
        <f t="shared" si="1"/>
        <v>123</v>
      </c>
    </row>
    <row r="157" spans="1:13" ht="12.75" customHeight="1" x14ac:dyDescent="0.2">
      <c r="A157" s="122" t="s">
        <v>111</v>
      </c>
      <c r="B157" s="122">
        <v>4</v>
      </c>
      <c r="C157" s="123">
        <v>1101.3328351499999</v>
      </c>
      <c r="D157" s="123">
        <v>1097.55446454</v>
      </c>
      <c r="E157" s="123">
        <v>0</v>
      </c>
      <c r="F157" s="123">
        <v>98.779901809999998</v>
      </c>
      <c r="G157" s="123">
        <v>246.94975452</v>
      </c>
      <c r="H157" s="123">
        <v>493.89950905000001</v>
      </c>
      <c r="I157" s="123">
        <v>0</v>
      </c>
      <c r="J157" s="123">
        <v>543.28945995000004</v>
      </c>
      <c r="K157" s="123">
        <v>642.06936175999999</v>
      </c>
      <c r="L157" s="123">
        <v>740.84926356999995</v>
      </c>
      <c r="M157" s="64">
        <f t="shared" si="1"/>
        <v>124</v>
      </c>
    </row>
    <row r="158" spans="1:13" ht="12.75" customHeight="1" x14ac:dyDescent="0.2">
      <c r="A158" s="122" t="s">
        <v>111</v>
      </c>
      <c r="B158" s="122">
        <v>5</v>
      </c>
      <c r="C158" s="123">
        <v>1180.89702057</v>
      </c>
      <c r="D158" s="123">
        <v>1178.7009945899999</v>
      </c>
      <c r="E158" s="123">
        <v>0</v>
      </c>
      <c r="F158" s="123">
        <v>98.778463630000005</v>
      </c>
      <c r="G158" s="123">
        <v>246.94615908</v>
      </c>
      <c r="H158" s="123">
        <v>493.89231816</v>
      </c>
      <c r="I158" s="123">
        <v>0</v>
      </c>
      <c r="J158" s="123">
        <v>543.28154997000001</v>
      </c>
      <c r="K158" s="123">
        <v>642.06001360000005</v>
      </c>
      <c r="L158" s="123">
        <v>740.83847722999997</v>
      </c>
      <c r="M158" s="64">
        <f t="shared" si="1"/>
        <v>125</v>
      </c>
    </row>
    <row r="159" spans="1:13" ht="12.75" customHeight="1" x14ac:dyDescent="0.2">
      <c r="A159" s="122" t="s">
        <v>111</v>
      </c>
      <c r="B159" s="122">
        <v>6</v>
      </c>
      <c r="C159" s="123">
        <v>839.92244101999995</v>
      </c>
      <c r="D159" s="123">
        <v>936.39652774000001</v>
      </c>
      <c r="E159" s="123">
        <v>0</v>
      </c>
      <c r="F159" s="123">
        <v>98.778414209999994</v>
      </c>
      <c r="G159" s="123">
        <v>246.94603552000001</v>
      </c>
      <c r="H159" s="123">
        <v>493.89207104000002</v>
      </c>
      <c r="I159" s="123">
        <v>0</v>
      </c>
      <c r="J159" s="123">
        <v>543.28127814000004</v>
      </c>
      <c r="K159" s="123">
        <v>642.05969234999998</v>
      </c>
      <c r="L159" s="123">
        <v>740.83810655000002</v>
      </c>
      <c r="M159" s="64">
        <f t="shared" si="1"/>
        <v>126</v>
      </c>
    </row>
    <row r="160" spans="1:13" ht="12.75" customHeight="1" x14ac:dyDescent="0.2">
      <c r="A160" s="122" t="s">
        <v>111</v>
      </c>
      <c r="B160" s="122">
        <v>7</v>
      </c>
      <c r="C160" s="123">
        <v>1142.22334763</v>
      </c>
      <c r="D160" s="123">
        <v>1139.4307581600001</v>
      </c>
      <c r="E160" s="123">
        <v>0</v>
      </c>
      <c r="F160" s="123">
        <v>98.777990189999997</v>
      </c>
      <c r="G160" s="123">
        <v>246.94497547</v>
      </c>
      <c r="H160" s="123">
        <v>493.88995093</v>
      </c>
      <c r="I160" s="123">
        <v>0</v>
      </c>
      <c r="J160" s="123">
        <v>543.27894602000003</v>
      </c>
      <c r="K160" s="123">
        <v>642.05693621</v>
      </c>
      <c r="L160" s="123">
        <v>740.83492639999997</v>
      </c>
      <c r="M160" s="64">
        <f t="shared" si="1"/>
        <v>127</v>
      </c>
    </row>
    <row r="161" spans="1:13" ht="12.75" customHeight="1" x14ac:dyDescent="0.2">
      <c r="A161" s="122" t="s">
        <v>111</v>
      </c>
      <c r="B161" s="122">
        <v>8</v>
      </c>
      <c r="C161" s="123">
        <v>1015.54486868</v>
      </c>
      <c r="D161" s="123">
        <v>1010.63619637</v>
      </c>
      <c r="E161" s="123">
        <v>0</v>
      </c>
      <c r="F161" s="123">
        <v>98.779696029999997</v>
      </c>
      <c r="G161" s="123">
        <v>246.94924007</v>
      </c>
      <c r="H161" s="123">
        <v>493.89848015000001</v>
      </c>
      <c r="I161" s="123">
        <v>0</v>
      </c>
      <c r="J161" s="123">
        <v>543.28832815999999</v>
      </c>
      <c r="K161" s="123">
        <v>642.06802418999996</v>
      </c>
      <c r="L161" s="123">
        <v>740.84772022000004</v>
      </c>
      <c r="M161" s="64">
        <f t="shared" si="1"/>
        <v>128</v>
      </c>
    </row>
    <row r="162" spans="1:13" ht="12.75" customHeight="1" x14ac:dyDescent="0.2">
      <c r="A162" s="122" t="s">
        <v>111</v>
      </c>
      <c r="B162" s="122">
        <v>9</v>
      </c>
      <c r="C162" s="123">
        <v>1150.14057239</v>
      </c>
      <c r="D162" s="123">
        <v>1151.8633982599999</v>
      </c>
      <c r="E162" s="123">
        <v>0</v>
      </c>
      <c r="F162" s="123">
        <v>98.781547169999996</v>
      </c>
      <c r="G162" s="123">
        <v>246.95386793</v>
      </c>
      <c r="H162" s="123">
        <v>493.90773586</v>
      </c>
      <c r="I162" s="123">
        <v>0</v>
      </c>
      <c r="J162" s="123">
        <v>543.29850943999998</v>
      </c>
      <c r="K162" s="123">
        <v>642.08005661000004</v>
      </c>
      <c r="L162" s="123">
        <v>740.86160378</v>
      </c>
      <c r="M162" s="64">
        <f t="shared" si="1"/>
        <v>129</v>
      </c>
    </row>
    <row r="163" spans="1:13" ht="12.75" customHeight="1" x14ac:dyDescent="0.2">
      <c r="A163" s="122" t="s">
        <v>111</v>
      </c>
      <c r="B163" s="122">
        <v>10</v>
      </c>
      <c r="C163" s="123">
        <v>1159.6349499600001</v>
      </c>
      <c r="D163" s="123">
        <v>1156.8939584300001</v>
      </c>
      <c r="E163" s="123">
        <v>0</v>
      </c>
      <c r="F163" s="123">
        <v>98.783757429999994</v>
      </c>
      <c r="G163" s="123">
        <v>246.95939358000001</v>
      </c>
      <c r="H163" s="123">
        <v>493.91878715000001</v>
      </c>
      <c r="I163" s="123">
        <v>0</v>
      </c>
      <c r="J163" s="123">
        <v>543.31066586999998</v>
      </c>
      <c r="K163" s="123">
        <v>642.09442330000002</v>
      </c>
      <c r="L163" s="123">
        <v>740.87818073000005</v>
      </c>
      <c r="M163" s="64">
        <f t="shared" si="1"/>
        <v>130</v>
      </c>
    </row>
    <row r="164" spans="1:13" ht="12.75" customHeight="1" x14ac:dyDescent="0.2">
      <c r="A164" s="122" t="s">
        <v>111</v>
      </c>
      <c r="B164" s="122">
        <v>11</v>
      </c>
      <c r="C164" s="123">
        <v>1353.82853168</v>
      </c>
      <c r="D164" s="123">
        <v>1370.85151959</v>
      </c>
      <c r="E164" s="123">
        <v>0</v>
      </c>
      <c r="F164" s="123">
        <v>98.784122449999998</v>
      </c>
      <c r="G164" s="123">
        <v>246.96030612000001</v>
      </c>
      <c r="H164" s="123">
        <v>493.92061224000003</v>
      </c>
      <c r="I164" s="123">
        <v>0</v>
      </c>
      <c r="J164" s="123">
        <v>543.31267346000004</v>
      </c>
      <c r="K164" s="123">
        <v>642.09679590999997</v>
      </c>
      <c r="L164" s="123">
        <v>740.88091835</v>
      </c>
      <c r="M164" s="64">
        <f t="shared" ref="M164:M227" si="2">M163+1</f>
        <v>131</v>
      </c>
    </row>
    <row r="165" spans="1:13" ht="12.75" customHeight="1" x14ac:dyDescent="0.2">
      <c r="A165" s="122" t="s">
        <v>111</v>
      </c>
      <c r="B165" s="122">
        <v>12</v>
      </c>
      <c r="C165" s="123">
        <v>1342.5745333899999</v>
      </c>
      <c r="D165" s="123">
        <v>1345.9421462600001</v>
      </c>
      <c r="E165" s="123">
        <v>0</v>
      </c>
      <c r="F165" s="123">
        <v>98.782539659999998</v>
      </c>
      <c r="G165" s="123">
        <v>246.95634916</v>
      </c>
      <c r="H165" s="123">
        <v>493.91269832</v>
      </c>
      <c r="I165" s="123">
        <v>0</v>
      </c>
      <c r="J165" s="123">
        <v>543.30396814999995</v>
      </c>
      <c r="K165" s="123">
        <v>642.08650780999994</v>
      </c>
      <c r="L165" s="123">
        <v>740.86904747000006</v>
      </c>
      <c r="M165" s="64">
        <f t="shared" si="2"/>
        <v>132</v>
      </c>
    </row>
    <row r="166" spans="1:13" ht="12.75" customHeight="1" x14ac:dyDescent="0.2">
      <c r="A166" s="122" t="s">
        <v>111</v>
      </c>
      <c r="B166" s="122">
        <v>13</v>
      </c>
      <c r="C166" s="123">
        <v>1504.60058759</v>
      </c>
      <c r="D166" s="123">
        <v>1510.9327164599999</v>
      </c>
      <c r="E166" s="123">
        <v>0</v>
      </c>
      <c r="F166" s="123">
        <v>98.782196510000006</v>
      </c>
      <c r="G166" s="123">
        <v>246.95549127999999</v>
      </c>
      <c r="H166" s="123">
        <v>493.91098255999998</v>
      </c>
      <c r="I166" s="123">
        <v>0</v>
      </c>
      <c r="J166" s="123">
        <v>543.30208082000001</v>
      </c>
      <c r="K166" s="123">
        <v>642.08427732999996</v>
      </c>
      <c r="L166" s="123">
        <v>740.86647384000003</v>
      </c>
      <c r="M166" s="64">
        <f t="shared" si="2"/>
        <v>133</v>
      </c>
    </row>
    <row r="167" spans="1:13" ht="12.75" customHeight="1" x14ac:dyDescent="0.2">
      <c r="A167" s="122" t="s">
        <v>111</v>
      </c>
      <c r="B167" s="122">
        <v>14</v>
      </c>
      <c r="C167" s="123">
        <v>1429.07795861</v>
      </c>
      <c r="D167" s="123">
        <v>1431.4780902800001</v>
      </c>
      <c r="E167" s="123">
        <v>0</v>
      </c>
      <c r="F167" s="123">
        <v>98.782915540000005</v>
      </c>
      <c r="G167" s="123">
        <v>246.95728886000001</v>
      </c>
      <c r="H167" s="123">
        <v>493.91457772000001</v>
      </c>
      <c r="I167" s="123">
        <v>0</v>
      </c>
      <c r="J167" s="123">
        <v>543.30603549</v>
      </c>
      <c r="K167" s="123">
        <v>642.08895102999998</v>
      </c>
      <c r="L167" s="123">
        <v>740.87186656999995</v>
      </c>
      <c r="M167" s="64">
        <f t="shared" si="2"/>
        <v>134</v>
      </c>
    </row>
    <row r="168" spans="1:13" ht="12.75" customHeight="1" x14ac:dyDescent="0.2">
      <c r="A168" s="122" t="s">
        <v>111</v>
      </c>
      <c r="B168" s="122">
        <v>15</v>
      </c>
      <c r="C168" s="123">
        <v>1381.8634574099999</v>
      </c>
      <c r="D168" s="123">
        <v>1386.42257262</v>
      </c>
      <c r="E168" s="123">
        <v>0</v>
      </c>
      <c r="F168" s="123">
        <v>98.782608300000007</v>
      </c>
      <c r="G168" s="123">
        <v>246.95652075000001</v>
      </c>
      <c r="H168" s="123">
        <v>493.91304150000002</v>
      </c>
      <c r="I168" s="123">
        <v>0</v>
      </c>
      <c r="J168" s="123">
        <v>543.30434563999995</v>
      </c>
      <c r="K168" s="123">
        <v>642.08695393999994</v>
      </c>
      <c r="L168" s="123">
        <v>740.86956224000005</v>
      </c>
      <c r="M168" s="64">
        <f t="shared" si="2"/>
        <v>135</v>
      </c>
    </row>
    <row r="169" spans="1:13" ht="12.75" customHeight="1" x14ac:dyDescent="0.2">
      <c r="A169" s="122" t="s">
        <v>111</v>
      </c>
      <c r="B169" s="122">
        <v>16</v>
      </c>
      <c r="C169" s="123">
        <v>1315.5173285200001</v>
      </c>
      <c r="D169" s="123">
        <v>1317.1012213199999</v>
      </c>
      <c r="E169" s="123">
        <v>0</v>
      </c>
      <c r="F169" s="123">
        <v>98.782591600000003</v>
      </c>
      <c r="G169" s="123">
        <v>246.956479</v>
      </c>
      <c r="H169" s="123">
        <v>493.912958</v>
      </c>
      <c r="I169" s="123">
        <v>0</v>
      </c>
      <c r="J169" s="123">
        <v>543.30425378999996</v>
      </c>
      <c r="K169" s="123">
        <v>642.08684539000001</v>
      </c>
      <c r="L169" s="123">
        <v>740.86943699000005</v>
      </c>
      <c r="M169" s="64">
        <f t="shared" si="2"/>
        <v>136</v>
      </c>
    </row>
    <row r="170" spans="1:13" ht="12.75" customHeight="1" x14ac:dyDescent="0.2">
      <c r="A170" s="122" t="s">
        <v>111</v>
      </c>
      <c r="B170" s="122">
        <v>17</v>
      </c>
      <c r="C170" s="123">
        <v>1469.1620875799999</v>
      </c>
      <c r="D170" s="123">
        <v>1471.72977388</v>
      </c>
      <c r="E170" s="123">
        <v>0</v>
      </c>
      <c r="F170" s="123">
        <v>98.782356890000003</v>
      </c>
      <c r="G170" s="123">
        <v>246.95589222000001</v>
      </c>
      <c r="H170" s="123">
        <v>493.91178444000002</v>
      </c>
      <c r="I170" s="123">
        <v>0</v>
      </c>
      <c r="J170" s="123">
        <v>543.30296288</v>
      </c>
      <c r="K170" s="123">
        <v>642.08531976999996</v>
      </c>
      <c r="L170" s="123">
        <v>740.86767665000002</v>
      </c>
      <c r="M170" s="64">
        <f t="shared" si="2"/>
        <v>137</v>
      </c>
    </row>
    <row r="171" spans="1:13" ht="12.75" customHeight="1" x14ac:dyDescent="0.2">
      <c r="A171" s="122" t="s">
        <v>111</v>
      </c>
      <c r="B171" s="122">
        <v>18</v>
      </c>
      <c r="C171" s="123">
        <v>1386.2316498</v>
      </c>
      <c r="D171" s="123">
        <v>1389.25006379</v>
      </c>
      <c r="E171" s="123">
        <v>0</v>
      </c>
      <c r="F171" s="123">
        <v>98.783358809999996</v>
      </c>
      <c r="G171" s="123">
        <v>246.95839702000001</v>
      </c>
      <c r="H171" s="123">
        <v>493.91679404000001</v>
      </c>
      <c r="I171" s="123">
        <v>0</v>
      </c>
      <c r="J171" s="123">
        <v>543.30847343999994</v>
      </c>
      <c r="K171" s="123">
        <v>642.09183225000004</v>
      </c>
      <c r="L171" s="123">
        <v>740.87519105000001</v>
      </c>
      <c r="M171" s="64">
        <f t="shared" si="2"/>
        <v>138</v>
      </c>
    </row>
    <row r="172" spans="1:13" ht="12.75" customHeight="1" x14ac:dyDescent="0.2">
      <c r="A172" s="122" t="s">
        <v>111</v>
      </c>
      <c r="B172" s="122">
        <v>19</v>
      </c>
      <c r="C172" s="123">
        <v>1658.04219076</v>
      </c>
      <c r="D172" s="123">
        <v>1662.21736766</v>
      </c>
      <c r="E172" s="123">
        <v>0</v>
      </c>
      <c r="F172" s="123">
        <v>98.783203560000004</v>
      </c>
      <c r="G172" s="123">
        <v>246.95800890999999</v>
      </c>
      <c r="H172" s="123">
        <v>493.91601781999998</v>
      </c>
      <c r="I172" s="123">
        <v>0</v>
      </c>
      <c r="J172" s="123">
        <v>543.30761959999995</v>
      </c>
      <c r="K172" s="123">
        <v>642.09082317000002</v>
      </c>
      <c r="L172" s="123">
        <v>740.87402672999997</v>
      </c>
      <c r="M172" s="64">
        <f t="shared" si="2"/>
        <v>139</v>
      </c>
    </row>
    <row r="173" spans="1:13" ht="12.75" customHeight="1" x14ac:dyDescent="0.2">
      <c r="A173" s="122" t="s">
        <v>111</v>
      </c>
      <c r="B173" s="122">
        <v>20</v>
      </c>
      <c r="C173" s="123">
        <v>1656.89473456</v>
      </c>
      <c r="D173" s="123">
        <v>1660.77702714</v>
      </c>
      <c r="E173" s="123">
        <v>0</v>
      </c>
      <c r="F173" s="123">
        <v>98.78279465</v>
      </c>
      <c r="G173" s="123">
        <v>246.95698662999999</v>
      </c>
      <c r="H173" s="123">
        <v>493.91397325999998</v>
      </c>
      <c r="I173" s="123">
        <v>0</v>
      </c>
      <c r="J173" s="123">
        <v>543.30537058000004</v>
      </c>
      <c r="K173" s="123">
        <v>642.08816522999996</v>
      </c>
      <c r="L173" s="123">
        <v>740.87095987999999</v>
      </c>
      <c r="M173" s="64">
        <f t="shared" si="2"/>
        <v>140</v>
      </c>
    </row>
    <row r="174" spans="1:13" ht="12.75" customHeight="1" x14ac:dyDescent="0.2">
      <c r="A174" s="122" t="s">
        <v>111</v>
      </c>
      <c r="B174" s="122">
        <v>21</v>
      </c>
      <c r="C174" s="123">
        <v>1574.92695804</v>
      </c>
      <c r="D174" s="123">
        <v>1578.84050301</v>
      </c>
      <c r="E174" s="123">
        <v>0</v>
      </c>
      <c r="F174" s="123">
        <v>98.7838268</v>
      </c>
      <c r="G174" s="123">
        <v>246.95956701</v>
      </c>
      <c r="H174" s="123">
        <v>493.91913402</v>
      </c>
      <c r="I174" s="123">
        <v>0</v>
      </c>
      <c r="J174" s="123">
        <v>543.31104742000002</v>
      </c>
      <c r="K174" s="123">
        <v>642.09487422999996</v>
      </c>
      <c r="L174" s="123">
        <v>740.87870103</v>
      </c>
      <c r="M174" s="64">
        <f t="shared" si="2"/>
        <v>141</v>
      </c>
    </row>
    <row r="175" spans="1:13" ht="12.75" customHeight="1" x14ac:dyDescent="0.2">
      <c r="A175" s="122" t="s">
        <v>111</v>
      </c>
      <c r="B175" s="122">
        <v>22</v>
      </c>
      <c r="C175" s="123">
        <v>1269.4993588699999</v>
      </c>
      <c r="D175" s="123">
        <v>1276.0220064600001</v>
      </c>
      <c r="E175" s="123">
        <v>0</v>
      </c>
      <c r="F175" s="123">
        <v>98.784175559999994</v>
      </c>
      <c r="G175" s="123">
        <v>246.96043889000001</v>
      </c>
      <c r="H175" s="123">
        <v>493.92087778000001</v>
      </c>
      <c r="I175" s="123">
        <v>0</v>
      </c>
      <c r="J175" s="123">
        <v>543.31296555999995</v>
      </c>
      <c r="K175" s="123">
        <v>642.09714111000005</v>
      </c>
      <c r="L175" s="123">
        <v>740.88131667000005</v>
      </c>
      <c r="M175" s="64">
        <f t="shared" si="2"/>
        <v>142</v>
      </c>
    </row>
    <row r="176" spans="1:13" ht="12.75" customHeight="1" x14ac:dyDescent="0.2">
      <c r="A176" s="122" t="s">
        <v>111</v>
      </c>
      <c r="B176" s="122">
        <v>23</v>
      </c>
      <c r="C176" s="123">
        <v>1238.7083884599999</v>
      </c>
      <c r="D176" s="123">
        <v>1243.09693066</v>
      </c>
      <c r="E176" s="123">
        <v>0</v>
      </c>
      <c r="F176" s="123">
        <v>98.784769420000003</v>
      </c>
      <c r="G176" s="123">
        <v>246.96192356</v>
      </c>
      <c r="H176" s="123">
        <v>493.92384712</v>
      </c>
      <c r="I176" s="123">
        <v>0</v>
      </c>
      <c r="J176" s="123">
        <v>543.31623182999999</v>
      </c>
      <c r="K176" s="123">
        <v>642.10100124999997</v>
      </c>
      <c r="L176" s="123">
        <v>740.88577067000006</v>
      </c>
      <c r="M176" s="64">
        <f t="shared" si="2"/>
        <v>143</v>
      </c>
    </row>
    <row r="177" spans="1:13" ht="12.75" customHeight="1" x14ac:dyDescent="0.2">
      <c r="A177" s="122" t="s">
        <v>111</v>
      </c>
      <c r="B177" s="122">
        <v>24</v>
      </c>
      <c r="C177" s="123">
        <v>1062.1112596999999</v>
      </c>
      <c r="D177" s="123">
        <v>1061.02834022</v>
      </c>
      <c r="E177" s="123">
        <v>0</v>
      </c>
      <c r="F177" s="123">
        <v>98.785397189999998</v>
      </c>
      <c r="G177" s="123">
        <v>246.96349298000001</v>
      </c>
      <c r="H177" s="123">
        <v>493.92698596999998</v>
      </c>
      <c r="I177" s="123">
        <v>0</v>
      </c>
      <c r="J177" s="123">
        <v>543.31968456000004</v>
      </c>
      <c r="K177" s="123">
        <v>642.10508174999995</v>
      </c>
      <c r="L177" s="123">
        <v>740.89047894999999</v>
      </c>
      <c r="M177" s="64">
        <f t="shared" si="2"/>
        <v>144</v>
      </c>
    </row>
    <row r="178" spans="1:13" ht="12.75" customHeight="1" x14ac:dyDescent="0.2">
      <c r="A178" s="122" t="s">
        <v>112</v>
      </c>
      <c r="B178" s="122">
        <v>1</v>
      </c>
      <c r="C178" s="123">
        <v>1064.1901781700001</v>
      </c>
      <c r="D178" s="123">
        <v>1062.66473329</v>
      </c>
      <c r="E178" s="123">
        <v>0</v>
      </c>
      <c r="F178" s="123">
        <v>98.782918870000003</v>
      </c>
      <c r="G178" s="123">
        <v>246.95729717</v>
      </c>
      <c r="H178" s="123">
        <v>493.91459435000002</v>
      </c>
      <c r="I178" s="123">
        <v>0</v>
      </c>
      <c r="J178" s="123">
        <v>543.30605377999996</v>
      </c>
      <c r="K178" s="123">
        <v>642.08897264999996</v>
      </c>
      <c r="L178" s="123">
        <v>740.87189151999996</v>
      </c>
      <c r="M178" s="64">
        <f t="shared" si="2"/>
        <v>145</v>
      </c>
    </row>
    <row r="179" spans="1:13" ht="12.75" customHeight="1" x14ac:dyDescent="0.2">
      <c r="A179" s="122" t="s">
        <v>112</v>
      </c>
      <c r="B179" s="122">
        <v>2</v>
      </c>
      <c r="C179" s="123">
        <v>1012.17907644</v>
      </c>
      <c r="D179" s="123">
        <v>1010.7686440700001</v>
      </c>
      <c r="E179" s="123">
        <v>0</v>
      </c>
      <c r="F179" s="123">
        <v>98.779662939999994</v>
      </c>
      <c r="G179" s="123">
        <v>246.94915735999999</v>
      </c>
      <c r="H179" s="123">
        <v>493.89831471999997</v>
      </c>
      <c r="I179" s="123">
        <v>0</v>
      </c>
      <c r="J179" s="123">
        <v>543.28814619000002</v>
      </c>
      <c r="K179" s="123">
        <v>642.06780913</v>
      </c>
      <c r="L179" s="123">
        <v>740.84747206999998</v>
      </c>
      <c r="M179" s="64">
        <f t="shared" si="2"/>
        <v>146</v>
      </c>
    </row>
    <row r="180" spans="1:13" ht="12.75" customHeight="1" x14ac:dyDescent="0.2">
      <c r="A180" s="122" t="s">
        <v>112</v>
      </c>
      <c r="B180" s="122">
        <v>3</v>
      </c>
      <c r="C180" s="123">
        <v>1035.9836231700001</v>
      </c>
      <c r="D180" s="123">
        <v>1034.09440116</v>
      </c>
      <c r="E180" s="123">
        <v>0</v>
      </c>
      <c r="F180" s="123">
        <v>98.779166680000003</v>
      </c>
      <c r="G180" s="123">
        <v>246.94791670000001</v>
      </c>
      <c r="H180" s="123">
        <v>493.89583339000001</v>
      </c>
      <c r="I180" s="123">
        <v>0</v>
      </c>
      <c r="J180" s="123">
        <v>543.28541672999995</v>
      </c>
      <c r="K180" s="123">
        <v>642.06458340999995</v>
      </c>
      <c r="L180" s="123">
        <v>740.84375008999996</v>
      </c>
      <c r="M180" s="64">
        <f t="shared" si="2"/>
        <v>147</v>
      </c>
    </row>
    <row r="181" spans="1:13" ht="12.75" customHeight="1" x14ac:dyDescent="0.2">
      <c r="A181" s="122" t="s">
        <v>112</v>
      </c>
      <c r="B181" s="122">
        <v>4</v>
      </c>
      <c r="C181" s="123">
        <v>990.04480223999997</v>
      </c>
      <c r="D181" s="123">
        <v>995.45512352000003</v>
      </c>
      <c r="E181" s="123">
        <v>0</v>
      </c>
      <c r="F181" s="123">
        <v>98.779777640000006</v>
      </c>
      <c r="G181" s="123">
        <v>246.94944411</v>
      </c>
      <c r="H181" s="123">
        <v>493.89888821</v>
      </c>
      <c r="I181" s="123">
        <v>0</v>
      </c>
      <c r="J181" s="123">
        <v>543.28877703000001</v>
      </c>
      <c r="K181" s="123">
        <v>642.06855467000003</v>
      </c>
      <c r="L181" s="123">
        <v>740.84833232000005</v>
      </c>
      <c r="M181" s="64">
        <f t="shared" si="2"/>
        <v>148</v>
      </c>
    </row>
    <row r="182" spans="1:13" ht="12.75" customHeight="1" x14ac:dyDescent="0.2">
      <c r="A182" s="122" t="s">
        <v>112</v>
      </c>
      <c r="B182" s="122">
        <v>5</v>
      </c>
      <c r="C182" s="123">
        <v>1065.1651036799999</v>
      </c>
      <c r="D182" s="123">
        <v>1070.72749673</v>
      </c>
      <c r="E182" s="123">
        <v>0</v>
      </c>
      <c r="F182" s="123">
        <v>98.77838174</v>
      </c>
      <c r="G182" s="123">
        <v>246.94595434999999</v>
      </c>
      <c r="H182" s="123">
        <v>493.89190871</v>
      </c>
      <c r="I182" s="123">
        <v>0</v>
      </c>
      <c r="J182" s="123">
        <v>543.28109958000005</v>
      </c>
      <c r="K182" s="123">
        <v>642.05948132000003</v>
      </c>
      <c r="L182" s="123">
        <v>740.83786306000002</v>
      </c>
      <c r="M182" s="64">
        <f t="shared" si="2"/>
        <v>149</v>
      </c>
    </row>
    <row r="183" spans="1:13" ht="12.75" customHeight="1" x14ac:dyDescent="0.2">
      <c r="A183" s="122" t="s">
        <v>112</v>
      </c>
      <c r="B183" s="122">
        <v>6</v>
      </c>
      <c r="C183" s="123">
        <v>971.48335831999998</v>
      </c>
      <c r="D183" s="123">
        <v>975.88106144000005</v>
      </c>
      <c r="E183" s="123">
        <v>0</v>
      </c>
      <c r="F183" s="123">
        <v>98.778205</v>
      </c>
      <c r="G183" s="123">
        <v>246.94551250000001</v>
      </c>
      <c r="H183" s="123">
        <v>493.89102500000001</v>
      </c>
      <c r="I183" s="123">
        <v>0</v>
      </c>
      <c r="J183" s="123">
        <v>543.28012749000004</v>
      </c>
      <c r="K183" s="123">
        <v>642.05833249</v>
      </c>
      <c r="L183" s="123">
        <v>740.83653748999996</v>
      </c>
      <c r="M183" s="64">
        <f t="shared" si="2"/>
        <v>150</v>
      </c>
    </row>
    <row r="184" spans="1:13" ht="12.75" customHeight="1" x14ac:dyDescent="0.2">
      <c r="A184" s="122" t="s">
        <v>112</v>
      </c>
      <c r="B184" s="122">
        <v>7</v>
      </c>
      <c r="C184" s="123">
        <v>1133.7445607100001</v>
      </c>
      <c r="D184" s="123">
        <v>1133.1594088300001</v>
      </c>
      <c r="E184" s="123">
        <v>0</v>
      </c>
      <c r="F184" s="123">
        <v>98.778043370000006</v>
      </c>
      <c r="G184" s="123">
        <v>246.94510843</v>
      </c>
      <c r="H184" s="123">
        <v>493.89021686000001</v>
      </c>
      <c r="I184" s="123">
        <v>0</v>
      </c>
      <c r="J184" s="123">
        <v>543.27923854000005</v>
      </c>
      <c r="K184" s="123">
        <v>642.05728191000003</v>
      </c>
      <c r="L184" s="123">
        <v>740.83532528000001</v>
      </c>
      <c r="M184" s="64">
        <f t="shared" si="2"/>
        <v>151</v>
      </c>
    </row>
    <row r="185" spans="1:13" ht="12.75" customHeight="1" x14ac:dyDescent="0.2">
      <c r="A185" s="122" t="s">
        <v>112</v>
      </c>
      <c r="B185" s="122">
        <v>8</v>
      </c>
      <c r="C185" s="123">
        <v>1194.3121937400001</v>
      </c>
      <c r="D185" s="123">
        <v>1193.1547822</v>
      </c>
      <c r="E185" s="123">
        <v>0</v>
      </c>
      <c r="F185" s="123">
        <v>98.779448799999997</v>
      </c>
      <c r="G185" s="123">
        <v>246.94862198999999</v>
      </c>
      <c r="H185" s="123">
        <v>493.89724397999998</v>
      </c>
      <c r="I185" s="123">
        <v>0</v>
      </c>
      <c r="J185" s="123">
        <v>543.28696837999996</v>
      </c>
      <c r="K185" s="123">
        <v>642.06641717000002</v>
      </c>
      <c r="L185" s="123">
        <v>740.84586596999998</v>
      </c>
      <c r="M185" s="64">
        <f t="shared" si="2"/>
        <v>152</v>
      </c>
    </row>
    <row r="186" spans="1:13" ht="12.75" customHeight="1" x14ac:dyDescent="0.2">
      <c r="A186" s="122" t="s">
        <v>112</v>
      </c>
      <c r="B186" s="122">
        <v>9</v>
      </c>
      <c r="C186" s="123">
        <v>1148.65265832</v>
      </c>
      <c r="D186" s="123">
        <v>1146.74117467</v>
      </c>
      <c r="E186" s="123">
        <v>0</v>
      </c>
      <c r="F186" s="123">
        <v>98.78130333</v>
      </c>
      <c r="G186" s="123">
        <v>246.95325833000001</v>
      </c>
      <c r="H186" s="123">
        <v>493.90651666000002</v>
      </c>
      <c r="I186" s="123">
        <v>0</v>
      </c>
      <c r="J186" s="123">
        <v>543.29716831999997</v>
      </c>
      <c r="K186" s="123">
        <v>642.07847164999998</v>
      </c>
      <c r="L186" s="123">
        <v>740.85977498</v>
      </c>
      <c r="M186" s="64">
        <f t="shared" si="2"/>
        <v>153</v>
      </c>
    </row>
    <row r="187" spans="1:13" ht="12.75" customHeight="1" x14ac:dyDescent="0.2">
      <c r="A187" s="122" t="s">
        <v>112</v>
      </c>
      <c r="B187" s="122">
        <v>10</v>
      </c>
      <c r="C187" s="123">
        <v>1363.68340818</v>
      </c>
      <c r="D187" s="123">
        <v>1365.28493112</v>
      </c>
      <c r="E187" s="123">
        <v>0</v>
      </c>
      <c r="F187" s="123">
        <v>98.783649049999994</v>
      </c>
      <c r="G187" s="123">
        <v>246.95912261000001</v>
      </c>
      <c r="H187" s="123">
        <v>493.91824523000003</v>
      </c>
      <c r="I187" s="123">
        <v>0</v>
      </c>
      <c r="J187" s="123">
        <v>543.31006975000003</v>
      </c>
      <c r="K187" s="123">
        <v>642.09371879000003</v>
      </c>
      <c r="L187" s="123">
        <v>740.87736784000003</v>
      </c>
      <c r="M187" s="64">
        <f t="shared" si="2"/>
        <v>154</v>
      </c>
    </row>
    <row r="188" spans="1:13" ht="12.75" customHeight="1" x14ac:dyDescent="0.2">
      <c r="A188" s="122" t="s">
        <v>112</v>
      </c>
      <c r="B188" s="122">
        <v>11</v>
      </c>
      <c r="C188" s="123">
        <v>1328.9126937599999</v>
      </c>
      <c r="D188" s="123">
        <v>1331.00765548</v>
      </c>
      <c r="E188" s="123">
        <v>0</v>
      </c>
      <c r="F188" s="123">
        <v>98.78460269</v>
      </c>
      <c r="G188" s="123">
        <v>246.96150674</v>
      </c>
      <c r="H188" s="123">
        <v>493.92301347</v>
      </c>
      <c r="I188" s="123">
        <v>0</v>
      </c>
      <c r="J188" s="123">
        <v>543.31531482000003</v>
      </c>
      <c r="K188" s="123">
        <v>642.09991750999995</v>
      </c>
      <c r="L188" s="123">
        <v>740.88452021000001</v>
      </c>
      <c r="M188" s="64">
        <f t="shared" si="2"/>
        <v>155</v>
      </c>
    </row>
    <row r="189" spans="1:13" ht="12.75" customHeight="1" x14ac:dyDescent="0.2">
      <c r="A189" s="122" t="s">
        <v>112</v>
      </c>
      <c r="B189" s="122">
        <v>12</v>
      </c>
      <c r="C189" s="123">
        <v>1638.7768734199999</v>
      </c>
      <c r="D189" s="123">
        <v>1646.38540225</v>
      </c>
      <c r="E189" s="123">
        <v>0</v>
      </c>
      <c r="F189" s="123">
        <v>98.783124139999998</v>
      </c>
      <c r="G189" s="123">
        <v>246.95781034000001</v>
      </c>
      <c r="H189" s="123">
        <v>493.91562068000002</v>
      </c>
      <c r="I189" s="123">
        <v>0</v>
      </c>
      <c r="J189" s="123">
        <v>543.30718274000003</v>
      </c>
      <c r="K189" s="123">
        <v>642.09030687999996</v>
      </c>
      <c r="L189" s="123">
        <v>740.87343100999999</v>
      </c>
      <c r="M189" s="64">
        <f t="shared" si="2"/>
        <v>156</v>
      </c>
    </row>
    <row r="190" spans="1:13" ht="12.75" customHeight="1" x14ac:dyDescent="0.2">
      <c r="A190" s="122" t="s">
        <v>112</v>
      </c>
      <c r="B190" s="122">
        <v>13</v>
      </c>
      <c r="C190" s="123">
        <v>1278.10744219</v>
      </c>
      <c r="D190" s="123">
        <v>1282.8835008799999</v>
      </c>
      <c r="E190" s="123">
        <v>0</v>
      </c>
      <c r="F190" s="123">
        <v>98.782029570000006</v>
      </c>
      <c r="G190" s="123">
        <v>246.95507391999999</v>
      </c>
      <c r="H190" s="123">
        <v>493.91014783999998</v>
      </c>
      <c r="I190" s="123">
        <v>0</v>
      </c>
      <c r="J190" s="123">
        <v>543.30116262000001</v>
      </c>
      <c r="K190" s="123">
        <v>642.08319218999998</v>
      </c>
      <c r="L190" s="123">
        <v>740.86522176000005</v>
      </c>
      <c r="M190" s="64">
        <f t="shared" si="2"/>
        <v>157</v>
      </c>
    </row>
    <row r="191" spans="1:13" ht="12.75" customHeight="1" x14ac:dyDescent="0.2">
      <c r="A191" s="122" t="s">
        <v>112</v>
      </c>
      <c r="B191" s="122">
        <v>14</v>
      </c>
      <c r="C191" s="123">
        <v>1306.5119399099999</v>
      </c>
      <c r="D191" s="123">
        <v>1339.60686624</v>
      </c>
      <c r="E191" s="123">
        <v>0</v>
      </c>
      <c r="F191" s="123">
        <v>98.783223879999994</v>
      </c>
      <c r="G191" s="123">
        <v>246.95805969</v>
      </c>
      <c r="H191" s="123">
        <v>493.91611939000001</v>
      </c>
      <c r="I191" s="123">
        <v>0</v>
      </c>
      <c r="J191" s="123">
        <v>543.30773132000002</v>
      </c>
      <c r="K191" s="123">
        <v>642.09095520000005</v>
      </c>
      <c r="L191" s="123">
        <v>740.87417907999998</v>
      </c>
      <c r="M191" s="64">
        <f t="shared" si="2"/>
        <v>158</v>
      </c>
    </row>
    <row r="192" spans="1:13" ht="12.75" customHeight="1" x14ac:dyDescent="0.2">
      <c r="A192" s="122" t="s">
        <v>112</v>
      </c>
      <c r="B192" s="122">
        <v>15</v>
      </c>
      <c r="C192" s="123">
        <v>1327.0249766500001</v>
      </c>
      <c r="D192" s="123">
        <v>1377.30985594</v>
      </c>
      <c r="E192" s="123">
        <v>0</v>
      </c>
      <c r="F192" s="123">
        <v>98.782469180000007</v>
      </c>
      <c r="G192" s="123">
        <v>246.95617293999999</v>
      </c>
      <c r="H192" s="123">
        <v>493.91234587999998</v>
      </c>
      <c r="I192" s="123">
        <v>0</v>
      </c>
      <c r="J192" s="123">
        <v>543.30358047000004</v>
      </c>
      <c r="K192" s="123">
        <v>642.08604964000006</v>
      </c>
      <c r="L192" s="123">
        <v>740.86851881999996</v>
      </c>
      <c r="M192" s="64">
        <f t="shared" si="2"/>
        <v>159</v>
      </c>
    </row>
    <row r="193" spans="1:13" ht="12.75" customHeight="1" x14ac:dyDescent="0.2">
      <c r="A193" s="122" t="s">
        <v>112</v>
      </c>
      <c r="B193" s="122">
        <v>16</v>
      </c>
      <c r="C193" s="123">
        <v>1330.41258939</v>
      </c>
      <c r="D193" s="123">
        <v>1351.61485505</v>
      </c>
      <c r="E193" s="123">
        <v>0</v>
      </c>
      <c r="F193" s="123">
        <v>98.782617770000002</v>
      </c>
      <c r="G193" s="123">
        <v>246.95654443000001</v>
      </c>
      <c r="H193" s="123">
        <v>493.91308886000002</v>
      </c>
      <c r="I193" s="123">
        <v>0</v>
      </c>
      <c r="J193" s="123">
        <v>543.30439774000001</v>
      </c>
      <c r="K193" s="123">
        <v>642.08701551000001</v>
      </c>
      <c r="L193" s="123">
        <v>740.86963328000002</v>
      </c>
      <c r="M193" s="64">
        <f t="shared" si="2"/>
        <v>160</v>
      </c>
    </row>
    <row r="194" spans="1:13" ht="12.75" customHeight="1" x14ac:dyDescent="0.2">
      <c r="A194" s="122" t="s">
        <v>112</v>
      </c>
      <c r="B194" s="122">
        <v>17</v>
      </c>
      <c r="C194" s="123">
        <v>1253.16115008</v>
      </c>
      <c r="D194" s="123">
        <v>1262.3237410199999</v>
      </c>
      <c r="E194" s="123">
        <v>0</v>
      </c>
      <c r="F194" s="123">
        <v>98.783407339999997</v>
      </c>
      <c r="G194" s="123">
        <v>246.95851834999999</v>
      </c>
      <c r="H194" s="123">
        <v>493.91703668999997</v>
      </c>
      <c r="I194" s="123">
        <v>0</v>
      </c>
      <c r="J194" s="123">
        <v>543.30874036</v>
      </c>
      <c r="K194" s="123">
        <v>642.09214770000006</v>
      </c>
      <c r="L194" s="123">
        <v>740.87555503999999</v>
      </c>
      <c r="M194" s="64">
        <f t="shared" si="2"/>
        <v>161</v>
      </c>
    </row>
    <row r="195" spans="1:13" ht="12.75" customHeight="1" x14ac:dyDescent="0.2">
      <c r="A195" s="122" t="s">
        <v>112</v>
      </c>
      <c r="B195" s="122">
        <v>18</v>
      </c>
      <c r="C195" s="123">
        <v>1170.02600024</v>
      </c>
      <c r="D195" s="123">
        <v>1232.4842685599999</v>
      </c>
      <c r="E195" s="123">
        <v>0</v>
      </c>
      <c r="F195" s="123">
        <v>98.784543130000003</v>
      </c>
      <c r="G195" s="123">
        <v>246.96135783</v>
      </c>
      <c r="H195" s="123">
        <v>493.92271567</v>
      </c>
      <c r="I195" s="123">
        <v>0</v>
      </c>
      <c r="J195" s="123">
        <v>543.31498723000004</v>
      </c>
      <c r="K195" s="123">
        <v>642.09953036000002</v>
      </c>
      <c r="L195" s="123">
        <v>740.8840735</v>
      </c>
      <c r="M195" s="64">
        <f t="shared" si="2"/>
        <v>162</v>
      </c>
    </row>
    <row r="196" spans="1:13" ht="12.75" customHeight="1" x14ac:dyDescent="0.2">
      <c r="A196" s="122" t="s">
        <v>112</v>
      </c>
      <c r="B196" s="122">
        <v>19</v>
      </c>
      <c r="C196" s="123">
        <v>1220.7527638500001</v>
      </c>
      <c r="D196" s="123">
        <v>1238.6359514799999</v>
      </c>
      <c r="E196" s="123">
        <v>0</v>
      </c>
      <c r="F196" s="123">
        <v>98.785040080000002</v>
      </c>
      <c r="G196" s="123">
        <v>246.9626002</v>
      </c>
      <c r="H196" s="123">
        <v>493.92520041</v>
      </c>
      <c r="I196" s="123">
        <v>0</v>
      </c>
      <c r="J196" s="123">
        <v>543.31772045000002</v>
      </c>
      <c r="K196" s="123">
        <v>642.10276052999995</v>
      </c>
      <c r="L196" s="123">
        <v>740.88780061</v>
      </c>
      <c r="M196" s="64">
        <f t="shared" si="2"/>
        <v>163</v>
      </c>
    </row>
    <row r="197" spans="1:13" ht="12.75" customHeight="1" x14ac:dyDescent="0.2">
      <c r="A197" s="122" t="s">
        <v>112</v>
      </c>
      <c r="B197" s="122">
        <v>20</v>
      </c>
      <c r="C197" s="123">
        <v>1241.8533203699999</v>
      </c>
      <c r="D197" s="123">
        <v>1258.04667561</v>
      </c>
      <c r="E197" s="123">
        <v>0</v>
      </c>
      <c r="F197" s="123">
        <v>98.784764730000006</v>
      </c>
      <c r="G197" s="123">
        <v>246.96191184</v>
      </c>
      <c r="H197" s="123">
        <v>493.92382366999999</v>
      </c>
      <c r="I197" s="123">
        <v>0</v>
      </c>
      <c r="J197" s="123">
        <v>543.31620604</v>
      </c>
      <c r="K197" s="123">
        <v>642.10097077</v>
      </c>
      <c r="L197" s="123">
        <v>740.88573551000002</v>
      </c>
      <c r="M197" s="64">
        <f t="shared" si="2"/>
        <v>164</v>
      </c>
    </row>
    <row r="198" spans="1:13" ht="12.75" customHeight="1" x14ac:dyDescent="0.2">
      <c r="A198" s="122" t="s">
        <v>112</v>
      </c>
      <c r="B198" s="122">
        <v>21</v>
      </c>
      <c r="C198" s="123">
        <v>1408.26873699</v>
      </c>
      <c r="D198" s="123">
        <v>1415.94966138</v>
      </c>
      <c r="E198" s="123">
        <v>0</v>
      </c>
      <c r="F198" s="123">
        <v>98.784213739999998</v>
      </c>
      <c r="G198" s="123">
        <v>246.96053434999999</v>
      </c>
      <c r="H198" s="123">
        <v>493.92106870999999</v>
      </c>
      <c r="I198" s="123">
        <v>0</v>
      </c>
      <c r="J198" s="123">
        <v>543.31317558000001</v>
      </c>
      <c r="K198" s="123">
        <v>642.09738932000005</v>
      </c>
      <c r="L198" s="123">
        <v>740.88160305999997</v>
      </c>
      <c r="M198" s="64">
        <f t="shared" si="2"/>
        <v>165</v>
      </c>
    </row>
    <row r="199" spans="1:13" ht="12.75" customHeight="1" x14ac:dyDescent="0.2">
      <c r="A199" s="122" t="s">
        <v>112</v>
      </c>
      <c r="B199" s="122">
        <v>22</v>
      </c>
      <c r="C199" s="123">
        <v>1246.20329812</v>
      </c>
      <c r="D199" s="123">
        <v>1245.4802197900001</v>
      </c>
      <c r="E199" s="123">
        <v>0</v>
      </c>
      <c r="F199" s="123">
        <v>98.784374</v>
      </c>
      <c r="G199" s="123">
        <v>246.96093500999999</v>
      </c>
      <c r="H199" s="123">
        <v>493.92187001999997</v>
      </c>
      <c r="I199" s="123">
        <v>0</v>
      </c>
      <c r="J199" s="123">
        <v>543.31405701999995</v>
      </c>
      <c r="K199" s="123">
        <v>642.09843103000003</v>
      </c>
      <c r="L199" s="123">
        <v>740.88280502999999</v>
      </c>
      <c r="M199" s="64">
        <f t="shared" si="2"/>
        <v>166</v>
      </c>
    </row>
    <row r="200" spans="1:13" ht="12.75" customHeight="1" x14ac:dyDescent="0.2">
      <c r="A200" s="122" t="s">
        <v>112</v>
      </c>
      <c r="B200" s="122">
        <v>23</v>
      </c>
      <c r="C200" s="123">
        <v>1083.67026635</v>
      </c>
      <c r="D200" s="123">
        <v>1168.5844419299999</v>
      </c>
      <c r="E200" s="123">
        <v>0</v>
      </c>
      <c r="F200" s="123">
        <v>98.784338160000004</v>
      </c>
      <c r="G200" s="123">
        <v>246.96084540000001</v>
      </c>
      <c r="H200" s="123">
        <v>493.92169079000001</v>
      </c>
      <c r="I200" s="123">
        <v>0</v>
      </c>
      <c r="J200" s="123">
        <v>543.31385986999999</v>
      </c>
      <c r="K200" s="123">
        <v>642.09819803000005</v>
      </c>
      <c r="L200" s="123">
        <v>740.88253619</v>
      </c>
      <c r="M200" s="64">
        <f t="shared" si="2"/>
        <v>167</v>
      </c>
    </row>
    <row r="201" spans="1:13" ht="12.75" customHeight="1" x14ac:dyDescent="0.2">
      <c r="A201" s="122" t="s">
        <v>112</v>
      </c>
      <c r="B201" s="122">
        <v>24</v>
      </c>
      <c r="C201" s="123">
        <v>905.89930906999996</v>
      </c>
      <c r="D201" s="123">
        <v>1039.0743078999999</v>
      </c>
      <c r="E201" s="123">
        <v>0</v>
      </c>
      <c r="F201" s="123">
        <v>98.785233500000004</v>
      </c>
      <c r="G201" s="123">
        <v>246.96308375000001</v>
      </c>
      <c r="H201" s="123">
        <v>493.92616749000001</v>
      </c>
      <c r="I201" s="123">
        <v>0</v>
      </c>
      <c r="J201" s="123">
        <v>543.31878424000001</v>
      </c>
      <c r="K201" s="123">
        <v>642.10401774000002</v>
      </c>
      <c r="L201" s="123">
        <v>740.88925124000002</v>
      </c>
      <c r="M201" s="64">
        <f t="shared" si="2"/>
        <v>168</v>
      </c>
    </row>
    <row r="202" spans="1:13" ht="12.75" customHeight="1" x14ac:dyDescent="0.2">
      <c r="A202" s="122" t="s">
        <v>113</v>
      </c>
      <c r="B202" s="122">
        <v>1</v>
      </c>
      <c r="C202" s="123">
        <v>1262.2073931100001</v>
      </c>
      <c r="D202" s="123">
        <v>1062.6517103199999</v>
      </c>
      <c r="E202" s="123">
        <v>0</v>
      </c>
      <c r="F202" s="123">
        <v>98.781708280000004</v>
      </c>
      <c r="G202" s="123">
        <v>246.95427071</v>
      </c>
      <c r="H202" s="123">
        <v>493.90854142000001</v>
      </c>
      <c r="I202" s="123">
        <v>0</v>
      </c>
      <c r="J202" s="123">
        <v>543.29939555999999</v>
      </c>
      <c r="K202" s="123">
        <v>642.08110383999997</v>
      </c>
      <c r="L202" s="123">
        <v>740.86281211999994</v>
      </c>
      <c r="M202" s="64">
        <f t="shared" si="2"/>
        <v>169</v>
      </c>
    </row>
    <row r="203" spans="1:13" ht="12.75" customHeight="1" x14ac:dyDescent="0.2">
      <c r="A203" s="122" t="s">
        <v>113</v>
      </c>
      <c r="B203" s="122">
        <v>2</v>
      </c>
      <c r="C203" s="123">
        <v>988.24031749000005</v>
      </c>
      <c r="D203" s="123">
        <v>995.32476238000004</v>
      </c>
      <c r="E203" s="123">
        <v>0</v>
      </c>
      <c r="F203" s="123">
        <v>98.778442330000004</v>
      </c>
      <c r="G203" s="123">
        <v>246.94610582000001</v>
      </c>
      <c r="H203" s="123">
        <v>493.89221164000003</v>
      </c>
      <c r="I203" s="123">
        <v>0</v>
      </c>
      <c r="J203" s="123">
        <v>543.28143279999995</v>
      </c>
      <c r="K203" s="123">
        <v>642.05987513000002</v>
      </c>
      <c r="L203" s="123">
        <v>740.83831744999998</v>
      </c>
      <c r="M203" s="64">
        <f t="shared" si="2"/>
        <v>170</v>
      </c>
    </row>
    <row r="204" spans="1:13" ht="12.75" customHeight="1" x14ac:dyDescent="0.2">
      <c r="A204" s="122" t="s">
        <v>113</v>
      </c>
      <c r="B204" s="122">
        <v>3</v>
      </c>
      <c r="C204" s="123">
        <v>1731.7237300700001</v>
      </c>
      <c r="D204" s="123">
        <v>1026.0508402099999</v>
      </c>
      <c r="E204" s="123">
        <v>0</v>
      </c>
      <c r="F204" s="123">
        <v>98.776536109999995</v>
      </c>
      <c r="G204" s="123">
        <v>246.94134027999999</v>
      </c>
      <c r="H204" s="123">
        <v>493.88268054999998</v>
      </c>
      <c r="I204" s="123">
        <v>0</v>
      </c>
      <c r="J204" s="123">
        <v>543.27094861</v>
      </c>
      <c r="K204" s="123">
        <v>642.04748472000006</v>
      </c>
      <c r="L204" s="123">
        <v>740.82402082999999</v>
      </c>
      <c r="M204" s="64">
        <f t="shared" si="2"/>
        <v>171</v>
      </c>
    </row>
    <row r="205" spans="1:13" ht="12.75" customHeight="1" x14ac:dyDescent="0.2">
      <c r="A205" s="122" t="s">
        <v>113</v>
      </c>
      <c r="B205" s="122">
        <v>4</v>
      </c>
      <c r="C205" s="123">
        <v>1170.24708768</v>
      </c>
      <c r="D205" s="123">
        <v>987.76977724999995</v>
      </c>
      <c r="E205" s="123">
        <v>0</v>
      </c>
      <c r="F205" s="123">
        <v>98.776977729999999</v>
      </c>
      <c r="G205" s="123">
        <v>246.94244431000001</v>
      </c>
      <c r="H205" s="123">
        <v>493.88488862999998</v>
      </c>
      <c r="I205" s="123">
        <v>0</v>
      </c>
      <c r="J205" s="123">
        <v>543.27337749000003</v>
      </c>
      <c r="K205" s="123">
        <v>642.05035521000002</v>
      </c>
      <c r="L205" s="123">
        <v>740.82733294000002</v>
      </c>
      <c r="M205" s="64">
        <f t="shared" si="2"/>
        <v>172</v>
      </c>
    </row>
    <row r="206" spans="1:13" ht="12.75" customHeight="1" x14ac:dyDescent="0.2">
      <c r="A206" s="122" t="s">
        <v>113</v>
      </c>
      <c r="B206" s="122">
        <v>5</v>
      </c>
      <c r="C206" s="123">
        <v>1625.35710204</v>
      </c>
      <c r="D206" s="123">
        <v>1070.6906715800001</v>
      </c>
      <c r="E206" s="123">
        <v>0</v>
      </c>
      <c r="F206" s="123">
        <v>98.774984489999994</v>
      </c>
      <c r="G206" s="123">
        <v>246.93746123</v>
      </c>
      <c r="H206" s="123">
        <v>493.87492245999999</v>
      </c>
      <c r="I206" s="123">
        <v>0</v>
      </c>
      <c r="J206" s="123">
        <v>543.26241470000002</v>
      </c>
      <c r="K206" s="123">
        <v>642.03739918999997</v>
      </c>
      <c r="L206" s="123">
        <v>740.81238368000004</v>
      </c>
      <c r="M206" s="64">
        <f t="shared" si="2"/>
        <v>173</v>
      </c>
    </row>
    <row r="207" spans="1:13" ht="12.75" customHeight="1" x14ac:dyDescent="0.2">
      <c r="A207" s="122" t="s">
        <v>113</v>
      </c>
      <c r="B207" s="122">
        <v>6</v>
      </c>
      <c r="C207" s="123">
        <v>1224.5221099099999</v>
      </c>
      <c r="D207" s="123">
        <v>861.65002996999999</v>
      </c>
      <c r="E207" s="123">
        <v>0</v>
      </c>
      <c r="F207" s="123">
        <v>98.774515629999996</v>
      </c>
      <c r="G207" s="123">
        <v>246.93628907999999</v>
      </c>
      <c r="H207" s="123">
        <v>493.87257815999999</v>
      </c>
      <c r="I207" s="123">
        <v>0</v>
      </c>
      <c r="J207" s="123">
        <v>543.25983597000004</v>
      </c>
      <c r="K207" s="123">
        <v>642.03435160000004</v>
      </c>
      <c r="L207" s="123">
        <v>740.80886723000003</v>
      </c>
      <c r="M207" s="64">
        <f t="shared" si="2"/>
        <v>174</v>
      </c>
    </row>
    <row r="208" spans="1:13" ht="12.75" customHeight="1" x14ac:dyDescent="0.2">
      <c r="A208" s="122" t="s">
        <v>113</v>
      </c>
      <c r="B208" s="122">
        <v>7</v>
      </c>
      <c r="C208" s="123">
        <v>1275.25767494</v>
      </c>
      <c r="D208" s="123">
        <v>1097.6988681</v>
      </c>
      <c r="E208" s="123">
        <v>0</v>
      </c>
      <c r="F208" s="123">
        <v>98.773606409999999</v>
      </c>
      <c r="G208" s="123">
        <v>246.93401602</v>
      </c>
      <c r="H208" s="123">
        <v>493.86803205000001</v>
      </c>
      <c r="I208" s="123">
        <v>0</v>
      </c>
      <c r="J208" s="123">
        <v>543.25483525000004</v>
      </c>
      <c r="K208" s="123">
        <v>642.02844166</v>
      </c>
      <c r="L208" s="123">
        <v>740.80204806999996</v>
      </c>
      <c r="M208" s="64">
        <f t="shared" si="2"/>
        <v>175</v>
      </c>
    </row>
    <row r="209" spans="1:13" ht="12.75" customHeight="1" x14ac:dyDescent="0.2">
      <c r="A209" s="122" t="s">
        <v>113</v>
      </c>
      <c r="B209" s="122">
        <v>8</v>
      </c>
      <c r="C209" s="123">
        <v>1223.7250653999999</v>
      </c>
      <c r="D209" s="123">
        <v>1127.60405937</v>
      </c>
      <c r="E209" s="123">
        <v>0</v>
      </c>
      <c r="F209" s="123">
        <v>98.773778660000005</v>
      </c>
      <c r="G209" s="123">
        <v>246.93444665999999</v>
      </c>
      <c r="H209" s="123">
        <v>493.86889330999998</v>
      </c>
      <c r="I209" s="123">
        <v>0</v>
      </c>
      <c r="J209" s="123">
        <v>543.25578264000001</v>
      </c>
      <c r="K209" s="123">
        <v>642.02956129999995</v>
      </c>
      <c r="L209" s="123">
        <v>740.80333997000002</v>
      </c>
      <c r="M209" s="64">
        <f t="shared" si="2"/>
        <v>176</v>
      </c>
    </row>
    <row r="210" spans="1:13" ht="12.75" customHeight="1" x14ac:dyDescent="0.2">
      <c r="A210" s="122" t="s">
        <v>113</v>
      </c>
      <c r="B210" s="122">
        <v>9</v>
      </c>
      <c r="C210" s="123">
        <v>1213.3836775</v>
      </c>
      <c r="D210" s="123">
        <v>1211.26164159</v>
      </c>
      <c r="E210" s="123">
        <v>0</v>
      </c>
      <c r="F210" s="123">
        <v>98.7743988</v>
      </c>
      <c r="G210" s="123">
        <v>246.93599699000001</v>
      </c>
      <c r="H210" s="123">
        <v>493.87199399000002</v>
      </c>
      <c r="I210" s="123">
        <v>0</v>
      </c>
      <c r="J210" s="123">
        <v>543.25919338000006</v>
      </c>
      <c r="K210" s="123">
        <v>642.03359218000003</v>
      </c>
      <c r="L210" s="123">
        <v>740.80799098</v>
      </c>
      <c r="M210" s="64">
        <f t="shared" si="2"/>
        <v>177</v>
      </c>
    </row>
    <row r="211" spans="1:13" ht="12.75" customHeight="1" x14ac:dyDescent="0.2">
      <c r="A211" s="122" t="s">
        <v>113</v>
      </c>
      <c r="B211" s="122">
        <v>10</v>
      </c>
      <c r="C211" s="123">
        <v>1244.9252811199999</v>
      </c>
      <c r="D211" s="123">
        <v>1306.6885988399999</v>
      </c>
      <c r="E211" s="123">
        <v>0</v>
      </c>
      <c r="F211" s="123">
        <v>98.775749529999999</v>
      </c>
      <c r="G211" s="123">
        <v>246.93937382999999</v>
      </c>
      <c r="H211" s="123">
        <v>493.87874767</v>
      </c>
      <c r="I211" s="123">
        <v>0</v>
      </c>
      <c r="J211" s="123">
        <v>543.26662242999998</v>
      </c>
      <c r="K211" s="123">
        <v>642.04237195999997</v>
      </c>
      <c r="L211" s="123">
        <v>740.81812149999996</v>
      </c>
      <c r="M211" s="64">
        <f t="shared" si="2"/>
        <v>178</v>
      </c>
    </row>
    <row r="212" spans="1:13" ht="12.75" customHeight="1" x14ac:dyDescent="0.2">
      <c r="A212" s="122" t="s">
        <v>113</v>
      </c>
      <c r="B212" s="122">
        <v>11</v>
      </c>
      <c r="C212" s="123">
        <v>1834.3499759700001</v>
      </c>
      <c r="D212" s="123">
        <v>1327.03364831</v>
      </c>
      <c r="E212" s="123">
        <v>0</v>
      </c>
      <c r="F212" s="123">
        <v>98.775967350000002</v>
      </c>
      <c r="G212" s="123">
        <v>246.93991837999999</v>
      </c>
      <c r="H212" s="123">
        <v>493.87983674999998</v>
      </c>
      <c r="I212" s="123">
        <v>0</v>
      </c>
      <c r="J212" s="123">
        <v>543.26782043000003</v>
      </c>
      <c r="K212" s="123">
        <v>642.04378778</v>
      </c>
      <c r="L212" s="123">
        <v>740.81975512999998</v>
      </c>
      <c r="M212" s="64">
        <f t="shared" si="2"/>
        <v>179</v>
      </c>
    </row>
    <row r="213" spans="1:13" ht="12.75" customHeight="1" x14ac:dyDescent="0.2">
      <c r="A213" s="122" t="s">
        <v>113</v>
      </c>
      <c r="B213" s="122">
        <v>12</v>
      </c>
      <c r="C213" s="123">
        <v>4592.7707796599998</v>
      </c>
      <c r="D213" s="123">
        <v>2968.82302308</v>
      </c>
      <c r="E213" s="123">
        <v>0</v>
      </c>
      <c r="F213" s="123">
        <v>98.776311210000003</v>
      </c>
      <c r="G213" s="123">
        <v>246.94077802000001</v>
      </c>
      <c r="H213" s="123">
        <v>493.88155603000001</v>
      </c>
      <c r="I213" s="123">
        <v>0</v>
      </c>
      <c r="J213" s="123">
        <v>543.26971162999996</v>
      </c>
      <c r="K213" s="123">
        <v>642.04602283999998</v>
      </c>
      <c r="L213" s="123">
        <v>740.82233404999999</v>
      </c>
      <c r="M213" s="64">
        <f t="shared" si="2"/>
        <v>180</v>
      </c>
    </row>
    <row r="214" spans="1:13" ht="12.75" customHeight="1" x14ac:dyDescent="0.2">
      <c r="A214" s="122" t="s">
        <v>113</v>
      </c>
      <c r="B214" s="122">
        <v>13</v>
      </c>
      <c r="C214" s="123">
        <v>2288.9446802500001</v>
      </c>
      <c r="D214" s="123">
        <v>1903.57495363</v>
      </c>
      <c r="E214" s="123">
        <v>0</v>
      </c>
      <c r="F214" s="123">
        <v>98.776150700000002</v>
      </c>
      <c r="G214" s="123">
        <v>246.94037675000001</v>
      </c>
      <c r="H214" s="123">
        <v>493.88075350999998</v>
      </c>
      <c r="I214" s="123">
        <v>0</v>
      </c>
      <c r="J214" s="123">
        <v>543.26882885999999</v>
      </c>
      <c r="K214" s="123">
        <v>642.04497956</v>
      </c>
      <c r="L214" s="123">
        <v>740.82113026000002</v>
      </c>
      <c r="M214" s="64">
        <f t="shared" si="2"/>
        <v>181</v>
      </c>
    </row>
    <row r="215" spans="1:13" ht="12.75" customHeight="1" x14ac:dyDescent="0.2">
      <c r="A215" s="122" t="s">
        <v>113</v>
      </c>
      <c r="B215" s="122">
        <v>14</v>
      </c>
      <c r="C215" s="123">
        <v>3080.8987994099998</v>
      </c>
      <c r="D215" s="123">
        <v>2607.6217826500001</v>
      </c>
      <c r="E215" s="123">
        <v>0</v>
      </c>
      <c r="F215" s="123">
        <v>98.776106310000003</v>
      </c>
      <c r="G215" s="123">
        <v>246.94026578</v>
      </c>
      <c r="H215" s="123">
        <v>493.88053156000001</v>
      </c>
      <c r="I215" s="123">
        <v>0</v>
      </c>
      <c r="J215" s="123">
        <v>543.26858471000003</v>
      </c>
      <c r="K215" s="123">
        <v>642.04469101999996</v>
      </c>
      <c r="L215" s="123">
        <v>740.82079733</v>
      </c>
      <c r="M215" s="64">
        <f t="shared" si="2"/>
        <v>182</v>
      </c>
    </row>
    <row r="216" spans="1:13" ht="12.75" customHeight="1" x14ac:dyDescent="0.2">
      <c r="A216" s="122" t="s">
        <v>113</v>
      </c>
      <c r="B216" s="122">
        <v>15</v>
      </c>
      <c r="C216" s="123">
        <v>3278.7220732999999</v>
      </c>
      <c r="D216" s="123">
        <v>2730.5424593299999</v>
      </c>
      <c r="E216" s="123">
        <v>0</v>
      </c>
      <c r="F216" s="123">
        <v>98.775999029999994</v>
      </c>
      <c r="G216" s="123">
        <v>246.93999758000001</v>
      </c>
      <c r="H216" s="123">
        <v>493.87999516000002</v>
      </c>
      <c r="I216" s="123">
        <v>0</v>
      </c>
      <c r="J216" s="123">
        <v>543.26799468000002</v>
      </c>
      <c r="K216" s="123">
        <v>642.04399371</v>
      </c>
      <c r="L216" s="123">
        <v>740.81999273999998</v>
      </c>
      <c r="M216" s="64">
        <f t="shared" si="2"/>
        <v>183</v>
      </c>
    </row>
    <row r="217" spans="1:13" ht="12.75" customHeight="1" x14ac:dyDescent="0.2">
      <c r="A217" s="122" t="s">
        <v>113</v>
      </c>
      <c r="B217" s="122">
        <v>16</v>
      </c>
      <c r="C217" s="123">
        <v>2283.4155913899999</v>
      </c>
      <c r="D217" s="123">
        <v>1750.24332215</v>
      </c>
      <c r="E217" s="123">
        <v>0</v>
      </c>
      <c r="F217" s="123">
        <v>98.776108280000003</v>
      </c>
      <c r="G217" s="123">
        <v>246.94027070000001</v>
      </c>
      <c r="H217" s="123">
        <v>493.88054140000003</v>
      </c>
      <c r="I217" s="123">
        <v>0</v>
      </c>
      <c r="J217" s="123">
        <v>543.26859553999998</v>
      </c>
      <c r="K217" s="123">
        <v>642.04470382</v>
      </c>
      <c r="L217" s="123">
        <v>740.82081210000001</v>
      </c>
      <c r="M217" s="64">
        <f t="shared" si="2"/>
        <v>184</v>
      </c>
    </row>
    <row r="218" spans="1:13" ht="12.75" customHeight="1" x14ac:dyDescent="0.2">
      <c r="A218" s="122" t="s">
        <v>113</v>
      </c>
      <c r="B218" s="122">
        <v>17</v>
      </c>
      <c r="C218" s="123">
        <v>2499.6212329700002</v>
      </c>
      <c r="D218" s="123">
        <v>1633.12529795</v>
      </c>
      <c r="E218" s="123">
        <v>0</v>
      </c>
      <c r="F218" s="123">
        <v>98.776294089999993</v>
      </c>
      <c r="G218" s="123">
        <v>246.94073523</v>
      </c>
      <c r="H218" s="123">
        <v>493.88147046</v>
      </c>
      <c r="I218" s="123">
        <v>0</v>
      </c>
      <c r="J218" s="123">
        <v>543.26961749999998</v>
      </c>
      <c r="K218" s="123">
        <v>642.04591158999995</v>
      </c>
      <c r="L218" s="123">
        <v>740.82220568000002</v>
      </c>
      <c r="M218" s="64">
        <f t="shared" si="2"/>
        <v>185</v>
      </c>
    </row>
    <row r="219" spans="1:13" ht="12.75" customHeight="1" x14ac:dyDescent="0.2">
      <c r="A219" s="122" t="s">
        <v>113</v>
      </c>
      <c r="B219" s="122">
        <v>18</v>
      </c>
      <c r="C219" s="123">
        <v>2660.7650564999999</v>
      </c>
      <c r="D219" s="123">
        <v>1540.98648069</v>
      </c>
      <c r="E219" s="123">
        <v>0</v>
      </c>
      <c r="F219" s="123">
        <v>98.776276280000005</v>
      </c>
      <c r="G219" s="123">
        <v>246.9406907</v>
      </c>
      <c r="H219" s="123">
        <v>493.88138139</v>
      </c>
      <c r="I219" s="123">
        <v>0</v>
      </c>
      <c r="J219" s="123">
        <v>543.26951953000003</v>
      </c>
      <c r="K219" s="123">
        <v>642.04579580999996</v>
      </c>
      <c r="L219" s="123">
        <v>740.82207209000001</v>
      </c>
      <c r="M219" s="64">
        <f t="shared" si="2"/>
        <v>186</v>
      </c>
    </row>
    <row r="220" spans="1:13" ht="12.75" customHeight="1" x14ac:dyDescent="0.2">
      <c r="A220" s="122" t="s">
        <v>113</v>
      </c>
      <c r="B220" s="122">
        <v>19</v>
      </c>
      <c r="C220" s="123">
        <v>1331.54357508</v>
      </c>
      <c r="D220" s="123">
        <v>1265.1992804199999</v>
      </c>
      <c r="E220" s="123">
        <v>0</v>
      </c>
      <c r="F220" s="123">
        <v>98.775915249999997</v>
      </c>
      <c r="G220" s="123">
        <v>246.93978813000001</v>
      </c>
      <c r="H220" s="123">
        <v>493.87957625000001</v>
      </c>
      <c r="I220" s="123">
        <v>0</v>
      </c>
      <c r="J220" s="123">
        <v>543.26753387999997</v>
      </c>
      <c r="K220" s="123">
        <v>642.04344913</v>
      </c>
      <c r="L220" s="123">
        <v>740.81936438000002</v>
      </c>
      <c r="M220" s="64">
        <f t="shared" si="2"/>
        <v>187</v>
      </c>
    </row>
    <row r="221" spans="1:13" ht="12.75" customHeight="1" x14ac:dyDescent="0.2">
      <c r="A221" s="122" t="s">
        <v>113</v>
      </c>
      <c r="B221" s="122">
        <v>20</v>
      </c>
      <c r="C221" s="123">
        <v>1547.9614837700001</v>
      </c>
      <c r="D221" s="123">
        <v>1562.8716462299999</v>
      </c>
      <c r="E221" s="123">
        <v>0</v>
      </c>
      <c r="F221" s="123">
        <v>98.775880189999995</v>
      </c>
      <c r="G221" s="123">
        <v>246.93970048</v>
      </c>
      <c r="H221" s="123">
        <v>493.87940096</v>
      </c>
      <c r="I221" s="123">
        <v>0</v>
      </c>
      <c r="J221" s="123">
        <v>543.26734106000004</v>
      </c>
      <c r="K221" s="123">
        <v>642.04322124999999</v>
      </c>
      <c r="L221" s="123">
        <v>740.81910144000005</v>
      </c>
      <c r="M221" s="64">
        <f t="shared" si="2"/>
        <v>188</v>
      </c>
    </row>
    <row r="222" spans="1:13" ht="12.75" customHeight="1" x14ac:dyDescent="0.2">
      <c r="A222" s="122" t="s">
        <v>113</v>
      </c>
      <c r="B222" s="122">
        <v>21</v>
      </c>
      <c r="C222" s="123">
        <v>1680.1786753199999</v>
      </c>
      <c r="D222" s="123">
        <v>1697.43671468</v>
      </c>
      <c r="E222" s="123">
        <v>0</v>
      </c>
      <c r="F222" s="123">
        <v>98.775968939999998</v>
      </c>
      <c r="G222" s="123">
        <v>246.93992236</v>
      </c>
      <c r="H222" s="123">
        <v>493.87984470999999</v>
      </c>
      <c r="I222" s="123">
        <v>0</v>
      </c>
      <c r="J222" s="123">
        <v>543.26782918000004</v>
      </c>
      <c r="K222" s="123">
        <v>642.04379812000002</v>
      </c>
      <c r="L222" s="123">
        <v>740.81976707000001</v>
      </c>
      <c r="M222" s="64">
        <f t="shared" si="2"/>
        <v>189</v>
      </c>
    </row>
    <row r="223" spans="1:13" ht="12.75" customHeight="1" x14ac:dyDescent="0.2">
      <c r="A223" s="122" t="s">
        <v>113</v>
      </c>
      <c r="B223" s="122">
        <v>22</v>
      </c>
      <c r="C223" s="123">
        <v>1304.14037016</v>
      </c>
      <c r="D223" s="123">
        <v>1248.97928875</v>
      </c>
      <c r="E223" s="123">
        <v>0</v>
      </c>
      <c r="F223" s="123">
        <v>98.776419180000005</v>
      </c>
      <c r="G223" s="123">
        <v>246.94104795000001</v>
      </c>
      <c r="H223" s="123">
        <v>493.88209590000002</v>
      </c>
      <c r="I223" s="123">
        <v>0</v>
      </c>
      <c r="J223" s="123">
        <v>543.27030548000005</v>
      </c>
      <c r="K223" s="123">
        <v>642.04672466</v>
      </c>
      <c r="L223" s="123">
        <v>740.82314383999994</v>
      </c>
      <c r="M223" s="64">
        <f t="shared" si="2"/>
        <v>190</v>
      </c>
    </row>
    <row r="224" spans="1:13" ht="12.75" customHeight="1" x14ac:dyDescent="0.2">
      <c r="A224" s="122" t="s">
        <v>113</v>
      </c>
      <c r="B224" s="122">
        <v>23</v>
      </c>
      <c r="C224" s="123">
        <v>1331.99076565</v>
      </c>
      <c r="D224" s="123">
        <v>1337.2180328899999</v>
      </c>
      <c r="E224" s="123">
        <v>0</v>
      </c>
      <c r="F224" s="123">
        <v>98.775838699999994</v>
      </c>
      <c r="G224" s="123">
        <v>246.93959674000001</v>
      </c>
      <c r="H224" s="123">
        <v>493.87919348000003</v>
      </c>
      <c r="I224" s="123">
        <v>0</v>
      </c>
      <c r="J224" s="123">
        <v>543.26711282999997</v>
      </c>
      <c r="K224" s="123">
        <v>642.04295151999997</v>
      </c>
      <c r="L224" s="123">
        <v>740.81879021999998</v>
      </c>
      <c r="M224" s="64">
        <f t="shared" si="2"/>
        <v>191</v>
      </c>
    </row>
    <row r="225" spans="1:13" ht="12.75" customHeight="1" x14ac:dyDescent="0.2">
      <c r="A225" s="122" t="s">
        <v>113</v>
      </c>
      <c r="B225" s="122">
        <v>24</v>
      </c>
      <c r="C225" s="123">
        <v>1273.5338743699999</v>
      </c>
      <c r="D225" s="123">
        <v>1046.73304497</v>
      </c>
      <c r="E225" s="123">
        <v>0</v>
      </c>
      <c r="F225" s="123">
        <v>98.776216919999996</v>
      </c>
      <c r="G225" s="123">
        <v>246.9405423</v>
      </c>
      <c r="H225" s="123">
        <v>493.88108460000001</v>
      </c>
      <c r="I225" s="123">
        <v>0</v>
      </c>
      <c r="J225" s="123">
        <v>543.26919306000002</v>
      </c>
      <c r="K225" s="123">
        <v>642.04540998000004</v>
      </c>
      <c r="L225" s="123">
        <v>740.82162689999996</v>
      </c>
      <c r="M225" s="64">
        <f t="shared" si="2"/>
        <v>192</v>
      </c>
    </row>
    <row r="226" spans="1:13" ht="12.75" customHeight="1" x14ac:dyDescent="0.2">
      <c r="A226" s="122" t="s">
        <v>114</v>
      </c>
      <c r="B226" s="122">
        <v>1</v>
      </c>
      <c r="C226" s="123">
        <v>1005.65211321</v>
      </c>
      <c r="D226" s="123">
        <v>1010.37124933</v>
      </c>
      <c r="E226" s="123">
        <v>0</v>
      </c>
      <c r="F226" s="123">
        <v>98.775099749999995</v>
      </c>
      <c r="G226" s="123">
        <v>246.93774937000001</v>
      </c>
      <c r="H226" s="123">
        <v>493.87549874000001</v>
      </c>
      <c r="I226" s="123">
        <v>0</v>
      </c>
      <c r="J226" s="123">
        <v>543.26304861000006</v>
      </c>
      <c r="K226" s="123">
        <v>642.03814836000004</v>
      </c>
      <c r="L226" s="123">
        <v>740.81324811000002</v>
      </c>
      <c r="M226" s="64">
        <f t="shared" si="2"/>
        <v>193</v>
      </c>
    </row>
    <row r="227" spans="1:13" ht="12.75" customHeight="1" x14ac:dyDescent="0.2">
      <c r="A227" s="122" t="s">
        <v>114</v>
      </c>
      <c r="B227" s="122">
        <v>2</v>
      </c>
      <c r="C227" s="123">
        <v>904.12256932000003</v>
      </c>
      <c r="D227" s="123">
        <v>918.83074119000003</v>
      </c>
      <c r="E227" s="123">
        <v>0</v>
      </c>
      <c r="F227" s="123">
        <v>98.77430468</v>
      </c>
      <c r="G227" s="123">
        <v>246.9357617</v>
      </c>
      <c r="H227" s="123">
        <v>493.87152338999999</v>
      </c>
      <c r="I227" s="123">
        <v>0</v>
      </c>
      <c r="J227" s="123">
        <v>543.25867573000005</v>
      </c>
      <c r="K227" s="123">
        <v>642.03298041000005</v>
      </c>
      <c r="L227" s="123">
        <v>740.80728509000005</v>
      </c>
      <c r="M227" s="64">
        <f t="shared" si="2"/>
        <v>194</v>
      </c>
    </row>
    <row r="228" spans="1:13" ht="12.75" customHeight="1" x14ac:dyDescent="0.2">
      <c r="A228" s="122" t="s">
        <v>114</v>
      </c>
      <c r="B228" s="122">
        <v>3</v>
      </c>
      <c r="C228" s="123">
        <v>934.29523769000002</v>
      </c>
      <c r="D228" s="123">
        <v>940.70283462999998</v>
      </c>
      <c r="E228" s="123">
        <v>0</v>
      </c>
      <c r="F228" s="123">
        <v>98.773797639999998</v>
      </c>
      <c r="G228" s="123">
        <v>246.93449408999999</v>
      </c>
      <c r="H228" s="123">
        <v>493.86898817999997</v>
      </c>
      <c r="I228" s="123">
        <v>0</v>
      </c>
      <c r="J228" s="123">
        <v>543.25588700000003</v>
      </c>
      <c r="K228" s="123">
        <v>642.02968463000002</v>
      </c>
      <c r="L228" s="123">
        <v>740.80348227000002</v>
      </c>
      <c r="M228" s="64">
        <f t="shared" ref="M228:M291" si="3">M227+1</f>
        <v>195</v>
      </c>
    </row>
    <row r="229" spans="1:13" ht="12.75" customHeight="1" x14ac:dyDescent="0.2">
      <c r="A229" s="122" t="s">
        <v>114</v>
      </c>
      <c r="B229" s="122">
        <v>4</v>
      </c>
      <c r="C229" s="123">
        <v>277.01843448</v>
      </c>
      <c r="D229" s="123">
        <v>987.74898092000001</v>
      </c>
      <c r="E229" s="123">
        <v>0</v>
      </c>
      <c r="F229" s="123">
        <v>98.774898089999994</v>
      </c>
      <c r="G229" s="123">
        <v>246.93724523</v>
      </c>
      <c r="H229" s="123">
        <v>493.87449046</v>
      </c>
      <c r="I229" s="123">
        <v>0</v>
      </c>
      <c r="J229" s="123">
        <v>543.26193951000005</v>
      </c>
      <c r="K229" s="123">
        <v>642.03683760000001</v>
      </c>
      <c r="L229" s="123">
        <v>740.81173568999998</v>
      </c>
      <c r="M229" s="64">
        <f t="shared" si="3"/>
        <v>196</v>
      </c>
    </row>
    <row r="230" spans="1:13" ht="12.75" customHeight="1" x14ac:dyDescent="0.2">
      <c r="A230" s="122" t="s">
        <v>114</v>
      </c>
      <c r="B230" s="122">
        <v>5</v>
      </c>
      <c r="C230" s="123">
        <v>26.512865810000001</v>
      </c>
      <c r="D230" s="123">
        <v>940.69826337999996</v>
      </c>
      <c r="E230" s="123">
        <v>0</v>
      </c>
      <c r="F230" s="123">
        <v>98.773317660000004</v>
      </c>
      <c r="G230" s="123">
        <v>246.93329413999999</v>
      </c>
      <c r="H230" s="123">
        <v>493.86658827999997</v>
      </c>
      <c r="I230" s="123">
        <v>0</v>
      </c>
      <c r="J230" s="123">
        <v>543.25324709999995</v>
      </c>
      <c r="K230" s="123">
        <v>642.02656476000004</v>
      </c>
      <c r="L230" s="123">
        <v>740.79988241000001</v>
      </c>
      <c r="M230" s="64">
        <f t="shared" si="3"/>
        <v>197</v>
      </c>
    </row>
    <row r="231" spans="1:13" ht="12.75" customHeight="1" x14ac:dyDescent="0.2">
      <c r="A231" s="122" t="s">
        <v>114</v>
      </c>
      <c r="B231" s="122">
        <v>6</v>
      </c>
      <c r="C231" s="123">
        <v>186.51883924000001</v>
      </c>
      <c r="D231" s="123">
        <v>972.43187366999996</v>
      </c>
      <c r="E231" s="123">
        <v>0</v>
      </c>
      <c r="F231" s="123">
        <v>98.774576139999994</v>
      </c>
      <c r="G231" s="123">
        <v>246.93644036000001</v>
      </c>
      <c r="H231" s="123">
        <v>493.87288072000001</v>
      </c>
      <c r="I231" s="123">
        <v>0</v>
      </c>
      <c r="J231" s="123">
        <v>543.26016878999997</v>
      </c>
      <c r="K231" s="123">
        <v>642.03474494</v>
      </c>
      <c r="L231" s="123">
        <v>740.80932108000002</v>
      </c>
      <c r="M231" s="64">
        <f t="shared" si="3"/>
        <v>198</v>
      </c>
    </row>
    <row r="232" spans="1:13" ht="12.75" customHeight="1" x14ac:dyDescent="0.2">
      <c r="A232" s="122" t="s">
        <v>114</v>
      </c>
      <c r="B232" s="122">
        <v>7</v>
      </c>
      <c r="C232" s="123">
        <v>359.37174408999999</v>
      </c>
      <c r="D232" s="123">
        <v>841.20965187000002</v>
      </c>
      <c r="E232" s="123">
        <v>0</v>
      </c>
      <c r="F232" s="123">
        <v>98.774294609999998</v>
      </c>
      <c r="G232" s="123">
        <v>246.93573652000001</v>
      </c>
      <c r="H232" s="123">
        <v>493.87147304000001</v>
      </c>
      <c r="I232" s="123">
        <v>0</v>
      </c>
      <c r="J232" s="123">
        <v>543.25862033999999</v>
      </c>
      <c r="K232" s="123">
        <v>642.03291494999996</v>
      </c>
      <c r="L232" s="123">
        <v>740.80720955000004</v>
      </c>
      <c r="M232" s="64">
        <f t="shared" si="3"/>
        <v>199</v>
      </c>
    </row>
    <row r="233" spans="1:13" ht="12.75" customHeight="1" x14ac:dyDescent="0.2">
      <c r="A233" s="122" t="s">
        <v>114</v>
      </c>
      <c r="B233" s="122">
        <v>8</v>
      </c>
      <c r="C233" s="123">
        <v>1277.64897077</v>
      </c>
      <c r="D233" s="123">
        <v>1251.7453840400001</v>
      </c>
      <c r="E233" s="123">
        <v>0</v>
      </c>
      <c r="F233" s="123">
        <v>98.773418950000007</v>
      </c>
      <c r="G233" s="123">
        <v>246.93354737000001</v>
      </c>
      <c r="H233" s="123">
        <v>493.86709474000003</v>
      </c>
      <c r="I233" s="123">
        <v>0</v>
      </c>
      <c r="J233" s="123">
        <v>543.25380421</v>
      </c>
      <c r="K233" s="123">
        <v>642.02722315999995</v>
      </c>
      <c r="L233" s="123">
        <v>740.8006421</v>
      </c>
      <c r="M233" s="64">
        <f t="shared" si="3"/>
        <v>200</v>
      </c>
    </row>
    <row r="234" spans="1:13" ht="12.75" customHeight="1" x14ac:dyDescent="0.2">
      <c r="A234" s="122" t="s">
        <v>114</v>
      </c>
      <c r="B234" s="122">
        <v>9</v>
      </c>
      <c r="C234" s="123">
        <v>1487.4440903899999</v>
      </c>
      <c r="D234" s="123">
        <v>1506.6309357099999</v>
      </c>
      <c r="E234" s="123">
        <v>0</v>
      </c>
      <c r="F234" s="123">
        <v>98.773881279999998</v>
      </c>
      <c r="G234" s="123">
        <v>246.93470318999999</v>
      </c>
      <c r="H234" s="123">
        <v>493.86940637999999</v>
      </c>
      <c r="I234" s="123">
        <v>0</v>
      </c>
      <c r="J234" s="123">
        <v>543.25634701000001</v>
      </c>
      <c r="K234" s="123">
        <v>642.03022828999997</v>
      </c>
      <c r="L234" s="123">
        <v>740.80410956000003</v>
      </c>
      <c r="M234" s="64">
        <f t="shared" si="3"/>
        <v>201</v>
      </c>
    </row>
    <row r="235" spans="1:13" ht="12.75" customHeight="1" x14ac:dyDescent="0.2">
      <c r="A235" s="122" t="s">
        <v>114</v>
      </c>
      <c r="B235" s="122">
        <v>10</v>
      </c>
      <c r="C235" s="123">
        <v>1806.0936096800001</v>
      </c>
      <c r="D235" s="123">
        <v>1828.55649427</v>
      </c>
      <c r="E235" s="123">
        <v>0</v>
      </c>
      <c r="F235" s="123">
        <v>98.774703489999993</v>
      </c>
      <c r="G235" s="123">
        <v>246.93675870999999</v>
      </c>
      <c r="H235" s="123">
        <v>493.87351742999999</v>
      </c>
      <c r="I235" s="123">
        <v>0</v>
      </c>
      <c r="J235" s="123">
        <v>543.26086916999998</v>
      </c>
      <c r="K235" s="123">
        <v>642.03557264999995</v>
      </c>
      <c r="L235" s="123">
        <v>740.81027614000004</v>
      </c>
      <c r="M235" s="64">
        <f t="shared" si="3"/>
        <v>202</v>
      </c>
    </row>
    <row r="236" spans="1:13" ht="12.75" customHeight="1" x14ac:dyDescent="0.2">
      <c r="A236" s="122" t="s">
        <v>114</v>
      </c>
      <c r="B236" s="122">
        <v>11</v>
      </c>
      <c r="C236" s="123">
        <v>2099.1654250000001</v>
      </c>
      <c r="D236" s="123">
        <v>2109.0826452199999</v>
      </c>
      <c r="E236" s="123">
        <v>0</v>
      </c>
      <c r="F236" s="123">
        <v>98.775370550000005</v>
      </c>
      <c r="G236" s="123">
        <v>246.93842638000001</v>
      </c>
      <c r="H236" s="123">
        <v>493.87685276000002</v>
      </c>
      <c r="I236" s="123">
        <v>0</v>
      </c>
      <c r="J236" s="123">
        <v>543.26453803000004</v>
      </c>
      <c r="K236" s="123">
        <v>642.03990857999997</v>
      </c>
      <c r="L236" s="123">
        <v>740.81527913000002</v>
      </c>
      <c r="M236" s="64">
        <f t="shared" si="3"/>
        <v>203</v>
      </c>
    </row>
    <row r="237" spans="1:13" ht="12.75" customHeight="1" x14ac:dyDescent="0.2">
      <c r="A237" s="122" t="s">
        <v>114</v>
      </c>
      <c r="B237" s="122">
        <v>12</v>
      </c>
      <c r="C237" s="123">
        <v>3742.6706380700002</v>
      </c>
      <c r="D237" s="123">
        <v>3773.8016299199999</v>
      </c>
      <c r="E237" s="123">
        <v>0</v>
      </c>
      <c r="F237" s="123">
        <v>98.77560896</v>
      </c>
      <c r="G237" s="123">
        <v>246.9390224</v>
      </c>
      <c r="H237" s="123">
        <v>493.8780448</v>
      </c>
      <c r="I237" s="123">
        <v>0</v>
      </c>
      <c r="J237" s="123">
        <v>543.26584928</v>
      </c>
      <c r="K237" s="123">
        <v>642.04145824</v>
      </c>
      <c r="L237" s="123">
        <v>740.8170672</v>
      </c>
      <c r="M237" s="64">
        <f t="shared" si="3"/>
        <v>204</v>
      </c>
    </row>
    <row r="238" spans="1:13" ht="12.75" customHeight="1" x14ac:dyDescent="0.2">
      <c r="A238" s="122" t="s">
        <v>114</v>
      </c>
      <c r="B238" s="122">
        <v>13</v>
      </c>
      <c r="C238" s="123">
        <v>2434.7531787500002</v>
      </c>
      <c r="D238" s="123">
        <v>2447.6470191200001</v>
      </c>
      <c r="E238" s="123">
        <v>0</v>
      </c>
      <c r="F238" s="123">
        <v>98.775603059999995</v>
      </c>
      <c r="G238" s="123">
        <v>246.93900764</v>
      </c>
      <c r="H238" s="123">
        <v>493.87801528</v>
      </c>
      <c r="I238" s="123">
        <v>0</v>
      </c>
      <c r="J238" s="123">
        <v>543.26581681000005</v>
      </c>
      <c r="K238" s="123">
        <v>642.04141986000002</v>
      </c>
      <c r="L238" s="123">
        <v>740.81702292</v>
      </c>
      <c r="M238" s="64">
        <f t="shared" si="3"/>
        <v>205</v>
      </c>
    </row>
    <row r="239" spans="1:13" ht="12.75" customHeight="1" x14ac:dyDescent="0.2">
      <c r="A239" s="122" t="s">
        <v>114</v>
      </c>
      <c r="B239" s="122">
        <v>14</v>
      </c>
      <c r="C239" s="123">
        <v>2758.2419762200002</v>
      </c>
      <c r="D239" s="123">
        <v>2775.8605337499998</v>
      </c>
      <c r="E239" s="123">
        <v>0</v>
      </c>
      <c r="F239" s="123">
        <v>98.775544879999998</v>
      </c>
      <c r="G239" s="123">
        <v>246.93886219999999</v>
      </c>
      <c r="H239" s="123">
        <v>493.87772440999998</v>
      </c>
      <c r="I239" s="123">
        <v>0</v>
      </c>
      <c r="J239" s="123">
        <v>543.26549684999998</v>
      </c>
      <c r="K239" s="123">
        <v>642.04104172999996</v>
      </c>
      <c r="L239" s="123">
        <v>740.81658660999994</v>
      </c>
      <c r="M239" s="64">
        <f t="shared" si="3"/>
        <v>206</v>
      </c>
    </row>
    <row r="240" spans="1:13" ht="12.75" customHeight="1" x14ac:dyDescent="0.2">
      <c r="A240" s="122" t="s">
        <v>114</v>
      </c>
      <c r="B240" s="122">
        <v>15</v>
      </c>
      <c r="C240" s="123">
        <v>1712.0031349200001</v>
      </c>
      <c r="D240" s="123">
        <v>1717.0260226299999</v>
      </c>
      <c r="E240" s="123">
        <v>0</v>
      </c>
      <c r="F240" s="123">
        <v>98.775744290000006</v>
      </c>
      <c r="G240" s="123">
        <v>246.93936072</v>
      </c>
      <c r="H240" s="123">
        <v>493.87872143999999</v>
      </c>
      <c r="I240" s="123">
        <v>0</v>
      </c>
      <c r="J240" s="123">
        <v>543.26659357999995</v>
      </c>
      <c r="K240" s="123">
        <v>642.04233786999998</v>
      </c>
      <c r="L240" s="123">
        <v>740.81808215000001</v>
      </c>
      <c r="M240" s="64">
        <f t="shared" si="3"/>
        <v>207</v>
      </c>
    </row>
    <row r="241" spans="1:13" ht="12.75" customHeight="1" x14ac:dyDescent="0.2">
      <c r="A241" s="122" t="s">
        <v>114</v>
      </c>
      <c r="B241" s="122">
        <v>16</v>
      </c>
      <c r="C241" s="123">
        <v>2027.6452695200001</v>
      </c>
      <c r="D241" s="123">
        <v>2036.22301967</v>
      </c>
      <c r="E241" s="123">
        <v>0</v>
      </c>
      <c r="F241" s="123">
        <v>98.775497400000006</v>
      </c>
      <c r="G241" s="123">
        <v>246.93874349999999</v>
      </c>
      <c r="H241" s="123">
        <v>493.87748699999997</v>
      </c>
      <c r="I241" s="123">
        <v>0</v>
      </c>
      <c r="J241" s="123">
        <v>543.26523569000005</v>
      </c>
      <c r="K241" s="123">
        <v>642.04073309</v>
      </c>
      <c r="L241" s="123">
        <v>740.81623048999995</v>
      </c>
      <c r="M241" s="64">
        <f t="shared" si="3"/>
        <v>208</v>
      </c>
    </row>
    <row r="242" spans="1:13" ht="12.75" customHeight="1" x14ac:dyDescent="0.2">
      <c r="A242" s="122" t="s">
        <v>114</v>
      </c>
      <c r="B242" s="122">
        <v>17</v>
      </c>
      <c r="C242" s="123">
        <v>1862.89918984</v>
      </c>
      <c r="D242" s="123">
        <v>1869.2033970699999</v>
      </c>
      <c r="E242" s="123">
        <v>0</v>
      </c>
      <c r="F242" s="123">
        <v>98.775440180000004</v>
      </c>
      <c r="G242" s="123">
        <v>246.93860043999999</v>
      </c>
      <c r="H242" s="123">
        <v>493.87720088999998</v>
      </c>
      <c r="I242" s="123">
        <v>0</v>
      </c>
      <c r="J242" s="123">
        <v>543.26492097000005</v>
      </c>
      <c r="K242" s="123">
        <v>642.04036114999997</v>
      </c>
      <c r="L242" s="123">
        <v>740.81580133</v>
      </c>
      <c r="M242" s="64">
        <f t="shared" si="3"/>
        <v>209</v>
      </c>
    </row>
    <row r="243" spans="1:13" ht="12.75" customHeight="1" x14ac:dyDescent="0.2">
      <c r="A243" s="122" t="s">
        <v>114</v>
      </c>
      <c r="B243" s="122">
        <v>18</v>
      </c>
      <c r="C243" s="123">
        <v>1610.91854461</v>
      </c>
      <c r="D243" s="123">
        <v>1613.67280271</v>
      </c>
      <c r="E243" s="123">
        <v>0</v>
      </c>
      <c r="F243" s="123">
        <v>98.775565740000005</v>
      </c>
      <c r="G243" s="123">
        <v>246.93891434</v>
      </c>
      <c r="H243" s="123">
        <v>493.87782867999999</v>
      </c>
      <c r="I243" s="123">
        <v>0</v>
      </c>
      <c r="J243" s="123">
        <v>543.26561155000002</v>
      </c>
      <c r="K243" s="123">
        <v>642.04117728000006</v>
      </c>
      <c r="L243" s="123">
        <v>740.81674301999999</v>
      </c>
      <c r="M243" s="64">
        <f t="shared" si="3"/>
        <v>210</v>
      </c>
    </row>
    <row r="244" spans="1:13" ht="12.75" customHeight="1" x14ac:dyDescent="0.2">
      <c r="A244" s="122" t="s">
        <v>114</v>
      </c>
      <c r="B244" s="122">
        <v>19</v>
      </c>
      <c r="C244" s="123">
        <v>1678.1624444700001</v>
      </c>
      <c r="D244" s="123">
        <v>1682.0793890499999</v>
      </c>
      <c r="E244" s="123">
        <v>0</v>
      </c>
      <c r="F244" s="123">
        <v>98.775439680000005</v>
      </c>
      <c r="G244" s="123">
        <v>246.9385992</v>
      </c>
      <c r="H244" s="123">
        <v>493.8771984</v>
      </c>
      <c r="I244" s="123">
        <v>0</v>
      </c>
      <c r="J244" s="123">
        <v>543.26491823000003</v>
      </c>
      <c r="K244" s="123">
        <v>642.04035791000001</v>
      </c>
      <c r="L244" s="123">
        <v>740.81579758999999</v>
      </c>
      <c r="M244" s="64">
        <f t="shared" si="3"/>
        <v>211</v>
      </c>
    </row>
    <row r="245" spans="1:13" ht="12.75" customHeight="1" x14ac:dyDescent="0.2">
      <c r="A245" s="122" t="s">
        <v>114</v>
      </c>
      <c r="B245" s="122">
        <v>20</v>
      </c>
      <c r="C245" s="123">
        <v>1564.3849214899999</v>
      </c>
      <c r="D245" s="123">
        <v>1580.0759748999999</v>
      </c>
      <c r="E245" s="123">
        <v>0</v>
      </c>
      <c r="F245" s="123">
        <v>98.775089269999995</v>
      </c>
      <c r="G245" s="123">
        <v>246.93772315999999</v>
      </c>
      <c r="H245" s="123">
        <v>493.87544632999999</v>
      </c>
      <c r="I245" s="123">
        <v>0</v>
      </c>
      <c r="J245" s="123">
        <v>543.26299096000002</v>
      </c>
      <c r="K245" s="123">
        <v>642.03808021999998</v>
      </c>
      <c r="L245" s="123">
        <v>740.81316948999995</v>
      </c>
      <c r="M245" s="64">
        <f t="shared" si="3"/>
        <v>212</v>
      </c>
    </row>
    <row r="246" spans="1:13" ht="12.75" customHeight="1" x14ac:dyDescent="0.2">
      <c r="A246" s="122" t="s">
        <v>114</v>
      </c>
      <c r="B246" s="122">
        <v>21</v>
      </c>
      <c r="C246" s="123">
        <v>1894.18560953</v>
      </c>
      <c r="D246" s="123">
        <v>1934.34720683</v>
      </c>
      <c r="E246" s="123">
        <v>0</v>
      </c>
      <c r="F246" s="123">
        <v>98.775176520000002</v>
      </c>
      <c r="G246" s="123">
        <v>246.93794130000001</v>
      </c>
      <c r="H246" s="123">
        <v>493.87588260000001</v>
      </c>
      <c r="I246" s="123">
        <v>0</v>
      </c>
      <c r="J246" s="123">
        <v>543.26347084999998</v>
      </c>
      <c r="K246" s="123">
        <v>642.03864737000004</v>
      </c>
      <c r="L246" s="123">
        <v>740.81382388999998</v>
      </c>
      <c r="M246" s="64">
        <f t="shared" si="3"/>
        <v>213</v>
      </c>
    </row>
    <row r="247" spans="1:13" ht="12.75" customHeight="1" x14ac:dyDescent="0.2">
      <c r="A247" s="122" t="s">
        <v>114</v>
      </c>
      <c r="B247" s="122">
        <v>22</v>
      </c>
      <c r="C247" s="123">
        <v>1532.13220073</v>
      </c>
      <c r="D247" s="123">
        <v>1565.62380957</v>
      </c>
      <c r="E247" s="123">
        <v>0</v>
      </c>
      <c r="F247" s="123">
        <v>98.775407729999998</v>
      </c>
      <c r="G247" s="123">
        <v>246.93851932000001</v>
      </c>
      <c r="H247" s="123">
        <v>493.87703864000002</v>
      </c>
      <c r="I247" s="123">
        <v>0</v>
      </c>
      <c r="J247" s="123">
        <v>543.26474250000001</v>
      </c>
      <c r="K247" s="123">
        <v>642.04015022999999</v>
      </c>
      <c r="L247" s="123">
        <v>740.81555795999998</v>
      </c>
      <c r="M247" s="64">
        <f t="shared" si="3"/>
        <v>214</v>
      </c>
    </row>
    <row r="248" spans="1:13" ht="12.75" customHeight="1" x14ac:dyDescent="0.2">
      <c r="A248" s="122" t="s">
        <v>114</v>
      </c>
      <c r="B248" s="122">
        <v>23</v>
      </c>
      <c r="C248" s="123">
        <v>1471.0038403399999</v>
      </c>
      <c r="D248" s="123">
        <v>1474.2594089700001</v>
      </c>
      <c r="E248" s="123">
        <v>0</v>
      </c>
      <c r="F248" s="123">
        <v>98.775380400000003</v>
      </c>
      <c r="G248" s="123">
        <v>246.93845099999999</v>
      </c>
      <c r="H248" s="123">
        <v>493.87690200999998</v>
      </c>
      <c r="I248" s="123">
        <v>0</v>
      </c>
      <c r="J248" s="123">
        <v>543.26459221000005</v>
      </c>
      <c r="K248" s="123">
        <v>642.03997260999995</v>
      </c>
      <c r="L248" s="123">
        <v>740.81535300999997</v>
      </c>
      <c r="M248" s="64">
        <f t="shared" si="3"/>
        <v>215</v>
      </c>
    </row>
    <row r="249" spans="1:13" ht="12.75" customHeight="1" x14ac:dyDescent="0.2">
      <c r="A249" s="122" t="s">
        <v>114</v>
      </c>
      <c r="B249" s="122">
        <v>24</v>
      </c>
      <c r="C249" s="123">
        <v>1018.33251684</v>
      </c>
      <c r="D249" s="123">
        <v>1016.60714534</v>
      </c>
      <c r="E249" s="123">
        <v>0</v>
      </c>
      <c r="F249" s="123">
        <v>98.776722629999995</v>
      </c>
      <c r="G249" s="123">
        <v>246.94180657999999</v>
      </c>
      <c r="H249" s="123">
        <v>493.88361315999998</v>
      </c>
      <c r="I249" s="123">
        <v>0</v>
      </c>
      <c r="J249" s="123">
        <v>543.27197448000004</v>
      </c>
      <c r="K249" s="123">
        <v>642.04869711000003</v>
      </c>
      <c r="L249" s="123">
        <v>740.82541974000003</v>
      </c>
      <c r="M249" s="64">
        <f t="shared" si="3"/>
        <v>216</v>
      </c>
    </row>
    <row r="250" spans="1:13" ht="12.75" customHeight="1" x14ac:dyDescent="0.2">
      <c r="A250" s="122" t="s">
        <v>115</v>
      </c>
      <c r="B250" s="122">
        <v>1</v>
      </c>
      <c r="C250" s="123">
        <v>978.01564787999996</v>
      </c>
      <c r="D250" s="123">
        <v>973.22306198000001</v>
      </c>
      <c r="E250" s="123">
        <v>0</v>
      </c>
      <c r="F250" s="123">
        <v>98.774877930000002</v>
      </c>
      <c r="G250" s="123">
        <v>246.93719483000001</v>
      </c>
      <c r="H250" s="123">
        <v>493.87438966000002</v>
      </c>
      <c r="I250" s="123">
        <v>0</v>
      </c>
      <c r="J250" s="123">
        <v>543.26182862999997</v>
      </c>
      <c r="K250" s="123">
        <v>642.03670655999997</v>
      </c>
      <c r="L250" s="123">
        <v>740.81158448999997</v>
      </c>
      <c r="M250" s="64">
        <f t="shared" si="3"/>
        <v>217</v>
      </c>
    </row>
    <row r="251" spans="1:13" ht="12.75" customHeight="1" x14ac:dyDescent="0.2">
      <c r="A251" s="122" t="s">
        <v>115</v>
      </c>
      <c r="B251" s="122">
        <v>2</v>
      </c>
      <c r="C251" s="123">
        <v>875.16211113999998</v>
      </c>
      <c r="D251" s="123">
        <v>884.54535452000005</v>
      </c>
      <c r="E251" s="123">
        <v>0</v>
      </c>
      <c r="F251" s="123">
        <v>98.774231259999993</v>
      </c>
      <c r="G251" s="123">
        <v>246.93557813999999</v>
      </c>
      <c r="H251" s="123">
        <v>493.87115627999998</v>
      </c>
      <c r="I251" s="123">
        <v>0</v>
      </c>
      <c r="J251" s="123">
        <v>543.25827189999995</v>
      </c>
      <c r="K251" s="123">
        <v>642.03250316000003</v>
      </c>
      <c r="L251" s="123">
        <v>740.80673440999999</v>
      </c>
      <c r="M251" s="64">
        <f t="shared" si="3"/>
        <v>218</v>
      </c>
    </row>
    <row r="252" spans="1:13" ht="12.75" customHeight="1" x14ac:dyDescent="0.2">
      <c r="A252" s="122" t="s">
        <v>115</v>
      </c>
      <c r="B252" s="122">
        <v>3</v>
      </c>
      <c r="C252" s="123">
        <v>897.50876402999995</v>
      </c>
      <c r="D252" s="123">
        <v>897.94329000000005</v>
      </c>
      <c r="E252" s="123">
        <v>0</v>
      </c>
      <c r="F252" s="123">
        <v>98.773761899999997</v>
      </c>
      <c r="G252" s="123">
        <v>246.93440475</v>
      </c>
      <c r="H252" s="123">
        <v>493.8688095</v>
      </c>
      <c r="I252" s="123">
        <v>0</v>
      </c>
      <c r="J252" s="123">
        <v>543.25569044999997</v>
      </c>
      <c r="K252" s="123">
        <v>642.02945235000004</v>
      </c>
      <c r="L252" s="123">
        <v>740.80321425</v>
      </c>
      <c r="M252" s="64">
        <f t="shared" si="3"/>
        <v>219</v>
      </c>
    </row>
    <row r="253" spans="1:13" ht="12.75" customHeight="1" x14ac:dyDescent="0.2">
      <c r="A253" s="122" t="s">
        <v>115</v>
      </c>
      <c r="B253" s="122">
        <v>4</v>
      </c>
      <c r="C253" s="123">
        <v>959.39994261000004</v>
      </c>
      <c r="D253" s="123">
        <v>957.58909636999999</v>
      </c>
      <c r="E253" s="123">
        <v>0</v>
      </c>
      <c r="F253" s="123">
        <v>98.774938289999994</v>
      </c>
      <c r="G253" s="123">
        <v>246.93734572</v>
      </c>
      <c r="H253" s="123">
        <v>493.87469143999999</v>
      </c>
      <c r="I253" s="123">
        <v>0</v>
      </c>
      <c r="J253" s="123">
        <v>543.26216058</v>
      </c>
      <c r="K253" s="123">
        <v>642.03709887000002</v>
      </c>
      <c r="L253" s="123">
        <v>740.81203715000004</v>
      </c>
      <c r="M253" s="64">
        <f t="shared" si="3"/>
        <v>220</v>
      </c>
    </row>
    <row r="254" spans="1:13" ht="12.75" customHeight="1" x14ac:dyDescent="0.2">
      <c r="A254" s="122" t="s">
        <v>115</v>
      </c>
      <c r="B254" s="122">
        <v>5</v>
      </c>
      <c r="C254" s="123">
        <v>901.82360284000004</v>
      </c>
      <c r="D254" s="123">
        <v>897.93996362999997</v>
      </c>
      <c r="E254" s="123">
        <v>0</v>
      </c>
      <c r="F254" s="123">
        <v>98.773396000000005</v>
      </c>
      <c r="G254" s="123">
        <v>246.93349000000001</v>
      </c>
      <c r="H254" s="123">
        <v>493.86698000000001</v>
      </c>
      <c r="I254" s="123">
        <v>0</v>
      </c>
      <c r="J254" s="123">
        <v>543.25367799000003</v>
      </c>
      <c r="K254" s="123">
        <v>642.02707398999996</v>
      </c>
      <c r="L254" s="123">
        <v>740.80046999000001</v>
      </c>
      <c r="M254" s="64">
        <f t="shared" si="3"/>
        <v>221</v>
      </c>
    </row>
    <row r="255" spans="1:13" ht="12.75" customHeight="1" x14ac:dyDescent="0.2">
      <c r="A255" s="122" t="s">
        <v>115</v>
      </c>
      <c r="B255" s="122">
        <v>6</v>
      </c>
      <c r="C255" s="123">
        <v>961.61070113000005</v>
      </c>
      <c r="D255" s="123">
        <v>957.58612926000001</v>
      </c>
      <c r="E255" s="123">
        <v>0</v>
      </c>
      <c r="F255" s="123">
        <v>98.774632229999995</v>
      </c>
      <c r="G255" s="123">
        <v>246.93658058</v>
      </c>
      <c r="H255" s="123">
        <v>493.87316116</v>
      </c>
      <c r="I255" s="123">
        <v>0</v>
      </c>
      <c r="J255" s="123">
        <v>543.26047727000002</v>
      </c>
      <c r="K255" s="123">
        <v>642.03510949999998</v>
      </c>
      <c r="L255" s="123">
        <v>740.80974173000004</v>
      </c>
      <c r="M255" s="64">
        <f t="shared" si="3"/>
        <v>222</v>
      </c>
    </row>
    <row r="256" spans="1:13" ht="12.75" customHeight="1" x14ac:dyDescent="0.2">
      <c r="A256" s="122" t="s">
        <v>115</v>
      </c>
      <c r="B256" s="122">
        <v>7</v>
      </c>
      <c r="C256" s="123">
        <v>965.16151008999998</v>
      </c>
      <c r="D256" s="123">
        <v>964.95213404000003</v>
      </c>
      <c r="E256" s="123">
        <v>0</v>
      </c>
      <c r="F256" s="123">
        <v>98.774627890000005</v>
      </c>
      <c r="G256" s="123">
        <v>246.93656974000001</v>
      </c>
      <c r="H256" s="123">
        <v>493.87313947000001</v>
      </c>
      <c r="I256" s="123">
        <v>0</v>
      </c>
      <c r="J256" s="123">
        <v>543.26045341999998</v>
      </c>
      <c r="K256" s="123">
        <v>642.03508131000001</v>
      </c>
      <c r="L256" s="123">
        <v>740.80970921000005</v>
      </c>
      <c r="M256" s="64">
        <f t="shared" si="3"/>
        <v>223</v>
      </c>
    </row>
    <row r="257" spans="1:13" ht="12.75" customHeight="1" x14ac:dyDescent="0.2">
      <c r="A257" s="122" t="s">
        <v>115</v>
      </c>
      <c r="B257" s="122">
        <v>8</v>
      </c>
      <c r="C257" s="123">
        <v>1165.2862805499999</v>
      </c>
      <c r="D257" s="123">
        <v>1070.63241915</v>
      </c>
      <c r="E257" s="123">
        <v>0</v>
      </c>
      <c r="F257" s="123">
        <v>98.774474799999993</v>
      </c>
      <c r="G257" s="123">
        <v>246.93618699999999</v>
      </c>
      <c r="H257" s="123">
        <v>493.87237399999998</v>
      </c>
      <c r="I257" s="123">
        <v>0</v>
      </c>
      <c r="J257" s="123">
        <v>543.25961139000003</v>
      </c>
      <c r="K257" s="123">
        <v>642.03408619000004</v>
      </c>
      <c r="L257" s="123">
        <v>740.80856099000005</v>
      </c>
      <c r="M257" s="64">
        <f t="shared" si="3"/>
        <v>224</v>
      </c>
    </row>
    <row r="258" spans="1:13" ht="12.75" customHeight="1" x14ac:dyDescent="0.2">
      <c r="A258" s="122" t="s">
        <v>115</v>
      </c>
      <c r="B258" s="122">
        <v>9</v>
      </c>
      <c r="C258" s="123">
        <v>1395.6853304799999</v>
      </c>
      <c r="D258" s="123">
        <v>1396.09003929</v>
      </c>
      <c r="E258" s="123">
        <v>0</v>
      </c>
      <c r="F258" s="123">
        <v>98.773370279999995</v>
      </c>
      <c r="G258" s="123">
        <v>246.93342569999999</v>
      </c>
      <c r="H258" s="123">
        <v>493.86685139999997</v>
      </c>
      <c r="I258" s="123">
        <v>0</v>
      </c>
      <c r="J258" s="123">
        <v>543.25353654000003</v>
      </c>
      <c r="K258" s="123">
        <v>642.02690682000002</v>
      </c>
      <c r="L258" s="123">
        <v>740.80027710000002</v>
      </c>
      <c r="M258" s="64">
        <f t="shared" si="3"/>
        <v>225</v>
      </c>
    </row>
    <row r="259" spans="1:13" ht="12.75" customHeight="1" x14ac:dyDescent="0.2">
      <c r="A259" s="122" t="s">
        <v>115</v>
      </c>
      <c r="B259" s="122">
        <v>10</v>
      </c>
      <c r="C259" s="123">
        <v>1442.1445254</v>
      </c>
      <c r="D259" s="123">
        <v>1442.96448558</v>
      </c>
      <c r="E259" s="123">
        <v>0</v>
      </c>
      <c r="F259" s="123">
        <v>98.774354669999994</v>
      </c>
      <c r="G259" s="123">
        <v>246.93588667</v>
      </c>
      <c r="H259" s="123">
        <v>493.87177334</v>
      </c>
      <c r="I259" s="123">
        <v>0</v>
      </c>
      <c r="J259" s="123">
        <v>543.25895066999999</v>
      </c>
      <c r="K259" s="123">
        <v>642.03330533999997</v>
      </c>
      <c r="L259" s="123">
        <v>740.80766000999995</v>
      </c>
      <c r="M259" s="64">
        <f t="shared" si="3"/>
        <v>226</v>
      </c>
    </row>
    <row r="260" spans="1:13" ht="12.75" customHeight="1" x14ac:dyDescent="0.2">
      <c r="A260" s="122" t="s">
        <v>115</v>
      </c>
      <c r="B260" s="122">
        <v>11</v>
      </c>
      <c r="C260" s="123">
        <v>1305.9821001600001</v>
      </c>
      <c r="D260" s="123">
        <v>1305.08262969</v>
      </c>
      <c r="E260" s="123">
        <v>0</v>
      </c>
      <c r="F260" s="123">
        <v>98.775089440000002</v>
      </c>
      <c r="G260" s="123">
        <v>246.9377236</v>
      </c>
      <c r="H260" s="123">
        <v>493.8754472</v>
      </c>
      <c r="I260" s="123">
        <v>0</v>
      </c>
      <c r="J260" s="123">
        <v>543.26299190999998</v>
      </c>
      <c r="K260" s="123">
        <v>642.03808134999997</v>
      </c>
      <c r="L260" s="123">
        <v>740.81317078999996</v>
      </c>
      <c r="M260" s="64">
        <f t="shared" si="3"/>
        <v>227</v>
      </c>
    </row>
    <row r="261" spans="1:13" ht="12.75" customHeight="1" x14ac:dyDescent="0.2">
      <c r="A261" s="122" t="s">
        <v>115</v>
      </c>
      <c r="B261" s="122">
        <v>12</v>
      </c>
      <c r="C261" s="123">
        <v>1917.9034802799999</v>
      </c>
      <c r="D261" s="123">
        <v>1924.59493858</v>
      </c>
      <c r="E261" s="123">
        <v>0</v>
      </c>
      <c r="F261" s="123">
        <v>98.775507430000005</v>
      </c>
      <c r="G261" s="123">
        <v>246.93876857999999</v>
      </c>
      <c r="H261" s="123">
        <v>493.87753715000002</v>
      </c>
      <c r="I261" s="123">
        <v>0</v>
      </c>
      <c r="J261" s="123">
        <v>543.26529086999994</v>
      </c>
      <c r="K261" s="123">
        <v>642.04079830000001</v>
      </c>
      <c r="L261" s="123">
        <v>740.81630572999995</v>
      </c>
      <c r="M261" s="64">
        <f t="shared" si="3"/>
        <v>228</v>
      </c>
    </row>
    <row r="262" spans="1:13" ht="12.75" customHeight="1" x14ac:dyDescent="0.2">
      <c r="A262" s="122" t="s">
        <v>115</v>
      </c>
      <c r="B262" s="122">
        <v>13</v>
      </c>
      <c r="C262" s="123">
        <v>1694.3588154900001</v>
      </c>
      <c r="D262" s="123">
        <v>1698.2032032</v>
      </c>
      <c r="E262" s="123">
        <v>0</v>
      </c>
      <c r="F262" s="123">
        <v>98.775547590000002</v>
      </c>
      <c r="G262" s="123">
        <v>246.93886896000001</v>
      </c>
      <c r="H262" s="123">
        <v>493.87773793000002</v>
      </c>
      <c r="I262" s="123">
        <v>0</v>
      </c>
      <c r="J262" s="123">
        <v>543.26551171999995</v>
      </c>
      <c r="K262" s="123">
        <v>642.04105930000003</v>
      </c>
      <c r="L262" s="123">
        <v>740.81660689</v>
      </c>
      <c r="M262" s="64">
        <f t="shared" si="3"/>
        <v>229</v>
      </c>
    </row>
    <row r="263" spans="1:13" ht="12.75" customHeight="1" x14ac:dyDescent="0.2">
      <c r="A263" s="122" t="s">
        <v>115</v>
      </c>
      <c r="B263" s="122">
        <v>14</v>
      </c>
      <c r="C263" s="123">
        <v>1948.38312978</v>
      </c>
      <c r="D263" s="123">
        <v>1955.3546558200001</v>
      </c>
      <c r="E263" s="123">
        <v>0</v>
      </c>
      <c r="F263" s="123">
        <v>98.775647559999996</v>
      </c>
      <c r="G263" s="123">
        <v>246.93911890999999</v>
      </c>
      <c r="H263" s="123">
        <v>493.87823780999997</v>
      </c>
      <c r="I263" s="123">
        <v>0</v>
      </c>
      <c r="J263" s="123">
        <v>543.26606159000005</v>
      </c>
      <c r="K263" s="123">
        <v>642.04170914999997</v>
      </c>
      <c r="L263" s="123">
        <v>740.81735672000002</v>
      </c>
      <c r="M263" s="64">
        <f t="shared" si="3"/>
        <v>230</v>
      </c>
    </row>
    <row r="264" spans="1:13" ht="12.75" customHeight="1" x14ac:dyDescent="0.2">
      <c r="A264" s="122" t="s">
        <v>115</v>
      </c>
      <c r="B264" s="122">
        <v>15</v>
      </c>
      <c r="C264" s="123">
        <v>1686.3261419</v>
      </c>
      <c r="D264" s="123">
        <v>1690.08196707</v>
      </c>
      <c r="E264" s="123">
        <v>0</v>
      </c>
      <c r="F264" s="123">
        <v>98.775638439999994</v>
      </c>
      <c r="G264" s="123">
        <v>246.9390961</v>
      </c>
      <c r="H264" s="123">
        <v>493.8781922</v>
      </c>
      <c r="I264" s="123">
        <v>0</v>
      </c>
      <c r="J264" s="123">
        <v>543.26601142000004</v>
      </c>
      <c r="K264" s="123">
        <v>642.04164986000001</v>
      </c>
      <c r="L264" s="123">
        <v>740.81728829999997</v>
      </c>
      <c r="M264" s="64">
        <f t="shared" si="3"/>
        <v>231</v>
      </c>
    </row>
    <row r="265" spans="1:13" ht="12.75" customHeight="1" x14ac:dyDescent="0.2">
      <c r="A265" s="122" t="s">
        <v>115</v>
      </c>
      <c r="B265" s="122">
        <v>16</v>
      </c>
      <c r="C265" s="123">
        <v>1877.13075652</v>
      </c>
      <c r="D265" s="123">
        <v>1883.22788124</v>
      </c>
      <c r="E265" s="123">
        <v>0</v>
      </c>
      <c r="F265" s="123">
        <v>98.775473259999998</v>
      </c>
      <c r="G265" s="123">
        <v>246.93868316000001</v>
      </c>
      <c r="H265" s="123">
        <v>493.87736632000002</v>
      </c>
      <c r="I265" s="123">
        <v>0</v>
      </c>
      <c r="J265" s="123">
        <v>543.26510295000003</v>
      </c>
      <c r="K265" s="123">
        <v>642.04057621000004</v>
      </c>
      <c r="L265" s="123">
        <v>740.81604947000005</v>
      </c>
      <c r="M265" s="64">
        <f t="shared" si="3"/>
        <v>232</v>
      </c>
    </row>
    <row r="266" spans="1:13" ht="12.75" customHeight="1" x14ac:dyDescent="0.2">
      <c r="A266" s="122" t="s">
        <v>115</v>
      </c>
      <c r="B266" s="122">
        <v>17</v>
      </c>
      <c r="C266" s="123">
        <v>1680.0750326699999</v>
      </c>
      <c r="D266" s="123">
        <v>1683.6696713199999</v>
      </c>
      <c r="E266" s="123">
        <v>0</v>
      </c>
      <c r="F266" s="123">
        <v>98.775287379999995</v>
      </c>
      <c r="G266" s="123">
        <v>246.93821846</v>
      </c>
      <c r="H266" s="123">
        <v>493.87643692</v>
      </c>
      <c r="I266" s="123">
        <v>0</v>
      </c>
      <c r="J266" s="123">
        <v>543.26408060999995</v>
      </c>
      <c r="K266" s="123">
        <v>642.03936799999997</v>
      </c>
      <c r="L266" s="123">
        <v>740.81465537999998</v>
      </c>
      <c r="M266" s="64">
        <f t="shared" si="3"/>
        <v>233</v>
      </c>
    </row>
    <row r="267" spans="1:13" ht="12.75" customHeight="1" x14ac:dyDescent="0.2">
      <c r="A267" s="122" t="s">
        <v>115</v>
      </c>
      <c r="B267" s="122">
        <v>18</v>
      </c>
      <c r="C267" s="123">
        <v>1667.0706084399999</v>
      </c>
      <c r="D267" s="123">
        <v>1676.1479691500001</v>
      </c>
      <c r="E267" s="123">
        <v>0</v>
      </c>
      <c r="F267" s="123">
        <v>98.775468799999999</v>
      </c>
      <c r="G267" s="123">
        <v>246.938672</v>
      </c>
      <c r="H267" s="123">
        <v>493.87734399999999</v>
      </c>
      <c r="I267" s="123">
        <v>0</v>
      </c>
      <c r="J267" s="123">
        <v>543.26507838999999</v>
      </c>
      <c r="K267" s="123">
        <v>642.04054718999998</v>
      </c>
      <c r="L267" s="123">
        <v>740.81601598999998</v>
      </c>
      <c r="M267" s="64">
        <f t="shared" si="3"/>
        <v>234</v>
      </c>
    </row>
    <row r="268" spans="1:13" ht="12.75" customHeight="1" x14ac:dyDescent="0.2">
      <c r="A268" s="122" t="s">
        <v>115</v>
      </c>
      <c r="B268" s="122">
        <v>19</v>
      </c>
      <c r="C268" s="123">
        <v>1705.5132329999999</v>
      </c>
      <c r="D268" s="123">
        <v>1713.40454361</v>
      </c>
      <c r="E268" s="123">
        <v>0</v>
      </c>
      <c r="F268" s="123">
        <v>98.775280899999998</v>
      </c>
      <c r="G268" s="123">
        <v>246.93820224000001</v>
      </c>
      <c r="H268" s="123">
        <v>493.87640448000002</v>
      </c>
      <c r="I268" s="123">
        <v>0</v>
      </c>
      <c r="J268" s="123">
        <v>543.26404492999995</v>
      </c>
      <c r="K268" s="123">
        <v>642.03932582000004</v>
      </c>
      <c r="L268" s="123">
        <v>740.81460672000003</v>
      </c>
      <c r="M268" s="64">
        <f t="shared" si="3"/>
        <v>235</v>
      </c>
    </row>
    <row r="269" spans="1:13" ht="12.75" customHeight="1" x14ac:dyDescent="0.2">
      <c r="A269" s="122" t="s">
        <v>115</v>
      </c>
      <c r="B269" s="122">
        <v>20</v>
      </c>
      <c r="C269" s="123">
        <v>1470.31704476</v>
      </c>
      <c r="D269" s="123">
        <v>1474.3188059900001</v>
      </c>
      <c r="E269" s="123">
        <v>0</v>
      </c>
      <c r="F269" s="123">
        <v>98.775298520000007</v>
      </c>
      <c r="G269" s="123">
        <v>246.93824629</v>
      </c>
      <c r="H269" s="123">
        <v>493.87649259</v>
      </c>
      <c r="I269" s="123">
        <v>0</v>
      </c>
      <c r="J269" s="123">
        <v>543.26414183999998</v>
      </c>
      <c r="K269" s="123">
        <v>642.03944035999996</v>
      </c>
      <c r="L269" s="123">
        <v>740.81473888000005</v>
      </c>
      <c r="M269" s="64">
        <f t="shared" si="3"/>
        <v>236</v>
      </c>
    </row>
    <row r="270" spans="1:13" ht="12.75" customHeight="1" x14ac:dyDescent="0.2">
      <c r="A270" s="122" t="s">
        <v>115</v>
      </c>
      <c r="B270" s="122">
        <v>21</v>
      </c>
      <c r="C270" s="123">
        <v>1579.5121343599999</v>
      </c>
      <c r="D270" s="123">
        <v>1753.69104754</v>
      </c>
      <c r="E270" s="123">
        <v>0</v>
      </c>
      <c r="F270" s="123">
        <v>98.775088650000001</v>
      </c>
      <c r="G270" s="123">
        <v>246.93772161999999</v>
      </c>
      <c r="H270" s="123">
        <v>493.87544322999997</v>
      </c>
      <c r="I270" s="123">
        <v>0</v>
      </c>
      <c r="J270" s="123">
        <v>543.26298755000005</v>
      </c>
      <c r="K270" s="123">
        <v>642.03807619999998</v>
      </c>
      <c r="L270" s="123">
        <v>740.81316485000002</v>
      </c>
      <c r="M270" s="64">
        <f t="shared" si="3"/>
        <v>237</v>
      </c>
    </row>
    <row r="271" spans="1:13" ht="12.75" customHeight="1" x14ac:dyDescent="0.2">
      <c r="A271" s="122" t="s">
        <v>115</v>
      </c>
      <c r="B271" s="122">
        <v>22</v>
      </c>
      <c r="C271" s="123">
        <v>1174.60655157</v>
      </c>
      <c r="D271" s="123">
        <v>1411.4802835800001</v>
      </c>
      <c r="E271" s="123">
        <v>0</v>
      </c>
      <c r="F271" s="123">
        <v>98.775276869999999</v>
      </c>
      <c r="G271" s="123">
        <v>246.93819217999999</v>
      </c>
      <c r="H271" s="123">
        <v>493.87638436999998</v>
      </c>
      <c r="I271" s="123">
        <v>0</v>
      </c>
      <c r="J271" s="123">
        <v>543.26402280000002</v>
      </c>
      <c r="K271" s="123">
        <v>642.03929966999999</v>
      </c>
      <c r="L271" s="123">
        <v>740.81457654999997</v>
      </c>
      <c r="M271" s="64">
        <f t="shared" si="3"/>
        <v>238</v>
      </c>
    </row>
    <row r="272" spans="1:13" ht="12.75" customHeight="1" x14ac:dyDescent="0.2">
      <c r="A272" s="122" t="s">
        <v>115</v>
      </c>
      <c r="B272" s="122">
        <v>23</v>
      </c>
      <c r="C272" s="123">
        <v>868.05166718999999</v>
      </c>
      <c r="D272" s="123">
        <v>1350.47959707</v>
      </c>
      <c r="E272" s="123">
        <v>0</v>
      </c>
      <c r="F272" s="123">
        <v>98.776085640000005</v>
      </c>
      <c r="G272" s="123">
        <v>246.94021409000001</v>
      </c>
      <c r="H272" s="123">
        <v>493.88042818999998</v>
      </c>
      <c r="I272" s="123">
        <v>0</v>
      </c>
      <c r="J272" s="123">
        <v>543.26847099999998</v>
      </c>
      <c r="K272" s="123">
        <v>642.04455664</v>
      </c>
      <c r="L272" s="123">
        <v>740.82064228000002</v>
      </c>
      <c r="M272" s="64">
        <f t="shared" si="3"/>
        <v>239</v>
      </c>
    </row>
    <row r="273" spans="1:13" ht="12.75" customHeight="1" x14ac:dyDescent="0.2">
      <c r="A273" s="122" t="s">
        <v>115</v>
      </c>
      <c r="B273" s="122">
        <v>24</v>
      </c>
      <c r="C273" s="123">
        <v>1006.34413998</v>
      </c>
      <c r="D273" s="123">
        <v>1001.98171342</v>
      </c>
      <c r="E273" s="123">
        <v>0</v>
      </c>
      <c r="F273" s="123">
        <v>98.776920689999997</v>
      </c>
      <c r="G273" s="123">
        <v>246.94230171000001</v>
      </c>
      <c r="H273" s="123">
        <v>493.88460343000003</v>
      </c>
      <c r="I273" s="123">
        <v>0</v>
      </c>
      <c r="J273" s="123">
        <v>543.27306377000002</v>
      </c>
      <c r="K273" s="123">
        <v>642.04998445000001</v>
      </c>
      <c r="L273" s="123">
        <v>740.82690514000001</v>
      </c>
      <c r="M273" s="64">
        <f t="shared" si="3"/>
        <v>240</v>
      </c>
    </row>
    <row r="274" spans="1:13" ht="12.75" customHeight="1" x14ac:dyDescent="0.2">
      <c r="A274" s="122" t="s">
        <v>116</v>
      </c>
      <c r="B274" s="122">
        <v>1</v>
      </c>
      <c r="C274" s="123">
        <v>919.87704881000002</v>
      </c>
      <c r="D274" s="123">
        <v>915.66369383999995</v>
      </c>
      <c r="E274" s="123">
        <v>0</v>
      </c>
      <c r="F274" s="123">
        <v>98.776319729999997</v>
      </c>
      <c r="G274" s="123">
        <v>246.94079932</v>
      </c>
      <c r="H274" s="123">
        <v>493.88159865</v>
      </c>
      <c r="I274" s="123">
        <v>0</v>
      </c>
      <c r="J274" s="123">
        <v>543.26975850999997</v>
      </c>
      <c r="K274" s="123">
        <v>642.04607824000004</v>
      </c>
      <c r="L274" s="123">
        <v>740.82239797</v>
      </c>
      <c r="M274" s="64">
        <f t="shared" si="3"/>
        <v>241</v>
      </c>
    </row>
    <row r="275" spans="1:13" ht="12.75" customHeight="1" x14ac:dyDescent="0.2">
      <c r="A275" s="122" t="s">
        <v>116</v>
      </c>
      <c r="B275" s="122">
        <v>2</v>
      </c>
      <c r="C275" s="123">
        <v>225.27829889</v>
      </c>
      <c r="D275" s="123">
        <v>943.19390829999998</v>
      </c>
      <c r="E275" s="123">
        <v>0</v>
      </c>
      <c r="F275" s="123">
        <v>98.775425040000002</v>
      </c>
      <c r="G275" s="123">
        <v>246.93856260999999</v>
      </c>
      <c r="H275" s="123">
        <v>493.87712520999997</v>
      </c>
      <c r="I275" s="123">
        <v>0</v>
      </c>
      <c r="J275" s="123">
        <v>543.26483772999995</v>
      </c>
      <c r="K275" s="123">
        <v>642.04026277000003</v>
      </c>
      <c r="L275" s="123">
        <v>740.81568781999999</v>
      </c>
      <c r="M275" s="64">
        <f t="shared" si="3"/>
        <v>242</v>
      </c>
    </row>
    <row r="276" spans="1:13" ht="12.75" customHeight="1" x14ac:dyDescent="0.2">
      <c r="A276" s="122" t="s">
        <v>116</v>
      </c>
      <c r="B276" s="122">
        <v>3</v>
      </c>
      <c r="C276" s="123">
        <v>948.57172042000002</v>
      </c>
      <c r="D276" s="123">
        <v>950.33519595999996</v>
      </c>
      <c r="E276" s="123">
        <v>0</v>
      </c>
      <c r="F276" s="123">
        <v>98.77499675</v>
      </c>
      <c r="G276" s="123">
        <v>246.93749185999999</v>
      </c>
      <c r="H276" s="123">
        <v>493.87498373</v>
      </c>
      <c r="I276" s="123">
        <v>0</v>
      </c>
      <c r="J276" s="123">
        <v>543.26248210000006</v>
      </c>
      <c r="K276" s="123">
        <v>642.03747883999995</v>
      </c>
      <c r="L276" s="123">
        <v>740.81247558999996</v>
      </c>
      <c r="M276" s="64">
        <f t="shared" si="3"/>
        <v>243</v>
      </c>
    </row>
    <row r="277" spans="1:13" ht="12.75" customHeight="1" x14ac:dyDescent="0.2">
      <c r="A277" s="122" t="s">
        <v>116</v>
      </c>
      <c r="B277" s="122">
        <v>4</v>
      </c>
      <c r="C277" s="123">
        <v>968.08434083999998</v>
      </c>
      <c r="D277" s="123">
        <v>980.20621055000004</v>
      </c>
      <c r="E277" s="123">
        <v>0</v>
      </c>
      <c r="F277" s="123">
        <v>98.774625830000005</v>
      </c>
      <c r="G277" s="123">
        <v>246.93656458000001</v>
      </c>
      <c r="H277" s="123">
        <v>493.87312916000002</v>
      </c>
      <c r="I277" s="123">
        <v>0</v>
      </c>
      <c r="J277" s="123">
        <v>543.26044207999996</v>
      </c>
      <c r="K277" s="123">
        <v>642.03506790999995</v>
      </c>
      <c r="L277" s="123">
        <v>740.80969373999994</v>
      </c>
      <c r="M277" s="64">
        <f t="shared" si="3"/>
        <v>244</v>
      </c>
    </row>
    <row r="278" spans="1:13" ht="12.75" customHeight="1" x14ac:dyDescent="0.2">
      <c r="A278" s="122" t="s">
        <v>116</v>
      </c>
      <c r="B278" s="122">
        <v>5</v>
      </c>
      <c r="C278" s="123">
        <v>910.06385188000002</v>
      </c>
      <c r="D278" s="123">
        <v>920.38616348000005</v>
      </c>
      <c r="E278" s="123">
        <v>0</v>
      </c>
      <c r="F278" s="123">
        <v>98.773149250000003</v>
      </c>
      <c r="G278" s="123">
        <v>246.93287312999999</v>
      </c>
      <c r="H278" s="123">
        <v>493.86574625999998</v>
      </c>
      <c r="I278" s="123">
        <v>0</v>
      </c>
      <c r="J278" s="123">
        <v>543.25232087999996</v>
      </c>
      <c r="K278" s="123">
        <v>642.02547013000003</v>
      </c>
      <c r="L278" s="123">
        <v>740.79861937999999</v>
      </c>
      <c r="M278" s="64">
        <f t="shared" si="3"/>
        <v>245</v>
      </c>
    </row>
    <row r="279" spans="1:13" ht="12.75" customHeight="1" x14ac:dyDescent="0.2">
      <c r="A279" s="122" t="s">
        <v>116</v>
      </c>
      <c r="B279" s="122">
        <v>6</v>
      </c>
      <c r="C279" s="123">
        <v>890.10485645999995</v>
      </c>
      <c r="D279" s="123">
        <v>899.93849729999999</v>
      </c>
      <c r="E279" s="123">
        <v>0</v>
      </c>
      <c r="F279" s="123">
        <v>98.773737510000004</v>
      </c>
      <c r="G279" s="123">
        <v>246.93434377</v>
      </c>
      <c r="H279" s="123">
        <v>493.86868755</v>
      </c>
      <c r="I279" s="123">
        <v>0</v>
      </c>
      <c r="J279" s="123">
        <v>543.25555629999997</v>
      </c>
      <c r="K279" s="123">
        <v>642.02929381000001</v>
      </c>
      <c r="L279" s="123">
        <v>740.80303131999995</v>
      </c>
      <c r="M279" s="64">
        <f t="shared" si="3"/>
        <v>246</v>
      </c>
    </row>
    <row r="280" spans="1:13" ht="12.75" customHeight="1" x14ac:dyDescent="0.2">
      <c r="A280" s="122" t="s">
        <v>116</v>
      </c>
      <c r="B280" s="122">
        <v>7</v>
      </c>
      <c r="C280" s="123">
        <v>1118.0829084699999</v>
      </c>
      <c r="D280" s="123">
        <v>1118.86971621</v>
      </c>
      <c r="E280" s="123">
        <v>0</v>
      </c>
      <c r="F280" s="123">
        <v>98.773564739999998</v>
      </c>
      <c r="G280" s="123">
        <v>246.93391184999999</v>
      </c>
      <c r="H280" s="123">
        <v>493.86782369999997</v>
      </c>
      <c r="I280" s="123">
        <v>0</v>
      </c>
      <c r="J280" s="123">
        <v>543.25460606000001</v>
      </c>
      <c r="K280" s="123">
        <v>642.0281708</v>
      </c>
      <c r="L280" s="123">
        <v>740.80173553999998</v>
      </c>
      <c r="M280" s="64">
        <f t="shared" si="3"/>
        <v>247</v>
      </c>
    </row>
    <row r="281" spans="1:13" ht="12.75" customHeight="1" x14ac:dyDescent="0.2">
      <c r="A281" s="122" t="s">
        <v>116</v>
      </c>
      <c r="B281" s="122">
        <v>8</v>
      </c>
      <c r="C281" s="123">
        <v>1096.28240572</v>
      </c>
      <c r="D281" s="123">
        <v>1064.0526502</v>
      </c>
      <c r="E281" s="123">
        <v>0</v>
      </c>
      <c r="F281" s="123">
        <v>98.77373987</v>
      </c>
      <c r="G281" s="123">
        <v>246.93434966000001</v>
      </c>
      <c r="H281" s="123">
        <v>493.86869933000003</v>
      </c>
      <c r="I281" s="123">
        <v>0</v>
      </c>
      <c r="J281" s="123">
        <v>543.25556926000002</v>
      </c>
      <c r="K281" s="123">
        <v>642.02930911999999</v>
      </c>
      <c r="L281" s="123">
        <v>740.80304898999998</v>
      </c>
      <c r="M281" s="64">
        <f t="shared" si="3"/>
        <v>248</v>
      </c>
    </row>
    <row r="282" spans="1:13" ht="12.75" customHeight="1" x14ac:dyDescent="0.2">
      <c r="A282" s="122" t="s">
        <v>116</v>
      </c>
      <c r="B282" s="122">
        <v>9</v>
      </c>
      <c r="C282" s="123">
        <v>1047.1320361600001</v>
      </c>
      <c r="D282" s="123">
        <v>908.77119747999996</v>
      </c>
      <c r="E282" s="123">
        <v>0</v>
      </c>
      <c r="F282" s="123">
        <v>98.775937499999998</v>
      </c>
      <c r="G282" s="123">
        <v>246.93984376</v>
      </c>
      <c r="H282" s="123">
        <v>493.87968752</v>
      </c>
      <c r="I282" s="123">
        <v>0</v>
      </c>
      <c r="J282" s="123">
        <v>543.26765626999997</v>
      </c>
      <c r="K282" s="123">
        <v>642.04359378000004</v>
      </c>
      <c r="L282" s="123">
        <v>740.81953127999998</v>
      </c>
      <c r="M282" s="64">
        <f t="shared" si="3"/>
        <v>249</v>
      </c>
    </row>
    <row r="283" spans="1:13" ht="12.75" customHeight="1" x14ac:dyDescent="0.2">
      <c r="A283" s="122" t="s">
        <v>116</v>
      </c>
      <c r="B283" s="122">
        <v>10</v>
      </c>
      <c r="C283" s="123">
        <v>892.03503919000002</v>
      </c>
      <c r="D283" s="123">
        <v>851.29828461</v>
      </c>
      <c r="E283" s="123">
        <v>0</v>
      </c>
      <c r="F283" s="123">
        <v>98.776594860000003</v>
      </c>
      <c r="G283" s="123">
        <v>246.94148713999999</v>
      </c>
      <c r="H283" s="123">
        <v>493.88297427999998</v>
      </c>
      <c r="I283" s="123">
        <v>0</v>
      </c>
      <c r="J283" s="123">
        <v>543.27127170999995</v>
      </c>
      <c r="K283" s="123">
        <v>642.04786655999999</v>
      </c>
      <c r="L283" s="123">
        <v>740.82446142000003</v>
      </c>
      <c r="M283" s="64">
        <f t="shared" si="3"/>
        <v>250</v>
      </c>
    </row>
    <row r="284" spans="1:13" ht="12.75" customHeight="1" x14ac:dyDescent="0.2">
      <c r="A284" s="122" t="s">
        <v>116</v>
      </c>
      <c r="B284" s="122">
        <v>11</v>
      </c>
      <c r="C284" s="123">
        <v>915.35674280000001</v>
      </c>
      <c r="D284" s="123">
        <v>868.92358909999996</v>
      </c>
      <c r="E284" s="123">
        <v>0</v>
      </c>
      <c r="F284" s="123">
        <v>98.776991229999993</v>
      </c>
      <c r="G284" s="123">
        <v>246.94247806999999</v>
      </c>
      <c r="H284" s="123">
        <v>493.88495612999998</v>
      </c>
      <c r="I284" s="123">
        <v>0</v>
      </c>
      <c r="J284" s="123">
        <v>543.27345174000004</v>
      </c>
      <c r="K284" s="123">
        <v>642.05044296999995</v>
      </c>
      <c r="L284" s="123">
        <v>740.82743419999997</v>
      </c>
      <c r="M284" s="64">
        <f t="shared" si="3"/>
        <v>251</v>
      </c>
    </row>
    <row r="285" spans="1:13" ht="12.75" customHeight="1" x14ac:dyDescent="0.2">
      <c r="A285" s="122" t="s">
        <v>116</v>
      </c>
      <c r="B285" s="122">
        <v>12</v>
      </c>
      <c r="C285" s="123">
        <v>908.84374519999994</v>
      </c>
      <c r="D285" s="123">
        <v>906.90182864999997</v>
      </c>
      <c r="E285" s="123">
        <v>0</v>
      </c>
      <c r="F285" s="123">
        <v>98.777205539999997</v>
      </c>
      <c r="G285" s="123">
        <v>246.94301385</v>
      </c>
      <c r="H285" s="123">
        <v>493.88602771000001</v>
      </c>
      <c r="I285" s="123">
        <v>0</v>
      </c>
      <c r="J285" s="123">
        <v>543.27463048000004</v>
      </c>
      <c r="K285" s="123">
        <v>642.05183602</v>
      </c>
      <c r="L285" s="123">
        <v>740.82904155999995</v>
      </c>
      <c r="M285" s="64">
        <f t="shared" si="3"/>
        <v>252</v>
      </c>
    </row>
    <row r="286" spans="1:13" ht="12.75" customHeight="1" x14ac:dyDescent="0.2">
      <c r="A286" s="122" t="s">
        <v>116</v>
      </c>
      <c r="B286" s="122">
        <v>13</v>
      </c>
      <c r="C286" s="123">
        <v>714.02330328000005</v>
      </c>
      <c r="D286" s="123">
        <v>714.76054006000004</v>
      </c>
      <c r="E286" s="123">
        <v>0</v>
      </c>
      <c r="F286" s="123">
        <v>98.777041229999995</v>
      </c>
      <c r="G286" s="123">
        <v>246.94260306999999</v>
      </c>
      <c r="H286" s="123">
        <v>493.88520612999997</v>
      </c>
      <c r="I286" s="123">
        <v>0</v>
      </c>
      <c r="J286" s="123">
        <v>543.27372674000003</v>
      </c>
      <c r="K286" s="123">
        <v>642.05076797000004</v>
      </c>
      <c r="L286" s="123">
        <v>740.82780920000005</v>
      </c>
      <c r="M286" s="64">
        <f t="shared" si="3"/>
        <v>253</v>
      </c>
    </row>
    <row r="287" spans="1:13" ht="12.75" customHeight="1" x14ac:dyDescent="0.2">
      <c r="A287" s="122" t="s">
        <v>116</v>
      </c>
      <c r="B287" s="122">
        <v>14</v>
      </c>
      <c r="C287" s="123">
        <v>630.89194857999996</v>
      </c>
      <c r="D287" s="123">
        <v>632.11993586000006</v>
      </c>
      <c r="E287" s="123">
        <v>0</v>
      </c>
      <c r="F287" s="123">
        <v>98.777127980000003</v>
      </c>
      <c r="G287" s="123">
        <v>246.94281996000001</v>
      </c>
      <c r="H287" s="123">
        <v>493.88563991000001</v>
      </c>
      <c r="I287" s="123">
        <v>0</v>
      </c>
      <c r="J287" s="123">
        <v>543.27420389999997</v>
      </c>
      <c r="K287" s="123">
        <v>642.05133188000002</v>
      </c>
      <c r="L287" s="123">
        <v>740.82845986999996</v>
      </c>
      <c r="M287" s="64">
        <f t="shared" si="3"/>
        <v>254</v>
      </c>
    </row>
    <row r="288" spans="1:13" ht="12.75" customHeight="1" x14ac:dyDescent="0.2">
      <c r="A288" s="122" t="s">
        <v>116</v>
      </c>
      <c r="B288" s="122">
        <v>15</v>
      </c>
      <c r="C288" s="123">
        <v>643.45991677999996</v>
      </c>
      <c r="D288" s="123">
        <v>645.91728687</v>
      </c>
      <c r="E288" s="123">
        <v>0</v>
      </c>
      <c r="F288" s="123">
        <v>98.777244670000002</v>
      </c>
      <c r="G288" s="123">
        <v>246.94311167000001</v>
      </c>
      <c r="H288" s="123">
        <v>493.88622334000002</v>
      </c>
      <c r="I288" s="123">
        <v>0</v>
      </c>
      <c r="J288" s="123">
        <v>543.27484566999999</v>
      </c>
      <c r="K288" s="123">
        <v>642.05209033999995</v>
      </c>
      <c r="L288" s="123">
        <v>740.82933501000002</v>
      </c>
      <c r="M288" s="64">
        <f t="shared" si="3"/>
        <v>255</v>
      </c>
    </row>
    <row r="289" spans="1:13" ht="12.75" customHeight="1" x14ac:dyDescent="0.2">
      <c r="A289" s="122" t="s">
        <v>116</v>
      </c>
      <c r="B289" s="122">
        <v>16</v>
      </c>
      <c r="C289" s="123">
        <v>477.68023435999999</v>
      </c>
      <c r="D289" s="123">
        <v>726.46815623999998</v>
      </c>
      <c r="E289" s="123">
        <v>0</v>
      </c>
      <c r="F289" s="123">
        <v>98.777430429999995</v>
      </c>
      <c r="G289" s="123">
        <v>246.94357607000001</v>
      </c>
      <c r="H289" s="123">
        <v>493.88715214000001</v>
      </c>
      <c r="I289" s="123">
        <v>0</v>
      </c>
      <c r="J289" s="123">
        <v>543.27586735</v>
      </c>
      <c r="K289" s="123">
        <v>642.05329777999998</v>
      </c>
      <c r="L289" s="123">
        <v>740.83072819999995</v>
      </c>
      <c r="M289" s="64">
        <f t="shared" si="3"/>
        <v>256</v>
      </c>
    </row>
    <row r="290" spans="1:13" ht="12.75" customHeight="1" x14ac:dyDescent="0.2">
      <c r="A290" s="122" t="s">
        <v>116</v>
      </c>
      <c r="B290" s="122">
        <v>17</v>
      </c>
      <c r="C290" s="123">
        <v>619.77268459000004</v>
      </c>
      <c r="D290" s="123">
        <v>797.02891929999998</v>
      </c>
      <c r="E290" s="123">
        <v>0</v>
      </c>
      <c r="F290" s="123">
        <v>98.777088289999995</v>
      </c>
      <c r="G290" s="123">
        <v>246.94272072000001</v>
      </c>
      <c r="H290" s="123">
        <v>493.88544144999997</v>
      </c>
      <c r="I290" s="123">
        <v>0</v>
      </c>
      <c r="J290" s="123">
        <v>543.27398559000005</v>
      </c>
      <c r="K290" s="123">
        <v>642.05107387999999</v>
      </c>
      <c r="L290" s="123">
        <v>740.82816217000004</v>
      </c>
      <c r="M290" s="64">
        <f t="shared" si="3"/>
        <v>257</v>
      </c>
    </row>
    <row r="291" spans="1:13" ht="12.75" customHeight="1" x14ac:dyDescent="0.2">
      <c r="A291" s="122" t="s">
        <v>116</v>
      </c>
      <c r="B291" s="122">
        <v>18</v>
      </c>
      <c r="C291" s="123">
        <v>672.74015888999998</v>
      </c>
      <c r="D291" s="123">
        <v>1123.2382533299999</v>
      </c>
      <c r="E291" s="123">
        <v>0</v>
      </c>
      <c r="F291" s="123">
        <v>98.777233330000001</v>
      </c>
      <c r="G291" s="123">
        <v>246.94308333000001</v>
      </c>
      <c r="H291" s="123">
        <v>493.88616667000002</v>
      </c>
      <c r="I291" s="123">
        <v>0</v>
      </c>
      <c r="J291" s="123">
        <v>543.27478332999999</v>
      </c>
      <c r="K291" s="123">
        <v>642.05201666000005</v>
      </c>
      <c r="L291" s="123">
        <v>740.82925</v>
      </c>
      <c r="M291" s="64">
        <f t="shared" si="3"/>
        <v>258</v>
      </c>
    </row>
    <row r="292" spans="1:13" ht="12.75" customHeight="1" x14ac:dyDescent="0.2">
      <c r="A292" s="122" t="s">
        <v>116</v>
      </c>
      <c r="B292" s="122">
        <v>19</v>
      </c>
      <c r="C292" s="123">
        <v>639.99503487000004</v>
      </c>
      <c r="D292" s="123">
        <v>797.51143547000004</v>
      </c>
      <c r="E292" s="123">
        <v>0</v>
      </c>
      <c r="F292" s="123">
        <v>98.776743150000001</v>
      </c>
      <c r="G292" s="123">
        <v>246.94185787999999</v>
      </c>
      <c r="H292" s="123">
        <v>493.88371575999997</v>
      </c>
      <c r="I292" s="123">
        <v>0</v>
      </c>
      <c r="J292" s="123">
        <v>543.27208732999998</v>
      </c>
      <c r="K292" s="123">
        <v>642.04883047999999</v>
      </c>
      <c r="L292" s="123">
        <v>740.82557363000001</v>
      </c>
      <c r="M292" s="64">
        <f t="shared" ref="M292:M355" si="4">M291+1</f>
        <v>259</v>
      </c>
    </row>
    <row r="293" spans="1:13" ht="12.75" customHeight="1" x14ac:dyDescent="0.2">
      <c r="A293" s="122" t="s">
        <v>116</v>
      </c>
      <c r="B293" s="122">
        <v>20</v>
      </c>
      <c r="C293" s="123">
        <v>648.33759282000005</v>
      </c>
      <c r="D293" s="123">
        <v>836.70899291000001</v>
      </c>
      <c r="E293" s="123">
        <v>0</v>
      </c>
      <c r="F293" s="123">
        <v>98.776888679999999</v>
      </c>
      <c r="G293" s="123">
        <v>246.94222169</v>
      </c>
      <c r="H293" s="123">
        <v>493.88444337999999</v>
      </c>
      <c r="I293" s="123">
        <v>0</v>
      </c>
      <c r="J293" s="123">
        <v>543.27288771999997</v>
      </c>
      <c r="K293" s="123">
        <v>642.04977639000003</v>
      </c>
      <c r="L293" s="123">
        <v>740.82666506999999</v>
      </c>
      <c r="M293" s="64">
        <f t="shared" si="4"/>
        <v>260</v>
      </c>
    </row>
    <row r="294" spans="1:13" ht="12.75" customHeight="1" x14ac:dyDescent="0.2">
      <c r="A294" s="122" t="s">
        <v>116</v>
      </c>
      <c r="B294" s="122">
        <v>21</v>
      </c>
      <c r="C294" s="123">
        <v>590.0908958</v>
      </c>
      <c r="D294" s="123">
        <v>710.78950167999994</v>
      </c>
      <c r="E294" s="123">
        <v>0</v>
      </c>
      <c r="F294" s="123">
        <v>98.776812039999996</v>
      </c>
      <c r="G294" s="123">
        <v>246.94203010000001</v>
      </c>
      <c r="H294" s="123">
        <v>493.88406020000002</v>
      </c>
      <c r="I294" s="123">
        <v>0</v>
      </c>
      <c r="J294" s="123">
        <v>543.27246621999996</v>
      </c>
      <c r="K294" s="123">
        <v>642.04927826000005</v>
      </c>
      <c r="L294" s="123">
        <v>740.82609030000003</v>
      </c>
      <c r="M294" s="64">
        <f t="shared" si="4"/>
        <v>261</v>
      </c>
    </row>
    <row r="295" spans="1:13" ht="12.75" customHeight="1" x14ac:dyDescent="0.2">
      <c r="A295" s="122" t="s">
        <v>116</v>
      </c>
      <c r="B295" s="122">
        <v>22</v>
      </c>
      <c r="C295" s="123">
        <v>835.10804900999995</v>
      </c>
      <c r="D295" s="123">
        <v>834.27003218000004</v>
      </c>
      <c r="E295" s="123">
        <v>0</v>
      </c>
      <c r="F295" s="123">
        <v>98.776634430000001</v>
      </c>
      <c r="G295" s="123">
        <v>246.94158607</v>
      </c>
      <c r="H295" s="123">
        <v>493.88317214</v>
      </c>
      <c r="I295" s="123">
        <v>0</v>
      </c>
      <c r="J295" s="123">
        <v>543.27148935000002</v>
      </c>
      <c r="K295" s="123">
        <v>642.04812377999997</v>
      </c>
      <c r="L295" s="123">
        <v>740.82475821000003</v>
      </c>
      <c r="M295" s="64">
        <f t="shared" si="4"/>
        <v>262</v>
      </c>
    </row>
    <row r="296" spans="1:13" ht="12.75" customHeight="1" x14ac:dyDescent="0.2">
      <c r="A296" s="122" t="s">
        <v>116</v>
      </c>
      <c r="B296" s="122">
        <v>23</v>
      </c>
      <c r="C296" s="123">
        <v>1054.1215037699999</v>
      </c>
      <c r="D296" s="123">
        <v>1053.6153318700001</v>
      </c>
      <c r="E296" s="123">
        <v>0</v>
      </c>
      <c r="F296" s="123">
        <v>98.776437360000003</v>
      </c>
      <c r="G296" s="123">
        <v>246.94109341000001</v>
      </c>
      <c r="H296" s="123">
        <v>493.88218682000002</v>
      </c>
      <c r="I296" s="123">
        <v>0</v>
      </c>
      <c r="J296" s="123">
        <v>543.27040550000004</v>
      </c>
      <c r="K296" s="123">
        <v>642.04684285999997</v>
      </c>
      <c r="L296" s="123">
        <v>740.82328022000002</v>
      </c>
      <c r="M296" s="64">
        <f t="shared" si="4"/>
        <v>263</v>
      </c>
    </row>
    <row r="297" spans="1:13" ht="12.75" customHeight="1" x14ac:dyDescent="0.2">
      <c r="A297" s="122" t="s">
        <v>116</v>
      </c>
      <c r="B297" s="122">
        <v>24</v>
      </c>
      <c r="C297" s="123">
        <v>1014.45145065</v>
      </c>
      <c r="D297" s="123">
        <v>1024.8909058900001</v>
      </c>
      <c r="E297" s="123">
        <v>0</v>
      </c>
      <c r="F297" s="123">
        <v>98.775717740000005</v>
      </c>
      <c r="G297" s="123">
        <v>246.93929435999999</v>
      </c>
      <c r="H297" s="123">
        <v>493.87858870999997</v>
      </c>
      <c r="I297" s="123">
        <v>0</v>
      </c>
      <c r="J297" s="123">
        <v>543.26644757999998</v>
      </c>
      <c r="K297" s="123">
        <v>642.04216531999998</v>
      </c>
      <c r="L297" s="123">
        <v>740.81788306999999</v>
      </c>
      <c r="M297" s="64">
        <f t="shared" si="4"/>
        <v>264</v>
      </c>
    </row>
    <row r="298" spans="1:13" ht="12.75" customHeight="1" x14ac:dyDescent="0.2">
      <c r="A298" s="122" t="s">
        <v>117</v>
      </c>
      <c r="B298" s="122">
        <v>1</v>
      </c>
      <c r="C298" s="123">
        <v>1715.33568397</v>
      </c>
      <c r="D298" s="123">
        <v>936.17718609999997</v>
      </c>
      <c r="E298" s="123">
        <v>0</v>
      </c>
      <c r="F298" s="123">
        <v>98.777750339999997</v>
      </c>
      <c r="G298" s="123">
        <v>246.94437586000001</v>
      </c>
      <c r="H298" s="123">
        <v>493.88875172000002</v>
      </c>
      <c r="I298" s="123">
        <v>0</v>
      </c>
      <c r="J298" s="123">
        <v>543.27762688999996</v>
      </c>
      <c r="K298" s="123">
        <v>642.05537723999998</v>
      </c>
      <c r="L298" s="123">
        <v>740.83312758</v>
      </c>
      <c r="M298" s="64">
        <f t="shared" si="4"/>
        <v>265</v>
      </c>
    </row>
    <row r="299" spans="1:13" ht="12.75" customHeight="1" x14ac:dyDescent="0.2">
      <c r="A299" s="122" t="s">
        <v>117</v>
      </c>
      <c r="B299" s="122">
        <v>2</v>
      </c>
      <c r="C299" s="123">
        <v>1346.5472395700001</v>
      </c>
      <c r="D299" s="123">
        <v>950.35606529999995</v>
      </c>
      <c r="E299" s="123">
        <v>0</v>
      </c>
      <c r="F299" s="123">
        <v>98.777165839999995</v>
      </c>
      <c r="G299" s="123">
        <v>246.94291461</v>
      </c>
      <c r="H299" s="123">
        <v>493.88582921</v>
      </c>
      <c r="I299" s="123">
        <v>0</v>
      </c>
      <c r="J299" s="123">
        <v>543.27441212999997</v>
      </c>
      <c r="K299" s="123">
        <v>642.05157797000004</v>
      </c>
      <c r="L299" s="123">
        <v>740.82874382</v>
      </c>
      <c r="M299" s="64">
        <f t="shared" si="4"/>
        <v>266</v>
      </c>
    </row>
    <row r="300" spans="1:13" ht="12.75" customHeight="1" x14ac:dyDescent="0.2">
      <c r="A300" s="122" t="s">
        <v>117</v>
      </c>
      <c r="B300" s="122">
        <v>3</v>
      </c>
      <c r="C300" s="123">
        <v>1206.61856986</v>
      </c>
      <c r="D300" s="123">
        <v>972.45397441</v>
      </c>
      <c r="E300" s="123">
        <v>0</v>
      </c>
      <c r="F300" s="123">
        <v>98.77682102</v>
      </c>
      <c r="G300" s="123">
        <v>246.94205256000001</v>
      </c>
      <c r="H300" s="123">
        <v>493.88410512000002</v>
      </c>
      <c r="I300" s="123">
        <v>0</v>
      </c>
      <c r="J300" s="123">
        <v>543.27251563000004</v>
      </c>
      <c r="K300" s="123">
        <v>642.04933664999999</v>
      </c>
      <c r="L300" s="123">
        <v>740.82615767000004</v>
      </c>
      <c r="M300" s="64">
        <f t="shared" si="4"/>
        <v>267</v>
      </c>
    </row>
    <row r="301" spans="1:13" ht="12.75" customHeight="1" x14ac:dyDescent="0.2">
      <c r="A301" s="122" t="s">
        <v>117</v>
      </c>
      <c r="B301" s="122">
        <v>4</v>
      </c>
      <c r="C301" s="123">
        <v>1001.1828662</v>
      </c>
      <c r="D301" s="123">
        <v>1003.19812557</v>
      </c>
      <c r="E301" s="123">
        <v>0</v>
      </c>
      <c r="F301" s="123">
        <v>98.776430829999995</v>
      </c>
      <c r="G301" s="123">
        <v>246.94107706</v>
      </c>
      <c r="H301" s="123">
        <v>493.88215413</v>
      </c>
      <c r="I301" s="123">
        <v>0</v>
      </c>
      <c r="J301" s="123">
        <v>543.27036954000005</v>
      </c>
      <c r="K301" s="123">
        <v>642.04680036000002</v>
      </c>
      <c r="L301" s="123">
        <v>740.82323119</v>
      </c>
      <c r="M301" s="64">
        <f t="shared" si="4"/>
        <v>268</v>
      </c>
    </row>
    <row r="302" spans="1:13" ht="12.75" customHeight="1" x14ac:dyDescent="0.2">
      <c r="A302" s="122" t="s">
        <v>117</v>
      </c>
      <c r="B302" s="122">
        <v>5</v>
      </c>
      <c r="C302" s="123">
        <v>911.14112823000005</v>
      </c>
      <c r="D302" s="123">
        <v>920.40275083999995</v>
      </c>
      <c r="E302" s="123">
        <v>0</v>
      </c>
      <c r="F302" s="123">
        <v>98.774929360000002</v>
      </c>
      <c r="G302" s="123">
        <v>246.9373234</v>
      </c>
      <c r="H302" s="123">
        <v>493.87464678999999</v>
      </c>
      <c r="I302" s="123">
        <v>0</v>
      </c>
      <c r="J302" s="123">
        <v>543.26211147000004</v>
      </c>
      <c r="K302" s="123">
        <v>642.03704083000002</v>
      </c>
      <c r="L302" s="123">
        <v>740.81197019000001</v>
      </c>
      <c r="M302" s="64">
        <f t="shared" si="4"/>
        <v>269</v>
      </c>
    </row>
    <row r="303" spans="1:13" ht="12.75" customHeight="1" x14ac:dyDescent="0.2">
      <c r="A303" s="122" t="s">
        <v>117</v>
      </c>
      <c r="B303" s="122">
        <v>6</v>
      </c>
      <c r="C303" s="123">
        <v>990.40549923000003</v>
      </c>
      <c r="D303" s="123">
        <v>915.20799035000005</v>
      </c>
      <c r="E303" s="123">
        <v>0</v>
      </c>
      <c r="F303" s="123">
        <v>98.775496520000004</v>
      </c>
      <c r="G303" s="123">
        <v>246.9387413</v>
      </c>
      <c r="H303" s="123">
        <v>493.87748260000001</v>
      </c>
      <c r="I303" s="123">
        <v>0</v>
      </c>
      <c r="J303" s="123">
        <v>543.26523084999997</v>
      </c>
      <c r="K303" s="123">
        <v>642.04072737000001</v>
      </c>
      <c r="L303" s="123">
        <v>740.81622388999995</v>
      </c>
      <c r="M303" s="64">
        <f t="shared" si="4"/>
        <v>270</v>
      </c>
    </row>
    <row r="304" spans="1:13" ht="12.75" customHeight="1" x14ac:dyDescent="0.2">
      <c r="A304" s="122" t="s">
        <v>117</v>
      </c>
      <c r="B304" s="122">
        <v>7</v>
      </c>
      <c r="C304" s="123">
        <v>1138.21428894</v>
      </c>
      <c r="D304" s="123">
        <v>1143.3726989700001</v>
      </c>
      <c r="E304" s="123">
        <v>0</v>
      </c>
      <c r="F304" s="123">
        <v>98.775297440000003</v>
      </c>
      <c r="G304" s="123">
        <v>246.93824359000001</v>
      </c>
      <c r="H304" s="123">
        <v>493.87648718000003</v>
      </c>
      <c r="I304" s="123">
        <v>0</v>
      </c>
      <c r="J304" s="123">
        <v>543.26413589000003</v>
      </c>
      <c r="K304" s="123">
        <v>642.03943332999995</v>
      </c>
      <c r="L304" s="123">
        <v>740.81473075999997</v>
      </c>
      <c r="M304" s="64">
        <f t="shared" si="4"/>
        <v>271</v>
      </c>
    </row>
    <row r="305" spans="1:13" ht="12.75" customHeight="1" x14ac:dyDescent="0.2">
      <c r="A305" s="122" t="s">
        <v>117</v>
      </c>
      <c r="B305" s="122">
        <v>8</v>
      </c>
      <c r="C305" s="123">
        <v>1094.9335754599999</v>
      </c>
      <c r="D305" s="123">
        <v>1047.87896325</v>
      </c>
      <c r="E305" s="123">
        <v>0</v>
      </c>
      <c r="F305" s="123">
        <v>98.775476040000001</v>
      </c>
      <c r="G305" s="123">
        <v>246.93869011000001</v>
      </c>
      <c r="H305" s="123">
        <v>493.87738022000002</v>
      </c>
      <c r="I305" s="123">
        <v>0</v>
      </c>
      <c r="J305" s="123">
        <v>543.26511823999999</v>
      </c>
      <c r="K305" s="123">
        <v>642.04059428999994</v>
      </c>
      <c r="L305" s="123">
        <v>740.81607033</v>
      </c>
      <c r="M305" s="64">
        <f t="shared" si="4"/>
        <v>272</v>
      </c>
    </row>
    <row r="306" spans="1:13" ht="12.75" customHeight="1" x14ac:dyDescent="0.2">
      <c r="A306" s="122" t="s">
        <v>117</v>
      </c>
      <c r="B306" s="122">
        <v>9</v>
      </c>
      <c r="C306" s="123">
        <v>1055.93542376</v>
      </c>
      <c r="D306" s="123">
        <v>1004.8673314</v>
      </c>
      <c r="E306" s="123">
        <v>0</v>
      </c>
      <c r="F306" s="123">
        <v>98.775937499999998</v>
      </c>
      <c r="G306" s="123">
        <v>246.93984376</v>
      </c>
      <c r="H306" s="123">
        <v>493.87968752</v>
      </c>
      <c r="I306" s="123">
        <v>0</v>
      </c>
      <c r="J306" s="123">
        <v>543.26765626999997</v>
      </c>
      <c r="K306" s="123">
        <v>642.04359378000004</v>
      </c>
      <c r="L306" s="123">
        <v>740.81953127999998</v>
      </c>
      <c r="M306" s="64">
        <f t="shared" si="4"/>
        <v>273</v>
      </c>
    </row>
    <row r="307" spans="1:13" ht="12.75" customHeight="1" x14ac:dyDescent="0.2">
      <c r="A307" s="122" t="s">
        <v>117</v>
      </c>
      <c r="B307" s="122">
        <v>10</v>
      </c>
      <c r="C307" s="123">
        <v>1014.2207161</v>
      </c>
      <c r="D307" s="123">
        <v>965.65178552999998</v>
      </c>
      <c r="E307" s="123">
        <v>0</v>
      </c>
      <c r="F307" s="123">
        <v>98.776594860000003</v>
      </c>
      <c r="G307" s="123">
        <v>246.94148713999999</v>
      </c>
      <c r="H307" s="123">
        <v>493.88297427999998</v>
      </c>
      <c r="I307" s="123">
        <v>0</v>
      </c>
      <c r="J307" s="123">
        <v>543.27127170999995</v>
      </c>
      <c r="K307" s="123">
        <v>642.04786655999999</v>
      </c>
      <c r="L307" s="123">
        <v>740.82446142000003</v>
      </c>
      <c r="M307" s="64">
        <f t="shared" si="4"/>
        <v>274</v>
      </c>
    </row>
    <row r="308" spans="1:13" ht="12.75" customHeight="1" x14ac:dyDescent="0.2">
      <c r="A308" s="122" t="s">
        <v>117</v>
      </c>
      <c r="B308" s="122">
        <v>11</v>
      </c>
      <c r="C308" s="123">
        <v>1041.94974125</v>
      </c>
      <c r="D308" s="123">
        <v>945.08849629999997</v>
      </c>
      <c r="E308" s="123">
        <v>0</v>
      </c>
      <c r="F308" s="123">
        <v>98.776991229999993</v>
      </c>
      <c r="G308" s="123">
        <v>246.94247806999999</v>
      </c>
      <c r="H308" s="123">
        <v>493.88495612999998</v>
      </c>
      <c r="I308" s="123">
        <v>0</v>
      </c>
      <c r="J308" s="123">
        <v>543.27345174000004</v>
      </c>
      <c r="K308" s="123">
        <v>642.05044296999995</v>
      </c>
      <c r="L308" s="123">
        <v>740.82743419999997</v>
      </c>
      <c r="M308" s="64">
        <f t="shared" si="4"/>
        <v>275</v>
      </c>
    </row>
    <row r="309" spans="1:13" ht="12.75" customHeight="1" x14ac:dyDescent="0.2">
      <c r="A309" s="122" t="s">
        <v>117</v>
      </c>
      <c r="B309" s="122">
        <v>12</v>
      </c>
      <c r="C309" s="123">
        <v>1106.4867043500001</v>
      </c>
      <c r="D309" s="123">
        <v>1199.0738095300001</v>
      </c>
      <c r="E309" s="123">
        <v>0</v>
      </c>
      <c r="F309" s="123">
        <v>98.777205539999997</v>
      </c>
      <c r="G309" s="123">
        <v>246.94301385</v>
      </c>
      <c r="H309" s="123">
        <v>493.88602771000001</v>
      </c>
      <c r="I309" s="123">
        <v>0</v>
      </c>
      <c r="J309" s="123">
        <v>543.27463048000004</v>
      </c>
      <c r="K309" s="123">
        <v>642.05183602</v>
      </c>
      <c r="L309" s="123">
        <v>740.82904155999995</v>
      </c>
      <c r="M309" s="64">
        <f t="shared" si="4"/>
        <v>276</v>
      </c>
    </row>
    <row r="310" spans="1:13" ht="12.75" customHeight="1" x14ac:dyDescent="0.2">
      <c r="A310" s="122" t="s">
        <v>117</v>
      </c>
      <c r="B310" s="122">
        <v>13</v>
      </c>
      <c r="C310" s="123">
        <v>703.76345389000005</v>
      </c>
      <c r="D310" s="123">
        <v>715.91431009999997</v>
      </c>
      <c r="E310" s="123">
        <v>0</v>
      </c>
      <c r="F310" s="123">
        <v>98.777041229999995</v>
      </c>
      <c r="G310" s="123">
        <v>246.94260306999999</v>
      </c>
      <c r="H310" s="123">
        <v>493.88520612999997</v>
      </c>
      <c r="I310" s="123">
        <v>0</v>
      </c>
      <c r="J310" s="123">
        <v>543.27372674000003</v>
      </c>
      <c r="K310" s="123">
        <v>642.05076797000004</v>
      </c>
      <c r="L310" s="123">
        <v>740.82780920000005</v>
      </c>
      <c r="M310" s="64">
        <f t="shared" si="4"/>
        <v>277</v>
      </c>
    </row>
    <row r="311" spans="1:13" ht="12.75" customHeight="1" x14ac:dyDescent="0.2">
      <c r="A311" s="122" t="s">
        <v>117</v>
      </c>
      <c r="B311" s="122">
        <v>14</v>
      </c>
      <c r="C311" s="123">
        <v>732.12434823000001</v>
      </c>
      <c r="D311" s="123">
        <v>756.48824845000001</v>
      </c>
      <c r="E311" s="123">
        <v>0</v>
      </c>
      <c r="F311" s="123">
        <v>98.777127980000003</v>
      </c>
      <c r="G311" s="123">
        <v>246.94281996000001</v>
      </c>
      <c r="H311" s="123">
        <v>493.88563991000001</v>
      </c>
      <c r="I311" s="123">
        <v>0</v>
      </c>
      <c r="J311" s="123">
        <v>543.27420389999997</v>
      </c>
      <c r="K311" s="123">
        <v>642.05133188000002</v>
      </c>
      <c r="L311" s="123">
        <v>740.82845986999996</v>
      </c>
      <c r="M311" s="64">
        <f t="shared" si="4"/>
        <v>278</v>
      </c>
    </row>
    <row r="312" spans="1:13" ht="12.75" customHeight="1" x14ac:dyDescent="0.2">
      <c r="A312" s="122" t="s">
        <v>117</v>
      </c>
      <c r="B312" s="122">
        <v>15</v>
      </c>
      <c r="C312" s="123">
        <v>787.74830605</v>
      </c>
      <c r="D312" s="123">
        <v>788.54021221000005</v>
      </c>
      <c r="E312" s="123">
        <v>0</v>
      </c>
      <c r="F312" s="123">
        <v>98.777244670000002</v>
      </c>
      <c r="G312" s="123">
        <v>246.94311167000001</v>
      </c>
      <c r="H312" s="123">
        <v>493.88622334000002</v>
      </c>
      <c r="I312" s="123">
        <v>0</v>
      </c>
      <c r="J312" s="123">
        <v>543.27484566999999</v>
      </c>
      <c r="K312" s="123">
        <v>642.05209033999995</v>
      </c>
      <c r="L312" s="123">
        <v>740.82933501000002</v>
      </c>
      <c r="M312" s="64">
        <f t="shared" si="4"/>
        <v>279</v>
      </c>
    </row>
    <row r="313" spans="1:13" ht="12.75" customHeight="1" x14ac:dyDescent="0.2">
      <c r="A313" s="122" t="s">
        <v>117</v>
      </c>
      <c r="B313" s="122">
        <v>16</v>
      </c>
      <c r="C313" s="123">
        <v>790.04818999999998</v>
      </c>
      <c r="D313" s="123">
        <v>791.83543410000004</v>
      </c>
      <c r="E313" s="123">
        <v>0</v>
      </c>
      <c r="F313" s="123">
        <v>98.777430429999995</v>
      </c>
      <c r="G313" s="123">
        <v>246.94357607000001</v>
      </c>
      <c r="H313" s="123">
        <v>493.88715214000001</v>
      </c>
      <c r="I313" s="123">
        <v>0</v>
      </c>
      <c r="J313" s="123">
        <v>543.27586735</v>
      </c>
      <c r="K313" s="123">
        <v>642.05329777999998</v>
      </c>
      <c r="L313" s="123">
        <v>740.83072819999995</v>
      </c>
      <c r="M313" s="64">
        <f t="shared" si="4"/>
        <v>280</v>
      </c>
    </row>
    <row r="314" spans="1:13" ht="12.75" customHeight="1" x14ac:dyDescent="0.2">
      <c r="A314" s="122" t="s">
        <v>117</v>
      </c>
      <c r="B314" s="122">
        <v>17</v>
      </c>
      <c r="C314" s="123">
        <v>808.88682959000005</v>
      </c>
      <c r="D314" s="123">
        <v>809.30807632000005</v>
      </c>
      <c r="E314" s="123">
        <v>0</v>
      </c>
      <c r="F314" s="123">
        <v>98.777088289999995</v>
      </c>
      <c r="G314" s="123">
        <v>246.94272072000001</v>
      </c>
      <c r="H314" s="123">
        <v>493.88544144999997</v>
      </c>
      <c r="I314" s="123">
        <v>0</v>
      </c>
      <c r="J314" s="123">
        <v>543.27398559000005</v>
      </c>
      <c r="K314" s="123">
        <v>642.05107387999999</v>
      </c>
      <c r="L314" s="123">
        <v>740.82816217000004</v>
      </c>
      <c r="M314" s="64">
        <f t="shared" si="4"/>
        <v>281</v>
      </c>
    </row>
    <row r="315" spans="1:13" ht="12.75" customHeight="1" x14ac:dyDescent="0.2">
      <c r="A315" s="122" t="s">
        <v>117</v>
      </c>
      <c r="B315" s="122">
        <v>18</v>
      </c>
      <c r="C315" s="123">
        <v>1042.86221647</v>
      </c>
      <c r="D315" s="123">
        <v>1042.79413439</v>
      </c>
      <c r="E315" s="123">
        <v>0</v>
      </c>
      <c r="F315" s="123">
        <v>98.777233330000001</v>
      </c>
      <c r="G315" s="123">
        <v>246.94308333000001</v>
      </c>
      <c r="H315" s="123">
        <v>493.88616667000002</v>
      </c>
      <c r="I315" s="123">
        <v>0</v>
      </c>
      <c r="J315" s="123">
        <v>543.27478332999999</v>
      </c>
      <c r="K315" s="123">
        <v>642.05201666000005</v>
      </c>
      <c r="L315" s="123">
        <v>740.82925</v>
      </c>
      <c r="M315" s="64">
        <f t="shared" si="4"/>
        <v>282</v>
      </c>
    </row>
    <row r="316" spans="1:13" ht="12.75" customHeight="1" x14ac:dyDescent="0.2">
      <c r="A316" s="122" t="s">
        <v>117</v>
      </c>
      <c r="B316" s="122">
        <v>19</v>
      </c>
      <c r="C316" s="123">
        <v>723.80044335000002</v>
      </c>
      <c r="D316" s="123">
        <v>724.83653246999995</v>
      </c>
      <c r="E316" s="123">
        <v>0</v>
      </c>
      <c r="F316" s="123">
        <v>98.776743150000001</v>
      </c>
      <c r="G316" s="123">
        <v>246.94185787999999</v>
      </c>
      <c r="H316" s="123">
        <v>493.88371575999997</v>
      </c>
      <c r="I316" s="123">
        <v>0</v>
      </c>
      <c r="J316" s="123">
        <v>543.27208732999998</v>
      </c>
      <c r="K316" s="123">
        <v>642.04883047999999</v>
      </c>
      <c r="L316" s="123">
        <v>740.82557363000001</v>
      </c>
      <c r="M316" s="64">
        <f t="shared" si="4"/>
        <v>283</v>
      </c>
    </row>
    <row r="317" spans="1:13" ht="12.75" customHeight="1" x14ac:dyDescent="0.2">
      <c r="A317" s="122" t="s">
        <v>117</v>
      </c>
      <c r="B317" s="122">
        <v>20</v>
      </c>
      <c r="C317" s="123">
        <v>756.77804082</v>
      </c>
      <c r="D317" s="123">
        <v>755.73715488000005</v>
      </c>
      <c r="E317" s="123">
        <v>0</v>
      </c>
      <c r="F317" s="123">
        <v>98.776888679999999</v>
      </c>
      <c r="G317" s="123">
        <v>246.94222169</v>
      </c>
      <c r="H317" s="123">
        <v>493.88444337999999</v>
      </c>
      <c r="I317" s="123">
        <v>0</v>
      </c>
      <c r="J317" s="123">
        <v>543.27288771999997</v>
      </c>
      <c r="K317" s="123">
        <v>642.04977639000003</v>
      </c>
      <c r="L317" s="123">
        <v>740.82666506999999</v>
      </c>
      <c r="M317" s="64">
        <f t="shared" si="4"/>
        <v>284</v>
      </c>
    </row>
    <row r="318" spans="1:13" ht="12.75" customHeight="1" x14ac:dyDescent="0.2">
      <c r="A318" s="122" t="s">
        <v>117</v>
      </c>
      <c r="B318" s="122">
        <v>21</v>
      </c>
      <c r="C318" s="123">
        <v>680.87156398000002</v>
      </c>
      <c r="D318" s="123">
        <v>682.28190135</v>
      </c>
      <c r="E318" s="123">
        <v>0</v>
      </c>
      <c r="F318" s="123">
        <v>98.776812039999996</v>
      </c>
      <c r="G318" s="123">
        <v>246.94203010000001</v>
      </c>
      <c r="H318" s="123">
        <v>493.88406020000002</v>
      </c>
      <c r="I318" s="123">
        <v>0</v>
      </c>
      <c r="J318" s="123">
        <v>543.27246621999996</v>
      </c>
      <c r="K318" s="123">
        <v>642.04927826000005</v>
      </c>
      <c r="L318" s="123">
        <v>740.82609030000003</v>
      </c>
      <c r="M318" s="64">
        <f t="shared" si="4"/>
        <v>285</v>
      </c>
    </row>
    <row r="319" spans="1:13" ht="12.75" customHeight="1" x14ac:dyDescent="0.2">
      <c r="A319" s="122" t="s">
        <v>117</v>
      </c>
      <c r="B319" s="122">
        <v>22</v>
      </c>
      <c r="C319" s="123">
        <v>710.19826623999995</v>
      </c>
      <c r="D319" s="123">
        <v>711.11186767000004</v>
      </c>
      <c r="E319" s="123">
        <v>0</v>
      </c>
      <c r="F319" s="123">
        <v>98.776634430000001</v>
      </c>
      <c r="G319" s="123">
        <v>246.94158607</v>
      </c>
      <c r="H319" s="123">
        <v>493.88317214</v>
      </c>
      <c r="I319" s="123">
        <v>0</v>
      </c>
      <c r="J319" s="123">
        <v>543.27148935000002</v>
      </c>
      <c r="K319" s="123">
        <v>642.04812377999997</v>
      </c>
      <c r="L319" s="123">
        <v>740.82475821000003</v>
      </c>
      <c r="M319" s="64">
        <f t="shared" si="4"/>
        <v>286</v>
      </c>
    </row>
    <row r="320" spans="1:13" ht="12.75" customHeight="1" x14ac:dyDescent="0.2">
      <c r="A320" s="122" t="s">
        <v>117</v>
      </c>
      <c r="B320" s="122">
        <v>23</v>
      </c>
      <c r="C320" s="123">
        <v>779.45476162</v>
      </c>
      <c r="D320" s="123">
        <v>780.91489303000003</v>
      </c>
      <c r="E320" s="123">
        <v>0</v>
      </c>
      <c r="F320" s="123">
        <v>98.776437360000003</v>
      </c>
      <c r="G320" s="123">
        <v>246.94109341000001</v>
      </c>
      <c r="H320" s="123">
        <v>493.88218682000002</v>
      </c>
      <c r="I320" s="123">
        <v>0</v>
      </c>
      <c r="J320" s="123">
        <v>543.27040550000004</v>
      </c>
      <c r="K320" s="123">
        <v>642.04684285999997</v>
      </c>
      <c r="L320" s="123">
        <v>740.82328022000002</v>
      </c>
      <c r="M320" s="64">
        <f t="shared" si="4"/>
        <v>287</v>
      </c>
    </row>
    <row r="321" spans="1:13" ht="12.75" customHeight="1" x14ac:dyDescent="0.2">
      <c r="A321" s="122" t="s">
        <v>117</v>
      </c>
      <c r="B321" s="122">
        <v>24</v>
      </c>
      <c r="C321" s="123">
        <v>999.72090393999997</v>
      </c>
      <c r="D321" s="123">
        <v>1002.2830182599999</v>
      </c>
      <c r="E321" s="123">
        <v>0</v>
      </c>
      <c r="F321" s="123">
        <v>98.775717740000005</v>
      </c>
      <c r="G321" s="123">
        <v>246.93929435999999</v>
      </c>
      <c r="H321" s="123">
        <v>493.87858870999997</v>
      </c>
      <c r="I321" s="123">
        <v>0</v>
      </c>
      <c r="J321" s="123">
        <v>543.26644757999998</v>
      </c>
      <c r="K321" s="123">
        <v>642.04216531999998</v>
      </c>
      <c r="L321" s="123">
        <v>740.81788306999999</v>
      </c>
      <c r="M321" s="64">
        <f t="shared" si="4"/>
        <v>288</v>
      </c>
    </row>
    <row r="322" spans="1:13" ht="12.75" customHeight="1" x14ac:dyDescent="0.2">
      <c r="A322" s="122" t="s">
        <v>118</v>
      </c>
      <c r="B322" s="122">
        <v>1</v>
      </c>
      <c r="C322" s="123">
        <v>1235.82702883</v>
      </c>
      <c r="D322" s="123">
        <v>943.21621094</v>
      </c>
      <c r="E322" s="123">
        <v>0</v>
      </c>
      <c r="F322" s="123">
        <v>98.777760670000006</v>
      </c>
      <c r="G322" s="123">
        <v>246.94440168</v>
      </c>
      <c r="H322" s="123">
        <v>493.88880337000001</v>
      </c>
      <c r="I322" s="123">
        <v>0</v>
      </c>
      <c r="J322" s="123">
        <v>543.27768370000001</v>
      </c>
      <c r="K322" s="123">
        <v>642.05544437000003</v>
      </c>
      <c r="L322" s="123">
        <v>740.83320504999995</v>
      </c>
      <c r="M322" s="64">
        <f t="shared" si="4"/>
        <v>289</v>
      </c>
    </row>
    <row r="323" spans="1:13" ht="12.75" customHeight="1" x14ac:dyDescent="0.2">
      <c r="A323" s="122" t="s">
        <v>118</v>
      </c>
      <c r="B323" s="122">
        <v>2</v>
      </c>
      <c r="C323" s="123">
        <v>1360.7196507399999</v>
      </c>
      <c r="D323" s="123">
        <v>957.61098512000001</v>
      </c>
      <c r="E323" s="123">
        <v>0</v>
      </c>
      <c r="F323" s="123">
        <v>98.777196099999998</v>
      </c>
      <c r="G323" s="123">
        <v>246.94299025999999</v>
      </c>
      <c r="H323" s="123">
        <v>493.88598051999998</v>
      </c>
      <c r="I323" s="123">
        <v>0</v>
      </c>
      <c r="J323" s="123">
        <v>543.27457857000002</v>
      </c>
      <c r="K323" s="123">
        <v>642.05177466999999</v>
      </c>
      <c r="L323" s="123">
        <v>740.82897076999996</v>
      </c>
      <c r="M323" s="64">
        <f t="shared" si="4"/>
        <v>290</v>
      </c>
    </row>
    <row r="324" spans="1:13" ht="12.75" customHeight="1" x14ac:dyDescent="0.2">
      <c r="A324" s="122" t="s">
        <v>118</v>
      </c>
      <c r="B324" s="122">
        <v>3</v>
      </c>
      <c r="C324" s="123">
        <v>1187.8916476899999</v>
      </c>
      <c r="D324" s="123">
        <v>957.60742733999996</v>
      </c>
      <c r="E324" s="123">
        <v>0</v>
      </c>
      <c r="F324" s="123">
        <v>98.776829120000002</v>
      </c>
      <c r="G324" s="123">
        <v>246.94207280000001</v>
      </c>
      <c r="H324" s="123">
        <v>493.88414560000001</v>
      </c>
      <c r="I324" s="123">
        <v>0</v>
      </c>
      <c r="J324" s="123">
        <v>543.27256015</v>
      </c>
      <c r="K324" s="123">
        <v>642.04938927000001</v>
      </c>
      <c r="L324" s="123">
        <v>740.82621839000001</v>
      </c>
      <c r="M324" s="64">
        <f t="shared" si="4"/>
        <v>291</v>
      </c>
    </row>
    <row r="325" spans="1:13" ht="12.75" customHeight="1" x14ac:dyDescent="0.2">
      <c r="A325" s="122" t="s">
        <v>118</v>
      </c>
      <c r="B325" s="122">
        <v>4</v>
      </c>
      <c r="C325" s="123">
        <v>915.64831001000005</v>
      </c>
      <c r="D325" s="123">
        <v>926.01821891999998</v>
      </c>
      <c r="E325" s="123">
        <v>0</v>
      </c>
      <c r="F325" s="123">
        <v>98.775276689999998</v>
      </c>
      <c r="G325" s="123">
        <v>246.93819171000001</v>
      </c>
      <c r="H325" s="123">
        <v>493.87638342999998</v>
      </c>
      <c r="I325" s="123">
        <v>0</v>
      </c>
      <c r="J325" s="123">
        <v>543.26402177</v>
      </c>
      <c r="K325" s="123">
        <v>642.03929845000005</v>
      </c>
      <c r="L325" s="123">
        <v>740.81457513999999</v>
      </c>
      <c r="M325" s="64">
        <f t="shared" si="4"/>
        <v>292</v>
      </c>
    </row>
    <row r="326" spans="1:13" ht="12.75" customHeight="1" x14ac:dyDescent="0.2">
      <c r="A326" s="122" t="s">
        <v>118</v>
      </c>
      <c r="B326" s="122">
        <v>5</v>
      </c>
      <c r="C326" s="123">
        <v>920.15748241999995</v>
      </c>
      <c r="D326" s="123">
        <v>927.42873569000005</v>
      </c>
      <c r="E326" s="123">
        <v>0</v>
      </c>
      <c r="F326" s="123">
        <v>98.774930389999994</v>
      </c>
      <c r="G326" s="123">
        <v>246.93732596999999</v>
      </c>
      <c r="H326" s="123">
        <v>493.87465193000003</v>
      </c>
      <c r="I326" s="123">
        <v>0</v>
      </c>
      <c r="J326" s="123">
        <v>543.26211711999997</v>
      </c>
      <c r="K326" s="123">
        <v>642.03704750999998</v>
      </c>
      <c r="L326" s="123">
        <v>740.81197789999999</v>
      </c>
      <c r="M326" s="64">
        <f t="shared" si="4"/>
        <v>293</v>
      </c>
    </row>
    <row r="327" spans="1:13" ht="12.75" customHeight="1" x14ac:dyDescent="0.2">
      <c r="A327" s="122" t="s">
        <v>118</v>
      </c>
      <c r="B327" s="122">
        <v>6</v>
      </c>
      <c r="C327" s="123">
        <v>1015.41180416</v>
      </c>
      <c r="D327" s="123">
        <v>1017.3311365</v>
      </c>
      <c r="E327" s="123">
        <v>0</v>
      </c>
      <c r="F327" s="123">
        <v>98.775755700000005</v>
      </c>
      <c r="G327" s="123">
        <v>246.93938924</v>
      </c>
      <c r="H327" s="123">
        <v>493.87877847999999</v>
      </c>
      <c r="I327" s="123">
        <v>0</v>
      </c>
      <c r="J327" s="123">
        <v>543.26665632000004</v>
      </c>
      <c r="K327" s="123">
        <v>642.04241202000003</v>
      </c>
      <c r="L327" s="123">
        <v>740.81816771000001</v>
      </c>
      <c r="M327" s="64">
        <f t="shared" si="4"/>
        <v>294</v>
      </c>
    </row>
    <row r="328" spans="1:13" ht="12.75" customHeight="1" x14ac:dyDescent="0.2">
      <c r="A328" s="122" t="s">
        <v>118</v>
      </c>
      <c r="B328" s="122">
        <v>7</v>
      </c>
      <c r="C328" s="123">
        <v>983.47979324000005</v>
      </c>
      <c r="D328" s="123">
        <v>985.78743657999996</v>
      </c>
      <c r="E328" s="123">
        <v>0</v>
      </c>
      <c r="F328" s="123">
        <v>98.775115659999997</v>
      </c>
      <c r="G328" s="123">
        <v>246.93778914000001</v>
      </c>
      <c r="H328" s="123">
        <v>493.87557829000002</v>
      </c>
      <c r="I328" s="123">
        <v>0</v>
      </c>
      <c r="J328" s="123">
        <v>543.26313611</v>
      </c>
      <c r="K328" s="123">
        <v>642.03825176999999</v>
      </c>
      <c r="L328" s="123">
        <v>740.81336742999997</v>
      </c>
      <c r="M328" s="64">
        <f t="shared" si="4"/>
        <v>295</v>
      </c>
    </row>
    <row r="329" spans="1:13" ht="12.75" customHeight="1" x14ac:dyDescent="0.2">
      <c r="A329" s="122" t="s">
        <v>118</v>
      </c>
      <c r="B329" s="122">
        <v>8</v>
      </c>
      <c r="C329" s="123">
        <v>1149.8790153299999</v>
      </c>
      <c r="D329" s="123">
        <v>1098.6866573100001</v>
      </c>
      <c r="E329" s="123">
        <v>0</v>
      </c>
      <c r="F329" s="123">
        <v>98.775588850000005</v>
      </c>
      <c r="G329" s="123">
        <v>246.93897211999999</v>
      </c>
      <c r="H329" s="123">
        <v>493.87794423999998</v>
      </c>
      <c r="I329" s="123">
        <v>0</v>
      </c>
      <c r="J329" s="123">
        <v>543.26573866000001</v>
      </c>
      <c r="K329" s="123">
        <v>642.04132750999997</v>
      </c>
      <c r="L329" s="123">
        <v>740.81691635000004</v>
      </c>
      <c r="M329" s="64">
        <f t="shared" si="4"/>
        <v>296</v>
      </c>
    </row>
    <row r="330" spans="1:13" ht="12.75" customHeight="1" x14ac:dyDescent="0.2">
      <c r="A330" s="122" t="s">
        <v>118</v>
      </c>
      <c r="B330" s="122">
        <v>9</v>
      </c>
      <c r="C330" s="123">
        <v>1143.73586037</v>
      </c>
      <c r="D330" s="123">
        <v>1090.4229986600001</v>
      </c>
      <c r="E330" s="123">
        <v>0</v>
      </c>
      <c r="F330" s="123">
        <v>98.775977299999994</v>
      </c>
      <c r="G330" s="123">
        <v>246.93994325</v>
      </c>
      <c r="H330" s="123">
        <v>493.87988651000001</v>
      </c>
      <c r="I330" s="123">
        <v>0</v>
      </c>
      <c r="J330" s="123">
        <v>543.26787516000002</v>
      </c>
      <c r="K330" s="123">
        <v>642.04385246000004</v>
      </c>
      <c r="L330" s="123">
        <v>740.81982975999995</v>
      </c>
      <c r="M330" s="64">
        <f t="shared" si="4"/>
        <v>297</v>
      </c>
    </row>
    <row r="331" spans="1:13" ht="12.75" customHeight="1" x14ac:dyDescent="0.2">
      <c r="A331" s="122" t="s">
        <v>118</v>
      </c>
      <c r="B331" s="122">
        <v>10</v>
      </c>
      <c r="C331" s="123">
        <v>1176.8416478300001</v>
      </c>
      <c r="D331" s="123">
        <v>1067.5845113</v>
      </c>
      <c r="E331" s="123">
        <v>0</v>
      </c>
      <c r="F331" s="123">
        <v>98.778526499999998</v>
      </c>
      <c r="G331" s="123">
        <v>246.94631625</v>
      </c>
      <c r="H331" s="123">
        <v>493.89263249999999</v>
      </c>
      <c r="I331" s="123">
        <v>0</v>
      </c>
      <c r="J331" s="123">
        <v>543.28189574999999</v>
      </c>
      <c r="K331" s="123">
        <v>642.06042224999999</v>
      </c>
      <c r="L331" s="123">
        <v>740.83894874999999</v>
      </c>
      <c r="M331" s="64">
        <f t="shared" si="4"/>
        <v>298</v>
      </c>
    </row>
    <row r="332" spans="1:13" ht="12.75" customHeight="1" x14ac:dyDescent="0.2">
      <c r="A332" s="122" t="s">
        <v>118</v>
      </c>
      <c r="B332" s="122">
        <v>11</v>
      </c>
      <c r="C332" s="123">
        <v>1047.5057910099999</v>
      </c>
      <c r="D332" s="123">
        <v>1012.19770944</v>
      </c>
      <c r="E332" s="123">
        <v>0</v>
      </c>
      <c r="F332" s="123">
        <v>98.779010510000006</v>
      </c>
      <c r="G332" s="123">
        <v>246.94752628000001</v>
      </c>
      <c r="H332" s="123">
        <v>493.89505255</v>
      </c>
      <c r="I332" s="123">
        <v>0</v>
      </c>
      <c r="J332" s="123">
        <v>543.28455781000002</v>
      </c>
      <c r="K332" s="123">
        <v>642.06356831999994</v>
      </c>
      <c r="L332" s="123">
        <v>740.84257882999998</v>
      </c>
      <c r="M332" s="64">
        <f t="shared" si="4"/>
        <v>299</v>
      </c>
    </row>
    <row r="333" spans="1:13" ht="12.75" customHeight="1" x14ac:dyDescent="0.2">
      <c r="A333" s="122" t="s">
        <v>118</v>
      </c>
      <c r="B333" s="122">
        <v>12</v>
      </c>
      <c r="C333" s="123">
        <v>849.91781859000002</v>
      </c>
      <c r="D333" s="123">
        <v>847.55893831000003</v>
      </c>
      <c r="E333" s="123">
        <v>0</v>
      </c>
      <c r="F333" s="123">
        <v>98.778766779999998</v>
      </c>
      <c r="G333" s="123">
        <v>246.94691693999999</v>
      </c>
      <c r="H333" s="123">
        <v>493.89383387999999</v>
      </c>
      <c r="I333" s="123">
        <v>0</v>
      </c>
      <c r="J333" s="123">
        <v>543.28321727000002</v>
      </c>
      <c r="K333" s="123">
        <v>642.06198403999997</v>
      </c>
      <c r="L333" s="123">
        <v>740.84075082000004</v>
      </c>
      <c r="M333" s="64">
        <f t="shared" si="4"/>
        <v>300</v>
      </c>
    </row>
    <row r="334" spans="1:13" ht="12.75" customHeight="1" x14ac:dyDescent="0.2">
      <c r="A334" s="122" t="s">
        <v>118</v>
      </c>
      <c r="B334" s="122">
        <v>13</v>
      </c>
      <c r="C334" s="123">
        <v>851.90600219999999</v>
      </c>
      <c r="D334" s="123">
        <v>849.36089939999999</v>
      </c>
      <c r="E334" s="123">
        <v>0</v>
      </c>
      <c r="F334" s="123">
        <v>98.778991680000004</v>
      </c>
      <c r="G334" s="123">
        <v>246.94747919</v>
      </c>
      <c r="H334" s="123">
        <v>493.89495837999999</v>
      </c>
      <c r="I334" s="123">
        <v>0</v>
      </c>
      <c r="J334" s="123">
        <v>543.28445422000004</v>
      </c>
      <c r="K334" s="123">
        <v>642.06344589000003</v>
      </c>
      <c r="L334" s="123">
        <v>740.84243757000002</v>
      </c>
      <c r="M334" s="64">
        <f t="shared" si="4"/>
        <v>301</v>
      </c>
    </row>
    <row r="335" spans="1:13" ht="12.75" customHeight="1" x14ac:dyDescent="0.2">
      <c r="A335" s="122" t="s">
        <v>118</v>
      </c>
      <c r="B335" s="122">
        <v>14</v>
      </c>
      <c r="C335" s="123">
        <v>1016.16467884</v>
      </c>
      <c r="D335" s="123">
        <v>1011.41196684</v>
      </c>
      <c r="E335" s="123">
        <v>0</v>
      </c>
      <c r="F335" s="123">
        <v>98.779088060000007</v>
      </c>
      <c r="G335" s="123">
        <v>246.94772014</v>
      </c>
      <c r="H335" s="123">
        <v>493.89544029000001</v>
      </c>
      <c r="I335" s="123">
        <v>0</v>
      </c>
      <c r="J335" s="123">
        <v>543.28498431000003</v>
      </c>
      <c r="K335" s="123">
        <v>642.06407236999996</v>
      </c>
      <c r="L335" s="123">
        <v>740.84316043000001</v>
      </c>
      <c r="M335" s="64">
        <f t="shared" si="4"/>
        <v>302</v>
      </c>
    </row>
    <row r="336" spans="1:13" ht="12.75" customHeight="1" x14ac:dyDescent="0.2">
      <c r="A336" s="122" t="s">
        <v>118</v>
      </c>
      <c r="B336" s="122">
        <v>15</v>
      </c>
      <c r="C336" s="123">
        <v>950.21868962999997</v>
      </c>
      <c r="D336" s="123">
        <v>945.75586773999999</v>
      </c>
      <c r="E336" s="123">
        <v>0</v>
      </c>
      <c r="F336" s="123">
        <v>98.778946189999999</v>
      </c>
      <c r="G336" s="123">
        <v>246.94736546999999</v>
      </c>
      <c r="H336" s="123">
        <v>493.89473092999998</v>
      </c>
      <c r="I336" s="123">
        <v>0</v>
      </c>
      <c r="J336" s="123">
        <v>543.28420401999995</v>
      </c>
      <c r="K336" s="123">
        <v>642.06315021</v>
      </c>
      <c r="L336" s="123">
        <v>740.84209639999995</v>
      </c>
      <c r="M336" s="64">
        <f t="shared" si="4"/>
        <v>303</v>
      </c>
    </row>
    <row r="337" spans="1:13" ht="12.75" customHeight="1" x14ac:dyDescent="0.2">
      <c r="A337" s="122" t="s">
        <v>118</v>
      </c>
      <c r="B337" s="122">
        <v>16</v>
      </c>
      <c r="C337" s="123">
        <v>1062.05281261</v>
      </c>
      <c r="D337" s="123">
        <v>1057.9651725399999</v>
      </c>
      <c r="E337" s="123">
        <v>0</v>
      </c>
      <c r="F337" s="123">
        <v>98.779401309999997</v>
      </c>
      <c r="G337" s="123">
        <v>246.94850328999999</v>
      </c>
      <c r="H337" s="123">
        <v>493.89700656999997</v>
      </c>
      <c r="I337" s="123">
        <v>0</v>
      </c>
      <c r="J337" s="123">
        <v>543.28670723000005</v>
      </c>
      <c r="K337" s="123">
        <v>642.06610853999996</v>
      </c>
      <c r="L337" s="123">
        <v>740.84550985999999</v>
      </c>
      <c r="M337" s="64">
        <f t="shared" si="4"/>
        <v>304</v>
      </c>
    </row>
    <row r="338" spans="1:13" ht="12.75" customHeight="1" x14ac:dyDescent="0.2">
      <c r="A338" s="122" t="s">
        <v>118</v>
      </c>
      <c r="B338" s="122">
        <v>17</v>
      </c>
      <c r="C338" s="123">
        <v>1041.05254724</v>
      </c>
      <c r="D338" s="123">
        <v>1052.53146296</v>
      </c>
      <c r="E338" s="123">
        <v>0</v>
      </c>
      <c r="F338" s="123">
        <v>98.778875429999999</v>
      </c>
      <c r="G338" s="123">
        <v>246.94718859</v>
      </c>
      <c r="H338" s="123">
        <v>493.89437716999998</v>
      </c>
      <c r="I338" s="123">
        <v>0</v>
      </c>
      <c r="J338" s="123">
        <v>543.28381489000003</v>
      </c>
      <c r="K338" s="123">
        <v>642.06269032</v>
      </c>
      <c r="L338" s="123">
        <v>740.84156575999998</v>
      </c>
      <c r="M338" s="64">
        <f t="shared" si="4"/>
        <v>305</v>
      </c>
    </row>
    <row r="339" spans="1:13" ht="12.75" customHeight="1" x14ac:dyDescent="0.2">
      <c r="A339" s="122" t="s">
        <v>118</v>
      </c>
      <c r="B339" s="122">
        <v>18</v>
      </c>
      <c r="C339" s="123">
        <v>1699.05634575</v>
      </c>
      <c r="D339" s="123">
        <v>1303.3037160599999</v>
      </c>
      <c r="E339" s="123">
        <v>0</v>
      </c>
      <c r="F339" s="123">
        <v>98.776702689999993</v>
      </c>
      <c r="G339" s="123">
        <v>246.94175673000001</v>
      </c>
      <c r="H339" s="123">
        <v>493.88351346000002</v>
      </c>
      <c r="I339" s="123">
        <v>0</v>
      </c>
      <c r="J339" s="123">
        <v>543.2718648</v>
      </c>
      <c r="K339" s="123">
        <v>642.04856748999998</v>
      </c>
      <c r="L339" s="123">
        <v>740.82527017999996</v>
      </c>
      <c r="M339" s="64">
        <f t="shared" si="4"/>
        <v>306</v>
      </c>
    </row>
    <row r="340" spans="1:13" ht="12.75" customHeight="1" x14ac:dyDescent="0.2">
      <c r="A340" s="122" t="s">
        <v>118</v>
      </c>
      <c r="B340" s="122">
        <v>19</v>
      </c>
      <c r="C340" s="123">
        <v>1083.85738053</v>
      </c>
      <c r="D340" s="123">
        <v>1018.38891326</v>
      </c>
      <c r="E340" s="123">
        <v>0</v>
      </c>
      <c r="F340" s="123">
        <v>98.776067530000006</v>
      </c>
      <c r="G340" s="123">
        <v>246.94016882</v>
      </c>
      <c r="H340" s="123">
        <v>493.88033763999999</v>
      </c>
      <c r="I340" s="123">
        <v>0</v>
      </c>
      <c r="J340" s="123">
        <v>543.26837139999998</v>
      </c>
      <c r="K340" s="123">
        <v>642.04443892999996</v>
      </c>
      <c r="L340" s="123">
        <v>740.82050645000004</v>
      </c>
      <c r="M340" s="64">
        <f t="shared" si="4"/>
        <v>307</v>
      </c>
    </row>
    <row r="341" spans="1:13" ht="12.75" customHeight="1" x14ac:dyDescent="0.2">
      <c r="A341" s="122" t="s">
        <v>118</v>
      </c>
      <c r="B341" s="122">
        <v>20</v>
      </c>
      <c r="C341" s="123">
        <v>1026.2320694499999</v>
      </c>
      <c r="D341" s="123">
        <v>1035.9164328700001</v>
      </c>
      <c r="E341" s="123">
        <v>0</v>
      </c>
      <c r="F341" s="123">
        <v>98.776031759999995</v>
      </c>
      <c r="G341" s="123">
        <v>246.9400794</v>
      </c>
      <c r="H341" s="123">
        <v>493.88015881000001</v>
      </c>
      <c r="I341" s="123">
        <v>0</v>
      </c>
      <c r="J341" s="123">
        <v>543.26817469000002</v>
      </c>
      <c r="K341" s="123">
        <v>642.04420645000005</v>
      </c>
      <c r="L341" s="123">
        <v>740.82023820999996</v>
      </c>
      <c r="M341" s="64">
        <f t="shared" si="4"/>
        <v>308</v>
      </c>
    </row>
    <row r="342" spans="1:13" ht="12.75" customHeight="1" x14ac:dyDescent="0.2">
      <c r="A342" s="122" t="s">
        <v>118</v>
      </c>
      <c r="B342" s="122">
        <v>21</v>
      </c>
      <c r="C342" s="123">
        <v>969.44573644000002</v>
      </c>
      <c r="D342" s="123">
        <v>965.33783667</v>
      </c>
      <c r="E342" s="123">
        <v>0</v>
      </c>
      <c r="F342" s="123">
        <v>98.775858639999996</v>
      </c>
      <c r="G342" s="123">
        <v>246.93964661000001</v>
      </c>
      <c r="H342" s="123">
        <v>493.87929321000001</v>
      </c>
      <c r="I342" s="123">
        <v>0</v>
      </c>
      <c r="J342" s="123">
        <v>543.26722253000003</v>
      </c>
      <c r="K342" s="123">
        <v>642.04308117000005</v>
      </c>
      <c r="L342" s="123">
        <v>740.81893981999997</v>
      </c>
      <c r="M342" s="64">
        <f t="shared" si="4"/>
        <v>309</v>
      </c>
    </row>
    <row r="343" spans="1:13" ht="12.75" customHeight="1" x14ac:dyDescent="0.2">
      <c r="A343" s="122" t="s">
        <v>118</v>
      </c>
      <c r="B343" s="122">
        <v>22</v>
      </c>
      <c r="C343" s="123">
        <v>1240.9153895500001</v>
      </c>
      <c r="D343" s="123">
        <v>932.76350835000005</v>
      </c>
      <c r="E343" s="123">
        <v>0</v>
      </c>
      <c r="F343" s="123">
        <v>98.778607489999999</v>
      </c>
      <c r="G343" s="123">
        <v>246.94651870999999</v>
      </c>
      <c r="H343" s="123">
        <v>493.89303742999999</v>
      </c>
      <c r="I343" s="123">
        <v>0</v>
      </c>
      <c r="J343" s="123">
        <v>543.28234117</v>
      </c>
      <c r="K343" s="123">
        <v>642.06094865</v>
      </c>
      <c r="L343" s="123">
        <v>740.83955614000001</v>
      </c>
      <c r="M343" s="64">
        <f t="shared" si="4"/>
        <v>310</v>
      </c>
    </row>
    <row r="344" spans="1:13" ht="12.75" customHeight="1" x14ac:dyDescent="0.2">
      <c r="A344" s="122" t="s">
        <v>118</v>
      </c>
      <c r="B344" s="122">
        <v>23</v>
      </c>
      <c r="C344" s="123">
        <v>987.73237395000001</v>
      </c>
      <c r="D344" s="123">
        <v>984.67022157999997</v>
      </c>
      <c r="E344" s="123">
        <v>0</v>
      </c>
      <c r="F344" s="123">
        <v>98.77862666</v>
      </c>
      <c r="G344" s="123">
        <v>246.94656664999999</v>
      </c>
      <c r="H344" s="123">
        <v>493.89313329999999</v>
      </c>
      <c r="I344" s="123">
        <v>0</v>
      </c>
      <c r="J344" s="123">
        <v>543.28244661999997</v>
      </c>
      <c r="K344" s="123">
        <v>642.06107327999996</v>
      </c>
      <c r="L344" s="123">
        <v>740.83969993999995</v>
      </c>
      <c r="M344" s="64">
        <f t="shared" si="4"/>
        <v>311</v>
      </c>
    </row>
    <row r="345" spans="1:13" ht="12.75" customHeight="1" x14ac:dyDescent="0.2">
      <c r="A345" s="122" t="s">
        <v>118</v>
      </c>
      <c r="B345" s="122">
        <v>24</v>
      </c>
      <c r="C345" s="123">
        <v>2760.7259127399998</v>
      </c>
      <c r="D345" s="123">
        <v>995.08382693999999</v>
      </c>
      <c r="E345" s="123">
        <v>0</v>
      </c>
      <c r="F345" s="123">
        <v>98.776703409999996</v>
      </c>
      <c r="G345" s="123">
        <v>246.94175852000001</v>
      </c>
      <c r="H345" s="123">
        <v>493.88351705000002</v>
      </c>
      <c r="I345" s="123">
        <v>0</v>
      </c>
      <c r="J345" s="123">
        <v>543.27186874999995</v>
      </c>
      <c r="K345" s="123">
        <v>642.04857216000005</v>
      </c>
      <c r="L345" s="123">
        <v>740.82527557000003</v>
      </c>
      <c r="M345" s="64">
        <f t="shared" si="4"/>
        <v>312</v>
      </c>
    </row>
    <row r="346" spans="1:13" ht="12.75" customHeight="1" x14ac:dyDescent="0.2">
      <c r="A346" s="122" t="s">
        <v>119</v>
      </c>
      <c r="B346" s="122">
        <v>1</v>
      </c>
      <c r="C346" s="123">
        <v>1007.39295864</v>
      </c>
      <c r="D346" s="123">
        <v>1002.38105337</v>
      </c>
      <c r="E346" s="123">
        <v>0</v>
      </c>
      <c r="F346" s="123">
        <v>98.774775329999997</v>
      </c>
      <c r="G346" s="123">
        <v>246.93693833</v>
      </c>
      <c r="H346" s="123">
        <v>493.87387666000001</v>
      </c>
      <c r="I346" s="123">
        <v>0</v>
      </c>
      <c r="J346" s="123">
        <v>543.26126433000002</v>
      </c>
      <c r="K346" s="123">
        <v>642.03603966000003</v>
      </c>
      <c r="L346" s="123">
        <v>740.81081499000004</v>
      </c>
      <c r="M346" s="64">
        <f t="shared" si="4"/>
        <v>313</v>
      </c>
    </row>
    <row r="347" spans="1:13" ht="12.75" customHeight="1" x14ac:dyDescent="0.2">
      <c r="A347" s="122" t="s">
        <v>119</v>
      </c>
      <c r="B347" s="122">
        <v>2</v>
      </c>
      <c r="C347" s="123">
        <v>980.66022837000003</v>
      </c>
      <c r="D347" s="123">
        <v>987.75154583000005</v>
      </c>
      <c r="E347" s="123">
        <v>0</v>
      </c>
      <c r="F347" s="123">
        <v>98.775154580000006</v>
      </c>
      <c r="G347" s="123">
        <v>246.93788645999999</v>
      </c>
      <c r="H347" s="123">
        <v>493.87577291999997</v>
      </c>
      <c r="I347" s="123">
        <v>0</v>
      </c>
      <c r="J347" s="123">
        <v>543.26335021</v>
      </c>
      <c r="K347" s="123">
        <v>642.03850479000005</v>
      </c>
      <c r="L347" s="123">
        <v>740.81365936999998</v>
      </c>
      <c r="M347" s="64">
        <f t="shared" si="4"/>
        <v>314</v>
      </c>
    </row>
    <row r="348" spans="1:13" ht="12.75" customHeight="1" x14ac:dyDescent="0.2">
      <c r="A348" s="122" t="s">
        <v>119</v>
      </c>
      <c r="B348" s="122">
        <v>3</v>
      </c>
      <c r="C348" s="123">
        <v>327.63126459</v>
      </c>
      <c r="D348" s="123">
        <v>1002.92433522</v>
      </c>
      <c r="E348" s="123">
        <v>0</v>
      </c>
      <c r="F348" s="123">
        <v>98.772851200000005</v>
      </c>
      <c r="G348" s="123">
        <v>246.93212799</v>
      </c>
      <c r="H348" s="123">
        <v>493.86425598</v>
      </c>
      <c r="I348" s="123">
        <v>0</v>
      </c>
      <c r="J348" s="123">
        <v>543.25068157999999</v>
      </c>
      <c r="K348" s="123">
        <v>642.02353276999997</v>
      </c>
      <c r="L348" s="123">
        <v>740.79638396999997</v>
      </c>
      <c r="M348" s="64">
        <f t="shared" si="4"/>
        <v>315</v>
      </c>
    </row>
    <row r="349" spans="1:13" ht="12.75" customHeight="1" x14ac:dyDescent="0.2">
      <c r="A349" s="122" t="s">
        <v>119</v>
      </c>
      <c r="B349" s="122">
        <v>4</v>
      </c>
      <c r="C349" s="123">
        <v>1000.15705435</v>
      </c>
      <c r="D349" s="123">
        <v>995.33422934999999</v>
      </c>
      <c r="E349" s="123">
        <v>0</v>
      </c>
      <c r="F349" s="123">
        <v>98.773625809999999</v>
      </c>
      <c r="G349" s="123">
        <v>246.93406453</v>
      </c>
      <c r="H349" s="123">
        <v>493.86812907000001</v>
      </c>
      <c r="I349" s="123">
        <v>0</v>
      </c>
      <c r="J349" s="123">
        <v>543.25494197</v>
      </c>
      <c r="K349" s="123">
        <v>642.02856778</v>
      </c>
      <c r="L349" s="123">
        <v>740.80219360000001</v>
      </c>
      <c r="M349" s="64">
        <f t="shared" si="4"/>
        <v>316</v>
      </c>
    </row>
    <row r="350" spans="1:13" ht="12.75" customHeight="1" x14ac:dyDescent="0.2">
      <c r="A350" s="122" t="s">
        <v>119</v>
      </c>
      <c r="B350" s="122">
        <v>5</v>
      </c>
      <c r="C350" s="123">
        <v>391.92092493000001</v>
      </c>
      <c r="D350" s="123">
        <v>995.26520957000002</v>
      </c>
      <c r="E350" s="123">
        <v>0</v>
      </c>
      <c r="F350" s="123">
        <v>98.772532159999997</v>
      </c>
      <c r="G350" s="123">
        <v>246.93133040999999</v>
      </c>
      <c r="H350" s="123">
        <v>493.86266081000002</v>
      </c>
      <c r="I350" s="123">
        <v>0</v>
      </c>
      <c r="J350" s="123">
        <v>543.24892689000001</v>
      </c>
      <c r="K350" s="123">
        <v>642.02145904999998</v>
      </c>
      <c r="L350" s="123">
        <v>740.79399121999995</v>
      </c>
      <c r="M350" s="64">
        <f t="shared" si="4"/>
        <v>317</v>
      </c>
    </row>
    <row r="351" spans="1:13" ht="12.75" customHeight="1" x14ac:dyDescent="0.2">
      <c r="A351" s="122" t="s">
        <v>119</v>
      </c>
      <c r="B351" s="122">
        <v>6</v>
      </c>
      <c r="C351" s="123">
        <v>910.91303584000002</v>
      </c>
      <c r="D351" s="123">
        <v>940.70685605999995</v>
      </c>
      <c r="E351" s="123">
        <v>0</v>
      </c>
      <c r="F351" s="123">
        <v>98.774219889999998</v>
      </c>
      <c r="G351" s="123">
        <v>246.93554972000001</v>
      </c>
      <c r="H351" s="123">
        <v>493.87109943000002</v>
      </c>
      <c r="I351" s="123">
        <v>0</v>
      </c>
      <c r="J351" s="123">
        <v>543.25820937000003</v>
      </c>
      <c r="K351" s="123">
        <v>642.03242925999996</v>
      </c>
      <c r="L351" s="123">
        <v>740.80664915</v>
      </c>
      <c r="M351" s="64">
        <f t="shared" si="4"/>
        <v>318</v>
      </c>
    </row>
    <row r="352" spans="1:13" ht="12.75" customHeight="1" x14ac:dyDescent="0.2">
      <c r="A352" s="122" t="s">
        <v>119</v>
      </c>
      <c r="B352" s="122">
        <v>7</v>
      </c>
      <c r="C352" s="123">
        <v>965.25986159000001</v>
      </c>
      <c r="D352" s="123">
        <v>987.73020414999996</v>
      </c>
      <c r="E352" s="123">
        <v>0</v>
      </c>
      <c r="F352" s="123">
        <v>98.773020419999995</v>
      </c>
      <c r="G352" s="123">
        <v>246.93255103999999</v>
      </c>
      <c r="H352" s="123">
        <v>493.86510207999999</v>
      </c>
      <c r="I352" s="123">
        <v>0</v>
      </c>
      <c r="J352" s="123">
        <v>543.25161228000002</v>
      </c>
      <c r="K352" s="123">
        <v>642.02463269999998</v>
      </c>
      <c r="L352" s="123">
        <v>740.79765311000006</v>
      </c>
      <c r="M352" s="64">
        <f t="shared" si="4"/>
        <v>319</v>
      </c>
    </row>
    <row r="353" spans="1:13" ht="12.75" customHeight="1" x14ac:dyDescent="0.2">
      <c r="A353" s="122" t="s">
        <v>119</v>
      </c>
      <c r="B353" s="122">
        <v>8</v>
      </c>
      <c r="C353" s="123">
        <v>1003.80765741</v>
      </c>
      <c r="D353" s="123">
        <v>974.82676975000004</v>
      </c>
      <c r="E353" s="123">
        <v>0</v>
      </c>
      <c r="F353" s="123">
        <v>98.773838260000005</v>
      </c>
      <c r="G353" s="123">
        <v>246.93459565000001</v>
      </c>
      <c r="H353" s="123">
        <v>493.86919130000001</v>
      </c>
      <c r="I353" s="123">
        <v>0</v>
      </c>
      <c r="J353" s="123">
        <v>543.25611042000003</v>
      </c>
      <c r="K353" s="123">
        <v>642.02994867999996</v>
      </c>
      <c r="L353" s="123">
        <v>740.80378694000001</v>
      </c>
      <c r="M353" s="64">
        <f t="shared" si="4"/>
        <v>320</v>
      </c>
    </row>
    <row r="354" spans="1:13" ht="12.75" customHeight="1" x14ac:dyDescent="0.2">
      <c r="A354" s="122" t="s">
        <v>119</v>
      </c>
      <c r="B354" s="122">
        <v>9</v>
      </c>
      <c r="C354" s="123">
        <v>1099.95965922</v>
      </c>
      <c r="D354" s="123">
        <v>1096.1895987</v>
      </c>
      <c r="E354" s="123">
        <v>0</v>
      </c>
      <c r="F354" s="123">
        <v>98.774545040000007</v>
      </c>
      <c r="G354" s="123">
        <v>246.93636261</v>
      </c>
      <c r="H354" s="123">
        <v>493.87272522000001</v>
      </c>
      <c r="I354" s="123">
        <v>0</v>
      </c>
      <c r="J354" s="123">
        <v>543.25999774000002</v>
      </c>
      <c r="K354" s="123">
        <v>642.03454279000005</v>
      </c>
      <c r="L354" s="123">
        <v>740.80908782999995</v>
      </c>
      <c r="M354" s="64">
        <f t="shared" si="4"/>
        <v>321</v>
      </c>
    </row>
    <row r="355" spans="1:13" ht="12.75" customHeight="1" x14ac:dyDescent="0.2">
      <c r="A355" s="122" t="s">
        <v>119</v>
      </c>
      <c r="B355" s="122">
        <v>10</v>
      </c>
      <c r="C355" s="123">
        <v>1285.6670221899999</v>
      </c>
      <c r="D355" s="123">
        <v>1219.4075479000001</v>
      </c>
      <c r="E355" s="123">
        <v>0</v>
      </c>
      <c r="F355" s="123">
        <v>98.776022589999997</v>
      </c>
      <c r="G355" s="123">
        <v>246.94005647</v>
      </c>
      <c r="H355" s="123">
        <v>493.88011295000001</v>
      </c>
      <c r="I355" s="123">
        <v>0</v>
      </c>
      <c r="J355" s="123">
        <v>543.26812424000002</v>
      </c>
      <c r="K355" s="123">
        <v>642.04414683000005</v>
      </c>
      <c r="L355" s="123">
        <v>740.82016941999996</v>
      </c>
      <c r="M355" s="64">
        <f t="shared" si="4"/>
        <v>322</v>
      </c>
    </row>
    <row r="356" spans="1:13" ht="12.75" customHeight="1" x14ac:dyDescent="0.2">
      <c r="A356" s="122" t="s">
        <v>119</v>
      </c>
      <c r="B356" s="122">
        <v>11</v>
      </c>
      <c r="C356" s="123">
        <v>1275.9173286499999</v>
      </c>
      <c r="D356" s="123">
        <v>1234.3554803300001</v>
      </c>
      <c r="E356" s="123">
        <v>0</v>
      </c>
      <c r="F356" s="123">
        <v>98.776460119999996</v>
      </c>
      <c r="G356" s="123">
        <v>246.94115029</v>
      </c>
      <c r="H356" s="123">
        <v>493.88230059</v>
      </c>
      <c r="I356" s="123">
        <v>0</v>
      </c>
      <c r="J356" s="123">
        <v>543.27053063999995</v>
      </c>
      <c r="K356" s="123">
        <v>642.04699075999997</v>
      </c>
      <c r="L356" s="123">
        <v>740.82345088</v>
      </c>
      <c r="M356" s="64">
        <f t="shared" ref="M356:M419" si="5">M355+1</f>
        <v>323</v>
      </c>
    </row>
    <row r="357" spans="1:13" ht="12.75" customHeight="1" x14ac:dyDescent="0.2">
      <c r="A357" s="122" t="s">
        <v>119</v>
      </c>
      <c r="B357" s="122">
        <v>12</v>
      </c>
      <c r="C357" s="123">
        <v>1271.1725143199999</v>
      </c>
      <c r="D357" s="123">
        <v>1269.9854941200001</v>
      </c>
      <c r="E357" s="123">
        <v>0</v>
      </c>
      <c r="F357" s="123">
        <v>98.776649539999994</v>
      </c>
      <c r="G357" s="123">
        <v>246.94162385999999</v>
      </c>
      <c r="H357" s="123">
        <v>493.88324771999999</v>
      </c>
      <c r="I357" s="123">
        <v>0</v>
      </c>
      <c r="J357" s="123">
        <v>543.27157249000004</v>
      </c>
      <c r="K357" s="123">
        <v>642.04822203000003</v>
      </c>
      <c r="L357" s="123">
        <v>740.82487157000003</v>
      </c>
      <c r="M357" s="64">
        <f t="shared" si="5"/>
        <v>324</v>
      </c>
    </row>
    <row r="358" spans="1:13" ht="12.75" customHeight="1" x14ac:dyDescent="0.2">
      <c r="A358" s="122" t="s">
        <v>119</v>
      </c>
      <c r="B358" s="122">
        <v>13</v>
      </c>
      <c r="C358" s="123">
        <v>1555.45807614</v>
      </c>
      <c r="D358" s="123">
        <v>1557.5812246600001</v>
      </c>
      <c r="E358" s="123">
        <v>0</v>
      </c>
      <c r="F358" s="123">
        <v>98.776504739999993</v>
      </c>
      <c r="G358" s="123">
        <v>246.94126184999999</v>
      </c>
      <c r="H358" s="123">
        <v>493.88252369999998</v>
      </c>
      <c r="I358" s="123">
        <v>0</v>
      </c>
      <c r="J358" s="123">
        <v>543.27077606</v>
      </c>
      <c r="K358" s="123">
        <v>642.04728079999995</v>
      </c>
      <c r="L358" s="123">
        <v>740.82378554000002</v>
      </c>
      <c r="M358" s="64">
        <f t="shared" si="5"/>
        <v>325</v>
      </c>
    </row>
    <row r="359" spans="1:13" ht="12.75" customHeight="1" x14ac:dyDescent="0.2">
      <c r="A359" s="122" t="s">
        <v>119</v>
      </c>
      <c r="B359" s="122">
        <v>14</v>
      </c>
      <c r="C359" s="123">
        <v>1577.91414622</v>
      </c>
      <c r="D359" s="123">
        <v>1580.4250643800001</v>
      </c>
      <c r="E359" s="123">
        <v>0</v>
      </c>
      <c r="F359" s="123">
        <v>98.776566520000003</v>
      </c>
      <c r="G359" s="123">
        <v>246.94141630999999</v>
      </c>
      <c r="H359" s="123">
        <v>493.88283261999999</v>
      </c>
      <c r="I359" s="123">
        <v>0</v>
      </c>
      <c r="J359" s="123">
        <v>543.27111588000002</v>
      </c>
      <c r="K359" s="123">
        <v>642.04768240999999</v>
      </c>
      <c r="L359" s="123">
        <v>740.82424892999995</v>
      </c>
      <c r="M359" s="64">
        <f t="shared" si="5"/>
        <v>326</v>
      </c>
    </row>
    <row r="360" spans="1:13" ht="12.75" customHeight="1" x14ac:dyDescent="0.2">
      <c r="A360" s="122" t="s">
        <v>119</v>
      </c>
      <c r="B360" s="122">
        <v>15</v>
      </c>
      <c r="C360" s="123">
        <v>1769.8889895499999</v>
      </c>
      <c r="D360" s="123">
        <v>1774.88954184</v>
      </c>
      <c r="E360" s="123">
        <v>0</v>
      </c>
      <c r="F360" s="123">
        <v>98.776461459999993</v>
      </c>
      <c r="G360" s="123">
        <v>246.94115364999999</v>
      </c>
      <c r="H360" s="123">
        <v>493.88230729999998</v>
      </c>
      <c r="I360" s="123">
        <v>0</v>
      </c>
      <c r="J360" s="123">
        <v>543.27053802</v>
      </c>
      <c r="K360" s="123">
        <v>642.04699947999995</v>
      </c>
      <c r="L360" s="123">
        <v>740.82346094000002</v>
      </c>
      <c r="M360" s="64">
        <f t="shared" si="5"/>
        <v>327</v>
      </c>
    </row>
    <row r="361" spans="1:13" ht="12.75" customHeight="1" x14ac:dyDescent="0.2">
      <c r="A361" s="122" t="s">
        <v>119</v>
      </c>
      <c r="B361" s="122">
        <v>16</v>
      </c>
      <c r="C361" s="123">
        <v>1607.1897953600001</v>
      </c>
      <c r="D361" s="123">
        <v>1610.0265129500001</v>
      </c>
      <c r="E361" s="123">
        <v>0</v>
      </c>
      <c r="F361" s="123">
        <v>98.776485879999996</v>
      </c>
      <c r="G361" s="123">
        <v>246.94121469999999</v>
      </c>
      <c r="H361" s="123">
        <v>493.88242939999998</v>
      </c>
      <c r="I361" s="123">
        <v>0</v>
      </c>
      <c r="J361" s="123">
        <v>543.27067233000002</v>
      </c>
      <c r="K361" s="123">
        <v>642.04715821000002</v>
      </c>
      <c r="L361" s="123">
        <v>740.82364409000002</v>
      </c>
      <c r="M361" s="64">
        <f t="shared" si="5"/>
        <v>328</v>
      </c>
    </row>
    <row r="362" spans="1:13" ht="12.75" customHeight="1" x14ac:dyDescent="0.2">
      <c r="A362" s="122" t="s">
        <v>119</v>
      </c>
      <c r="B362" s="122">
        <v>17</v>
      </c>
      <c r="C362" s="123">
        <v>1298.4491300100001</v>
      </c>
      <c r="D362" s="123">
        <v>1306.8056128999999</v>
      </c>
      <c r="E362" s="123">
        <v>0</v>
      </c>
      <c r="F362" s="123">
        <v>98.776479429999995</v>
      </c>
      <c r="G362" s="123">
        <v>246.94119857999999</v>
      </c>
      <c r="H362" s="123">
        <v>493.88239714999997</v>
      </c>
      <c r="I362" s="123">
        <v>0</v>
      </c>
      <c r="J362" s="123">
        <v>543.27063686999998</v>
      </c>
      <c r="K362" s="123">
        <v>642.04711629999997</v>
      </c>
      <c r="L362" s="123">
        <v>740.82359572999997</v>
      </c>
      <c r="M362" s="64">
        <f t="shared" si="5"/>
        <v>329</v>
      </c>
    </row>
    <row r="363" spans="1:13" ht="12.75" customHeight="1" x14ac:dyDescent="0.2">
      <c r="A363" s="122" t="s">
        <v>119</v>
      </c>
      <c r="B363" s="122">
        <v>18</v>
      </c>
      <c r="C363" s="123">
        <v>616.66986138000004</v>
      </c>
      <c r="D363" s="123">
        <v>1063.7511058499999</v>
      </c>
      <c r="E363" s="123">
        <v>0</v>
      </c>
      <c r="F363" s="123">
        <v>98.776888400000004</v>
      </c>
      <c r="G363" s="123">
        <v>246.94222099999999</v>
      </c>
      <c r="H363" s="123">
        <v>493.88444199999998</v>
      </c>
      <c r="I363" s="123">
        <v>0</v>
      </c>
      <c r="J363" s="123">
        <v>543.27288620000002</v>
      </c>
      <c r="K363" s="123">
        <v>642.04977459999998</v>
      </c>
      <c r="L363" s="123">
        <v>740.82666300000005</v>
      </c>
      <c r="M363" s="64">
        <f t="shared" si="5"/>
        <v>330</v>
      </c>
    </row>
    <row r="364" spans="1:13" ht="12.75" customHeight="1" x14ac:dyDescent="0.2">
      <c r="A364" s="122" t="s">
        <v>119</v>
      </c>
      <c r="B364" s="122">
        <v>19</v>
      </c>
      <c r="C364" s="123">
        <v>1006.7114299</v>
      </c>
      <c r="D364" s="123">
        <v>1180.9538739899999</v>
      </c>
      <c r="E364" s="123">
        <v>0</v>
      </c>
      <c r="F364" s="123">
        <v>98.776353049999997</v>
      </c>
      <c r="G364" s="123">
        <v>246.94088262</v>
      </c>
      <c r="H364" s="123">
        <v>493.88176525</v>
      </c>
      <c r="I364" s="123">
        <v>0</v>
      </c>
      <c r="J364" s="123">
        <v>543.26994176999995</v>
      </c>
      <c r="K364" s="123">
        <v>642.04629481999996</v>
      </c>
      <c r="L364" s="123">
        <v>740.82264786999997</v>
      </c>
      <c r="M364" s="64">
        <f t="shared" si="5"/>
        <v>331</v>
      </c>
    </row>
    <row r="365" spans="1:13" ht="12.75" customHeight="1" x14ac:dyDescent="0.2">
      <c r="A365" s="122" t="s">
        <v>119</v>
      </c>
      <c r="B365" s="122">
        <v>20</v>
      </c>
      <c r="C365" s="123">
        <v>973.59621858000003</v>
      </c>
      <c r="D365" s="123">
        <v>1227.1193250199999</v>
      </c>
      <c r="E365" s="123">
        <v>0</v>
      </c>
      <c r="F365" s="123">
        <v>98.776363250000003</v>
      </c>
      <c r="G365" s="123">
        <v>246.94090813</v>
      </c>
      <c r="H365" s="123">
        <v>493.88181624999999</v>
      </c>
      <c r="I365" s="123">
        <v>0</v>
      </c>
      <c r="J365" s="123">
        <v>543.26999788000001</v>
      </c>
      <c r="K365" s="123">
        <v>642.04636113000004</v>
      </c>
      <c r="L365" s="123">
        <v>740.82272437999995</v>
      </c>
      <c r="M365" s="64">
        <f t="shared" si="5"/>
        <v>332</v>
      </c>
    </row>
    <row r="366" spans="1:13" ht="12.75" customHeight="1" x14ac:dyDescent="0.2">
      <c r="A366" s="122" t="s">
        <v>119</v>
      </c>
      <c r="B366" s="122">
        <v>21</v>
      </c>
      <c r="C366" s="123">
        <v>554.41465829000003</v>
      </c>
      <c r="D366" s="123">
        <v>1324.8018569799999</v>
      </c>
      <c r="E366" s="123">
        <v>0</v>
      </c>
      <c r="F366" s="123">
        <v>98.775848760000002</v>
      </c>
      <c r="G366" s="123">
        <v>246.93962189999999</v>
      </c>
      <c r="H366" s="123">
        <v>493.87924380999999</v>
      </c>
      <c r="I366" s="123">
        <v>0</v>
      </c>
      <c r="J366" s="123">
        <v>543.26716819000001</v>
      </c>
      <c r="K366" s="123">
        <v>642.04301695000004</v>
      </c>
      <c r="L366" s="123">
        <v>740.81886570999995</v>
      </c>
      <c r="M366" s="64">
        <f t="shared" si="5"/>
        <v>333</v>
      </c>
    </row>
    <row r="367" spans="1:13" ht="12.75" customHeight="1" x14ac:dyDescent="0.2">
      <c r="A367" s="122" t="s">
        <v>119</v>
      </c>
      <c r="B367" s="122">
        <v>22</v>
      </c>
      <c r="C367" s="123">
        <v>278.57753604999999</v>
      </c>
      <c r="D367" s="123">
        <v>1102.89089614</v>
      </c>
      <c r="E367" s="123">
        <v>0</v>
      </c>
      <c r="F367" s="123">
        <v>98.77611229</v>
      </c>
      <c r="G367" s="123">
        <v>246.94028072</v>
      </c>
      <c r="H367" s="123">
        <v>493.88056144000001</v>
      </c>
      <c r="I367" s="123">
        <v>0</v>
      </c>
      <c r="J367" s="123">
        <v>543.26861757999995</v>
      </c>
      <c r="K367" s="123">
        <v>642.04472986999997</v>
      </c>
      <c r="L367" s="123">
        <v>740.82084215999998</v>
      </c>
      <c r="M367" s="64">
        <f t="shared" si="5"/>
        <v>334</v>
      </c>
    </row>
    <row r="368" spans="1:13" ht="12.75" customHeight="1" x14ac:dyDescent="0.2">
      <c r="A368" s="122" t="s">
        <v>119</v>
      </c>
      <c r="B368" s="122">
        <v>23</v>
      </c>
      <c r="C368" s="123">
        <v>272.04579299</v>
      </c>
      <c r="D368" s="123">
        <v>803.99481118000006</v>
      </c>
      <c r="E368" s="123">
        <v>0</v>
      </c>
      <c r="F368" s="123">
        <v>98.776505369999995</v>
      </c>
      <c r="G368" s="123">
        <v>246.94126342999999</v>
      </c>
      <c r="H368" s="123">
        <v>493.88252686999999</v>
      </c>
      <c r="I368" s="123">
        <v>0</v>
      </c>
      <c r="J368" s="123">
        <v>543.27077955000004</v>
      </c>
      <c r="K368" s="123">
        <v>642.04728492000004</v>
      </c>
      <c r="L368" s="123">
        <v>740.82379030000004</v>
      </c>
      <c r="M368" s="64">
        <f t="shared" si="5"/>
        <v>335</v>
      </c>
    </row>
    <row r="369" spans="1:13" ht="12.75" customHeight="1" x14ac:dyDescent="0.2">
      <c r="A369" s="122" t="s">
        <v>119</v>
      </c>
      <c r="B369" s="122">
        <v>24</v>
      </c>
      <c r="C369" s="123">
        <v>1133.85282603</v>
      </c>
      <c r="D369" s="123">
        <v>887.65778036999995</v>
      </c>
      <c r="E369" s="123">
        <v>0</v>
      </c>
      <c r="F369" s="123">
        <v>98.776956010000006</v>
      </c>
      <c r="G369" s="123">
        <v>246.94239003000001</v>
      </c>
      <c r="H369" s="123">
        <v>493.88478006000003</v>
      </c>
      <c r="I369" s="123">
        <v>0</v>
      </c>
      <c r="J369" s="123">
        <v>543.27325805999999</v>
      </c>
      <c r="K369" s="123">
        <v>642.05021407000004</v>
      </c>
      <c r="L369" s="123">
        <v>740.82717007999997</v>
      </c>
      <c r="M369" s="64">
        <f t="shared" si="5"/>
        <v>336</v>
      </c>
    </row>
    <row r="370" spans="1:13" ht="12.75" customHeight="1" x14ac:dyDescent="0.2">
      <c r="A370" s="122" t="s">
        <v>120</v>
      </c>
      <c r="B370" s="122">
        <v>1</v>
      </c>
      <c r="C370" s="123">
        <v>999.02359236999996</v>
      </c>
      <c r="D370" s="123">
        <v>994.75901713999997</v>
      </c>
      <c r="E370" s="123">
        <v>0</v>
      </c>
      <c r="F370" s="123">
        <v>98.775367200000005</v>
      </c>
      <c r="G370" s="123">
        <v>246.93841799</v>
      </c>
      <c r="H370" s="123">
        <v>493.87683598000001</v>
      </c>
      <c r="I370" s="123">
        <v>0</v>
      </c>
      <c r="J370" s="123">
        <v>543.26451956999995</v>
      </c>
      <c r="K370" s="123">
        <v>642.03988676999995</v>
      </c>
      <c r="L370" s="123">
        <v>740.81525395999995</v>
      </c>
      <c r="M370" s="64">
        <f t="shared" si="5"/>
        <v>337</v>
      </c>
    </row>
    <row r="371" spans="1:13" ht="12.75" customHeight="1" x14ac:dyDescent="0.2">
      <c r="A371" s="122" t="s">
        <v>120</v>
      </c>
      <c r="B371" s="122">
        <v>2</v>
      </c>
      <c r="C371" s="123">
        <v>947.62886264999997</v>
      </c>
      <c r="D371" s="123">
        <v>944.78897573999996</v>
      </c>
      <c r="E371" s="123">
        <v>0</v>
      </c>
      <c r="F371" s="123">
        <v>98.773392920000006</v>
      </c>
      <c r="G371" s="123">
        <v>246.93348230000001</v>
      </c>
      <c r="H371" s="123">
        <v>493.86696459000001</v>
      </c>
      <c r="I371" s="123">
        <v>0</v>
      </c>
      <c r="J371" s="123">
        <v>543.25366105000001</v>
      </c>
      <c r="K371" s="123">
        <v>642.02705397</v>
      </c>
      <c r="L371" s="123">
        <v>740.80044688999999</v>
      </c>
      <c r="M371" s="64">
        <f t="shared" si="5"/>
        <v>338</v>
      </c>
    </row>
    <row r="372" spans="1:13" ht="12.75" customHeight="1" x14ac:dyDescent="0.2">
      <c r="A372" s="122" t="s">
        <v>120</v>
      </c>
      <c r="B372" s="122">
        <v>3</v>
      </c>
      <c r="C372" s="123">
        <v>951.54470633000005</v>
      </c>
      <c r="D372" s="123">
        <v>980.42038219999995</v>
      </c>
      <c r="E372" s="123">
        <v>0</v>
      </c>
      <c r="F372" s="123">
        <v>98.773695219999993</v>
      </c>
      <c r="G372" s="123">
        <v>246.93423806000001</v>
      </c>
      <c r="H372" s="123">
        <v>493.86847611000002</v>
      </c>
      <c r="I372" s="123">
        <v>0</v>
      </c>
      <c r="J372" s="123">
        <v>543.25532371999998</v>
      </c>
      <c r="K372" s="123">
        <v>642.02901894000001</v>
      </c>
      <c r="L372" s="123">
        <v>740.80271416999994</v>
      </c>
      <c r="M372" s="64">
        <f t="shared" si="5"/>
        <v>339</v>
      </c>
    </row>
    <row r="373" spans="1:13" ht="12.75" customHeight="1" x14ac:dyDescent="0.2">
      <c r="A373" s="122" t="s">
        <v>120</v>
      </c>
      <c r="B373" s="122">
        <v>4</v>
      </c>
      <c r="C373" s="123">
        <v>307.67974207999998</v>
      </c>
      <c r="D373" s="123">
        <v>958.26156857000001</v>
      </c>
      <c r="E373" s="123">
        <v>0</v>
      </c>
      <c r="F373" s="123">
        <v>98.774653990000004</v>
      </c>
      <c r="G373" s="123">
        <v>246.93663498000001</v>
      </c>
      <c r="H373" s="123">
        <v>493.87326996000002</v>
      </c>
      <c r="I373" s="123">
        <v>0</v>
      </c>
      <c r="J373" s="123">
        <v>543.26059695000004</v>
      </c>
      <c r="K373" s="123">
        <v>642.03525093999997</v>
      </c>
      <c r="L373" s="123">
        <v>740.80990493000002</v>
      </c>
      <c r="M373" s="64">
        <f t="shared" si="5"/>
        <v>340</v>
      </c>
    </row>
    <row r="374" spans="1:13" ht="12.75" customHeight="1" x14ac:dyDescent="0.2">
      <c r="A374" s="122" t="s">
        <v>120</v>
      </c>
      <c r="B374" s="122">
        <v>5</v>
      </c>
      <c r="C374" s="123">
        <v>239.99946634</v>
      </c>
      <c r="D374" s="123">
        <v>1016.36690716</v>
      </c>
      <c r="E374" s="123">
        <v>0</v>
      </c>
      <c r="F374" s="123">
        <v>98.77368534</v>
      </c>
      <c r="G374" s="123">
        <v>246.93421336</v>
      </c>
      <c r="H374" s="123">
        <v>493.86842672</v>
      </c>
      <c r="I374" s="123">
        <v>0</v>
      </c>
      <c r="J374" s="123">
        <v>543.25526938999997</v>
      </c>
      <c r="K374" s="123">
        <v>642.02895474000002</v>
      </c>
      <c r="L374" s="123">
        <v>740.80264007999995</v>
      </c>
      <c r="M374" s="64">
        <f t="shared" si="5"/>
        <v>341</v>
      </c>
    </row>
    <row r="375" spans="1:13" ht="12.75" customHeight="1" x14ac:dyDescent="0.2">
      <c r="A375" s="122" t="s">
        <v>120</v>
      </c>
      <c r="B375" s="122">
        <v>6</v>
      </c>
      <c r="C375" s="123">
        <v>243.62021342</v>
      </c>
      <c r="D375" s="123">
        <v>890.04908885999998</v>
      </c>
      <c r="E375" s="123">
        <v>0</v>
      </c>
      <c r="F375" s="123">
        <v>98.773740349999997</v>
      </c>
      <c r="G375" s="123">
        <v>246.93435087</v>
      </c>
      <c r="H375" s="123">
        <v>493.86870175000001</v>
      </c>
      <c r="I375" s="123">
        <v>0</v>
      </c>
      <c r="J375" s="123">
        <v>543.25557191999997</v>
      </c>
      <c r="K375" s="123">
        <v>642.02931226999999</v>
      </c>
      <c r="L375" s="123">
        <v>740.80305262000002</v>
      </c>
      <c r="M375" s="64">
        <f t="shared" si="5"/>
        <v>342</v>
      </c>
    </row>
    <row r="376" spans="1:13" ht="12.75" customHeight="1" x14ac:dyDescent="0.2">
      <c r="A376" s="122" t="s">
        <v>120</v>
      </c>
      <c r="B376" s="122">
        <v>7</v>
      </c>
      <c r="C376" s="123">
        <v>906.11813465</v>
      </c>
      <c r="D376" s="123">
        <v>1064.43233661</v>
      </c>
      <c r="E376" s="123">
        <v>0</v>
      </c>
      <c r="F376" s="123">
        <v>98.773334579999997</v>
      </c>
      <c r="G376" s="123">
        <v>246.93333644000001</v>
      </c>
      <c r="H376" s="123">
        <v>493.86667288000001</v>
      </c>
      <c r="I376" s="123">
        <v>0</v>
      </c>
      <c r="J376" s="123">
        <v>543.25334015999999</v>
      </c>
      <c r="K376" s="123">
        <v>642.02667473999998</v>
      </c>
      <c r="L376" s="123">
        <v>740.80000930999995</v>
      </c>
      <c r="M376" s="64">
        <f t="shared" si="5"/>
        <v>343</v>
      </c>
    </row>
    <row r="377" spans="1:13" ht="12.75" customHeight="1" x14ac:dyDescent="0.2">
      <c r="A377" s="122" t="s">
        <v>120</v>
      </c>
      <c r="B377" s="122">
        <v>8</v>
      </c>
      <c r="C377" s="123">
        <v>1063.2604041300001</v>
      </c>
      <c r="D377" s="123">
        <v>1126.36760121</v>
      </c>
      <c r="E377" s="123">
        <v>0</v>
      </c>
      <c r="F377" s="123">
        <v>98.773774259999996</v>
      </c>
      <c r="G377" s="123">
        <v>246.93443565000001</v>
      </c>
      <c r="H377" s="123">
        <v>493.86887130000002</v>
      </c>
      <c r="I377" s="123">
        <v>0</v>
      </c>
      <c r="J377" s="123">
        <v>543.25575843000001</v>
      </c>
      <c r="K377" s="123">
        <v>642.02953269</v>
      </c>
      <c r="L377" s="123">
        <v>740.80330694999998</v>
      </c>
      <c r="M377" s="64">
        <f t="shared" si="5"/>
        <v>344</v>
      </c>
    </row>
    <row r="378" spans="1:13" ht="12.75" customHeight="1" x14ac:dyDescent="0.2">
      <c r="A378" s="122" t="s">
        <v>120</v>
      </c>
      <c r="B378" s="122">
        <v>9</v>
      </c>
      <c r="C378" s="123">
        <v>1268.6038572</v>
      </c>
      <c r="D378" s="123">
        <v>1272.1837667699999</v>
      </c>
      <c r="E378" s="123">
        <v>0</v>
      </c>
      <c r="F378" s="123">
        <v>98.774451720000002</v>
      </c>
      <c r="G378" s="123">
        <v>246.93612931000001</v>
      </c>
      <c r="H378" s="123">
        <v>493.87225862000003</v>
      </c>
      <c r="I378" s="123">
        <v>0</v>
      </c>
      <c r="J378" s="123">
        <v>543.25948447999997</v>
      </c>
      <c r="K378" s="123">
        <v>642.03393619999997</v>
      </c>
      <c r="L378" s="123">
        <v>740.80838791999997</v>
      </c>
      <c r="M378" s="64">
        <f t="shared" si="5"/>
        <v>345</v>
      </c>
    </row>
    <row r="379" spans="1:13" ht="12.75" customHeight="1" x14ac:dyDescent="0.2">
      <c r="A379" s="122" t="s">
        <v>120</v>
      </c>
      <c r="B379" s="122">
        <v>10</v>
      </c>
      <c r="C379" s="123">
        <v>1306.69300533</v>
      </c>
      <c r="D379" s="123">
        <v>1248.00785627</v>
      </c>
      <c r="E379" s="123">
        <v>0</v>
      </c>
      <c r="F379" s="123">
        <v>98.775977249999997</v>
      </c>
      <c r="G379" s="123">
        <v>246.93994312999999</v>
      </c>
      <c r="H379" s="123">
        <v>493.87988625000003</v>
      </c>
      <c r="I379" s="123">
        <v>0</v>
      </c>
      <c r="J379" s="123">
        <v>543.26787488000002</v>
      </c>
      <c r="K379" s="123">
        <v>642.04385213</v>
      </c>
      <c r="L379" s="123">
        <v>740.81982937999999</v>
      </c>
      <c r="M379" s="64">
        <f t="shared" si="5"/>
        <v>346</v>
      </c>
    </row>
    <row r="380" spans="1:13" ht="12.75" customHeight="1" x14ac:dyDescent="0.2">
      <c r="A380" s="122" t="s">
        <v>120</v>
      </c>
      <c r="B380" s="122">
        <v>11</v>
      </c>
      <c r="C380" s="123">
        <v>1373.8615550500001</v>
      </c>
      <c r="D380" s="123">
        <v>1342.6030850699999</v>
      </c>
      <c r="E380" s="123">
        <v>0</v>
      </c>
      <c r="F380" s="123">
        <v>98.776192449999996</v>
      </c>
      <c r="G380" s="123">
        <v>246.94048112999999</v>
      </c>
      <c r="H380" s="123">
        <v>493.88096225999999</v>
      </c>
      <c r="I380" s="123">
        <v>0</v>
      </c>
      <c r="J380" s="123">
        <v>543.26905848000001</v>
      </c>
      <c r="K380" s="123">
        <v>642.04525092999995</v>
      </c>
      <c r="L380" s="123">
        <v>740.82144338000001</v>
      </c>
      <c r="M380" s="64">
        <f t="shared" si="5"/>
        <v>347</v>
      </c>
    </row>
    <row r="381" spans="1:13" ht="12.75" customHeight="1" x14ac:dyDescent="0.2">
      <c r="A381" s="122" t="s">
        <v>120</v>
      </c>
      <c r="B381" s="122">
        <v>12</v>
      </c>
      <c r="C381" s="123">
        <v>2282.34980761</v>
      </c>
      <c r="D381" s="123">
        <v>2324.2810340199999</v>
      </c>
      <c r="E381" s="123">
        <v>0</v>
      </c>
      <c r="F381" s="123">
        <v>98.776528569999996</v>
      </c>
      <c r="G381" s="123">
        <v>246.94132142000001</v>
      </c>
      <c r="H381" s="123">
        <v>493.88264283000001</v>
      </c>
      <c r="I381" s="123">
        <v>0</v>
      </c>
      <c r="J381" s="123">
        <v>543.27090711000005</v>
      </c>
      <c r="K381" s="123">
        <v>642.04743568000004</v>
      </c>
      <c r="L381" s="123">
        <v>740.82396425000002</v>
      </c>
      <c r="M381" s="64">
        <f t="shared" si="5"/>
        <v>348</v>
      </c>
    </row>
    <row r="382" spans="1:13" ht="12.75" customHeight="1" x14ac:dyDescent="0.2">
      <c r="A382" s="122" t="s">
        <v>120</v>
      </c>
      <c r="B382" s="122">
        <v>13</v>
      </c>
      <c r="C382" s="123">
        <v>1743.7240591100001</v>
      </c>
      <c r="D382" s="123">
        <v>1756.1505954199999</v>
      </c>
      <c r="E382" s="123">
        <v>0</v>
      </c>
      <c r="F382" s="123">
        <v>98.776439640000007</v>
      </c>
      <c r="G382" s="123">
        <v>246.9410991</v>
      </c>
      <c r="H382" s="123">
        <v>493.8821982</v>
      </c>
      <c r="I382" s="123">
        <v>0</v>
      </c>
      <c r="J382" s="123">
        <v>543.27041801999997</v>
      </c>
      <c r="K382" s="123">
        <v>642.04685766</v>
      </c>
      <c r="L382" s="123">
        <v>740.82329730000004</v>
      </c>
      <c r="M382" s="64">
        <f t="shared" si="5"/>
        <v>349</v>
      </c>
    </row>
    <row r="383" spans="1:13" ht="12.75" customHeight="1" x14ac:dyDescent="0.2">
      <c r="A383" s="122" t="s">
        <v>120</v>
      </c>
      <c r="B383" s="122">
        <v>14</v>
      </c>
      <c r="C383" s="123">
        <v>3313.2474669399999</v>
      </c>
      <c r="D383" s="123">
        <v>3351.0317817099999</v>
      </c>
      <c r="E383" s="123">
        <v>0</v>
      </c>
      <c r="F383" s="123">
        <v>98.776373140000004</v>
      </c>
      <c r="G383" s="123">
        <v>246.94093285</v>
      </c>
      <c r="H383" s="123">
        <v>493.88186569999999</v>
      </c>
      <c r="I383" s="123">
        <v>0</v>
      </c>
      <c r="J383" s="123">
        <v>543.27005226000006</v>
      </c>
      <c r="K383" s="123">
        <v>642.04642539999998</v>
      </c>
      <c r="L383" s="123">
        <v>740.82279854000001</v>
      </c>
      <c r="M383" s="64">
        <f t="shared" si="5"/>
        <v>350</v>
      </c>
    </row>
    <row r="384" spans="1:13" ht="12.75" customHeight="1" x14ac:dyDescent="0.2">
      <c r="A384" s="122" t="s">
        <v>120</v>
      </c>
      <c r="B384" s="122">
        <v>15</v>
      </c>
      <c r="C384" s="123">
        <v>3881.6941213300001</v>
      </c>
      <c r="D384" s="123">
        <v>3924.7105684899998</v>
      </c>
      <c r="E384" s="123">
        <v>0</v>
      </c>
      <c r="F384" s="123">
        <v>98.776272700000007</v>
      </c>
      <c r="G384" s="123">
        <v>246.94068174</v>
      </c>
      <c r="H384" s="123">
        <v>493.88136349000001</v>
      </c>
      <c r="I384" s="123">
        <v>0</v>
      </c>
      <c r="J384" s="123">
        <v>543.26949982999997</v>
      </c>
      <c r="K384" s="123">
        <v>642.04577253000002</v>
      </c>
      <c r="L384" s="123">
        <v>740.82204522999996</v>
      </c>
      <c r="M384" s="64">
        <f t="shared" si="5"/>
        <v>351</v>
      </c>
    </row>
    <row r="385" spans="1:13" ht="12.75" customHeight="1" x14ac:dyDescent="0.2">
      <c r="A385" s="122" t="s">
        <v>120</v>
      </c>
      <c r="B385" s="122">
        <v>16</v>
      </c>
      <c r="C385" s="123">
        <v>2717.2986359400002</v>
      </c>
      <c r="D385" s="123">
        <v>2748.3228618500002</v>
      </c>
      <c r="E385" s="123">
        <v>0</v>
      </c>
      <c r="F385" s="123">
        <v>98.776356320000005</v>
      </c>
      <c r="G385" s="123">
        <v>246.94089081000001</v>
      </c>
      <c r="H385" s="123">
        <v>493.88178161000002</v>
      </c>
      <c r="I385" s="123">
        <v>0</v>
      </c>
      <c r="J385" s="123">
        <v>543.26995977000001</v>
      </c>
      <c r="K385" s="123">
        <v>642.04631609</v>
      </c>
      <c r="L385" s="123">
        <v>740.82267242</v>
      </c>
      <c r="M385" s="64">
        <f t="shared" si="5"/>
        <v>352</v>
      </c>
    </row>
    <row r="386" spans="1:13" ht="12.75" customHeight="1" x14ac:dyDescent="0.2">
      <c r="A386" s="122" t="s">
        <v>120</v>
      </c>
      <c r="B386" s="122">
        <v>17</v>
      </c>
      <c r="C386" s="123">
        <v>1540.73034315</v>
      </c>
      <c r="D386" s="123">
        <v>1551.47297826</v>
      </c>
      <c r="E386" s="123">
        <v>0</v>
      </c>
      <c r="F386" s="123">
        <v>98.77654527</v>
      </c>
      <c r="G386" s="123">
        <v>246.94136316999999</v>
      </c>
      <c r="H386" s="123">
        <v>493.88272633999998</v>
      </c>
      <c r="I386" s="123">
        <v>0</v>
      </c>
      <c r="J386" s="123">
        <v>543.27099897000005</v>
      </c>
      <c r="K386" s="123">
        <v>642.04754423999998</v>
      </c>
      <c r="L386" s="123">
        <v>740.82408951000002</v>
      </c>
      <c r="M386" s="64">
        <f t="shared" si="5"/>
        <v>353</v>
      </c>
    </row>
    <row r="387" spans="1:13" ht="12.75" customHeight="1" x14ac:dyDescent="0.2">
      <c r="A387" s="122" t="s">
        <v>120</v>
      </c>
      <c r="B387" s="122">
        <v>18</v>
      </c>
      <c r="C387" s="123">
        <v>2429.5875347400001</v>
      </c>
      <c r="D387" s="123">
        <v>2461.7678595299999</v>
      </c>
      <c r="E387" s="123">
        <v>0</v>
      </c>
      <c r="F387" s="123">
        <v>98.776524050000006</v>
      </c>
      <c r="G387" s="123">
        <v>246.94131013000001</v>
      </c>
      <c r="H387" s="123">
        <v>493.88262027000002</v>
      </c>
      <c r="I387" s="123">
        <v>0</v>
      </c>
      <c r="J387" s="123">
        <v>543.27088229000003</v>
      </c>
      <c r="K387" s="123">
        <v>642.04740633999995</v>
      </c>
      <c r="L387" s="123">
        <v>740.82393039999999</v>
      </c>
      <c r="M387" s="64">
        <f t="shared" si="5"/>
        <v>354</v>
      </c>
    </row>
    <row r="388" spans="1:13" ht="12.75" customHeight="1" x14ac:dyDescent="0.2">
      <c r="A388" s="122" t="s">
        <v>120</v>
      </c>
      <c r="B388" s="122">
        <v>19</v>
      </c>
      <c r="C388" s="123">
        <v>1120.30895128</v>
      </c>
      <c r="D388" s="123">
        <v>1121.5463129899999</v>
      </c>
      <c r="E388" s="123">
        <v>0</v>
      </c>
      <c r="F388" s="123">
        <v>98.776185990000002</v>
      </c>
      <c r="G388" s="123">
        <v>246.94046499000001</v>
      </c>
      <c r="H388" s="123">
        <v>493.88092997000001</v>
      </c>
      <c r="I388" s="123">
        <v>0</v>
      </c>
      <c r="J388" s="123">
        <v>543.26902297000004</v>
      </c>
      <c r="K388" s="123">
        <v>642.04520895999997</v>
      </c>
      <c r="L388" s="123">
        <v>740.82139496000002</v>
      </c>
      <c r="M388" s="64">
        <f t="shared" si="5"/>
        <v>355</v>
      </c>
    </row>
    <row r="389" spans="1:13" ht="12.75" customHeight="1" x14ac:dyDescent="0.2">
      <c r="A389" s="122" t="s">
        <v>120</v>
      </c>
      <c r="B389" s="122">
        <v>20</v>
      </c>
      <c r="C389" s="123">
        <v>2140.79434537</v>
      </c>
      <c r="D389" s="123">
        <v>2151.12206836</v>
      </c>
      <c r="E389" s="123">
        <v>0</v>
      </c>
      <c r="F389" s="123">
        <v>98.776013340000006</v>
      </c>
      <c r="G389" s="123">
        <v>246.94003336</v>
      </c>
      <c r="H389" s="123">
        <v>493.88006672</v>
      </c>
      <c r="I389" s="123">
        <v>0</v>
      </c>
      <c r="J389" s="123">
        <v>543.26807339000004</v>
      </c>
      <c r="K389" s="123">
        <v>642.04408673</v>
      </c>
      <c r="L389" s="123">
        <v>740.82010006999997</v>
      </c>
      <c r="M389" s="64">
        <f t="shared" si="5"/>
        <v>356</v>
      </c>
    </row>
    <row r="390" spans="1:13" ht="12.75" customHeight="1" x14ac:dyDescent="0.2">
      <c r="A390" s="122" t="s">
        <v>120</v>
      </c>
      <c r="B390" s="122">
        <v>21</v>
      </c>
      <c r="C390" s="123">
        <v>1518.8458939100001</v>
      </c>
      <c r="D390" s="123">
        <v>1521.1033906600001</v>
      </c>
      <c r="E390" s="123">
        <v>0</v>
      </c>
      <c r="F390" s="123">
        <v>98.775876220000001</v>
      </c>
      <c r="G390" s="123">
        <v>246.93969054999999</v>
      </c>
      <c r="H390" s="123">
        <v>493.87938111</v>
      </c>
      <c r="I390" s="123">
        <v>0</v>
      </c>
      <c r="J390" s="123">
        <v>543.26731921999999</v>
      </c>
      <c r="K390" s="123">
        <v>642.04319543999998</v>
      </c>
      <c r="L390" s="123">
        <v>740.81907165999996</v>
      </c>
      <c r="M390" s="64">
        <f t="shared" si="5"/>
        <v>357</v>
      </c>
    </row>
    <row r="391" spans="1:13" ht="12.75" customHeight="1" x14ac:dyDescent="0.2">
      <c r="A391" s="122" t="s">
        <v>120</v>
      </c>
      <c r="B391" s="122">
        <v>22</v>
      </c>
      <c r="C391" s="123">
        <v>939.61037178000004</v>
      </c>
      <c r="D391" s="123">
        <v>895.63994407999996</v>
      </c>
      <c r="E391" s="123">
        <v>0</v>
      </c>
      <c r="F391" s="123">
        <v>98.776290979999999</v>
      </c>
      <c r="G391" s="123">
        <v>246.94072743999999</v>
      </c>
      <c r="H391" s="123">
        <v>493.88145487999998</v>
      </c>
      <c r="I391" s="123">
        <v>0</v>
      </c>
      <c r="J391" s="123">
        <v>543.26960037000003</v>
      </c>
      <c r="K391" s="123">
        <v>642.04589134000003</v>
      </c>
      <c r="L391" s="123">
        <v>740.82218232000002</v>
      </c>
      <c r="M391" s="64">
        <f t="shared" si="5"/>
        <v>358</v>
      </c>
    </row>
    <row r="392" spans="1:13" ht="12.75" customHeight="1" x14ac:dyDescent="0.2">
      <c r="A392" s="122" t="s">
        <v>120</v>
      </c>
      <c r="B392" s="122">
        <v>23</v>
      </c>
      <c r="C392" s="123">
        <v>605.38043284000003</v>
      </c>
      <c r="D392" s="123">
        <v>607.22953108000002</v>
      </c>
      <c r="E392" s="123">
        <v>0</v>
      </c>
      <c r="F392" s="123">
        <v>98.776003720000006</v>
      </c>
      <c r="G392" s="123">
        <v>246.94000930999999</v>
      </c>
      <c r="H392" s="123">
        <v>493.88001860999998</v>
      </c>
      <c r="I392" s="123">
        <v>0</v>
      </c>
      <c r="J392" s="123">
        <v>543.26802047000001</v>
      </c>
      <c r="K392" s="123">
        <v>642.04402418999996</v>
      </c>
      <c r="L392" s="123">
        <v>740.82002792000003</v>
      </c>
      <c r="M392" s="64">
        <f t="shared" si="5"/>
        <v>359</v>
      </c>
    </row>
    <row r="393" spans="1:13" ht="12.75" customHeight="1" x14ac:dyDescent="0.2">
      <c r="A393" s="122" t="s">
        <v>120</v>
      </c>
      <c r="B393" s="122">
        <v>24</v>
      </c>
      <c r="C393" s="123">
        <v>1206.0405718699999</v>
      </c>
      <c r="D393" s="123">
        <v>980.85656874999995</v>
      </c>
      <c r="E393" s="123">
        <v>0</v>
      </c>
      <c r="F393" s="123">
        <v>98.776400940000002</v>
      </c>
      <c r="G393" s="123">
        <v>246.94100234999999</v>
      </c>
      <c r="H393" s="123">
        <v>493.88200468999997</v>
      </c>
      <c r="I393" s="123">
        <v>0</v>
      </c>
      <c r="J393" s="123">
        <v>543.27020516000005</v>
      </c>
      <c r="K393" s="123">
        <v>642.04660609999996</v>
      </c>
      <c r="L393" s="123">
        <v>740.82300703999999</v>
      </c>
      <c r="M393" s="64">
        <f t="shared" si="5"/>
        <v>360</v>
      </c>
    </row>
    <row r="394" spans="1:13" ht="12.75" customHeight="1" x14ac:dyDescent="0.2">
      <c r="A394" s="122" t="s">
        <v>121</v>
      </c>
      <c r="B394" s="122">
        <v>1</v>
      </c>
      <c r="C394" s="123">
        <v>224.51332524</v>
      </c>
      <c r="D394" s="123">
        <v>238.914421</v>
      </c>
      <c r="E394" s="123">
        <v>0</v>
      </c>
      <c r="F394" s="123">
        <v>98.775066589999994</v>
      </c>
      <c r="G394" s="123">
        <v>246.93766649</v>
      </c>
      <c r="H394" s="123">
        <v>493.87533296999999</v>
      </c>
      <c r="I394" s="123">
        <v>0</v>
      </c>
      <c r="J394" s="123">
        <v>543.26286627000002</v>
      </c>
      <c r="K394" s="123">
        <v>642.03793285999996</v>
      </c>
      <c r="L394" s="123">
        <v>740.81299946000001</v>
      </c>
      <c r="M394" s="64">
        <f t="shared" si="5"/>
        <v>361</v>
      </c>
    </row>
    <row r="395" spans="1:13" ht="12.75" customHeight="1" x14ac:dyDescent="0.2">
      <c r="A395" s="122" t="s">
        <v>121</v>
      </c>
      <c r="B395" s="122">
        <v>2</v>
      </c>
      <c r="C395" s="123">
        <v>615.46448533</v>
      </c>
      <c r="D395" s="123">
        <v>633.84605718</v>
      </c>
      <c r="E395" s="123">
        <v>0</v>
      </c>
      <c r="F395" s="123">
        <v>98.774343909999999</v>
      </c>
      <c r="G395" s="123">
        <v>246.93585977999999</v>
      </c>
      <c r="H395" s="123">
        <v>493.87171955999997</v>
      </c>
      <c r="I395" s="123">
        <v>0</v>
      </c>
      <c r="J395" s="123">
        <v>543.25889151000001</v>
      </c>
      <c r="K395" s="123">
        <v>642.03323541999998</v>
      </c>
      <c r="L395" s="123">
        <v>740.80757932999995</v>
      </c>
      <c r="M395" s="64">
        <f t="shared" si="5"/>
        <v>362</v>
      </c>
    </row>
    <row r="396" spans="1:13" ht="12.75" customHeight="1" x14ac:dyDescent="0.2">
      <c r="A396" s="122" t="s">
        <v>121</v>
      </c>
      <c r="B396" s="122">
        <v>3</v>
      </c>
      <c r="C396" s="123">
        <v>893.39470105999999</v>
      </c>
      <c r="D396" s="123">
        <v>911.75898305999999</v>
      </c>
      <c r="E396" s="123">
        <v>0</v>
      </c>
      <c r="F396" s="123">
        <v>98.773889830000002</v>
      </c>
      <c r="G396" s="123">
        <v>246.93472457999999</v>
      </c>
      <c r="H396" s="123">
        <v>493.86944915999999</v>
      </c>
      <c r="I396" s="123">
        <v>0</v>
      </c>
      <c r="J396" s="123">
        <v>543.25639407999995</v>
      </c>
      <c r="K396" s="123">
        <v>642.03028390999998</v>
      </c>
      <c r="L396" s="123">
        <v>740.80417374000001</v>
      </c>
      <c r="M396" s="64">
        <f t="shared" si="5"/>
        <v>363</v>
      </c>
    </row>
    <row r="397" spans="1:13" ht="12.75" customHeight="1" x14ac:dyDescent="0.2">
      <c r="A397" s="122" t="s">
        <v>121</v>
      </c>
      <c r="B397" s="122">
        <v>4</v>
      </c>
      <c r="C397" s="123">
        <v>946.93450511000003</v>
      </c>
      <c r="D397" s="123">
        <v>964.95587955999997</v>
      </c>
      <c r="E397" s="123">
        <v>0</v>
      </c>
      <c r="F397" s="123">
        <v>98.775011289999995</v>
      </c>
      <c r="G397" s="123">
        <v>246.93752824000001</v>
      </c>
      <c r="H397" s="123">
        <v>493.87505647</v>
      </c>
      <c r="I397" s="123">
        <v>0</v>
      </c>
      <c r="J397" s="123">
        <v>543.26256211999998</v>
      </c>
      <c r="K397" s="123">
        <v>642.03757341000005</v>
      </c>
      <c r="L397" s="123">
        <v>740.81258471000001</v>
      </c>
      <c r="M397" s="64">
        <f t="shared" si="5"/>
        <v>364</v>
      </c>
    </row>
    <row r="398" spans="1:13" ht="12.75" customHeight="1" x14ac:dyDescent="0.2">
      <c r="A398" s="122" t="s">
        <v>121</v>
      </c>
      <c r="B398" s="122">
        <v>5</v>
      </c>
      <c r="C398" s="123">
        <v>915.75464162000003</v>
      </c>
      <c r="D398" s="123">
        <v>933.29290151999999</v>
      </c>
      <c r="E398" s="123">
        <v>0</v>
      </c>
      <c r="F398" s="123">
        <v>98.773498739999994</v>
      </c>
      <c r="G398" s="123">
        <v>246.93374686000001</v>
      </c>
      <c r="H398" s="123">
        <v>493.86749372000003</v>
      </c>
      <c r="I398" s="123">
        <v>0</v>
      </c>
      <c r="J398" s="123">
        <v>543.25424309000005</v>
      </c>
      <c r="K398" s="123">
        <v>642.02774183999998</v>
      </c>
      <c r="L398" s="123">
        <v>740.80124058000001</v>
      </c>
      <c r="M398" s="64">
        <f t="shared" si="5"/>
        <v>365</v>
      </c>
    </row>
    <row r="399" spans="1:13" ht="12.75" customHeight="1" x14ac:dyDescent="0.2">
      <c r="A399" s="122" t="s">
        <v>121</v>
      </c>
      <c r="B399" s="122">
        <v>6</v>
      </c>
      <c r="C399" s="123">
        <v>964.65484893999997</v>
      </c>
      <c r="D399" s="123">
        <v>987.74760696999999</v>
      </c>
      <c r="E399" s="123">
        <v>0</v>
      </c>
      <c r="F399" s="123">
        <v>98.774760700000002</v>
      </c>
      <c r="G399" s="123">
        <v>246.93690174</v>
      </c>
      <c r="H399" s="123">
        <v>493.87380349</v>
      </c>
      <c r="I399" s="123">
        <v>0</v>
      </c>
      <c r="J399" s="123">
        <v>543.26118383000005</v>
      </c>
      <c r="K399" s="123">
        <v>642.03594453000005</v>
      </c>
      <c r="L399" s="123">
        <v>740.81070523000005</v>
      </c>
      <c r="M399" s="64">
        <f t="shared" si="5"/>
        <v>366</v>
      </c>
    </row>
    <row r="400" spans="1:13" ht="12.75" customHeight="1" x14ac:dyDescent="0.2">
      <c r="A400" s="122" t="s">
        <v>121</v>
      </c>
      <c r="B400" s="122">
        <v>7</v>
      </c>
      <c r="C400" s="123">
        <v>872.76940745000002</v>
      </c>
      <c r="D400" s="123">
        <v>950.93399214999999</v>
      </c>
      <c r="E400" s="123">
        <v>0</v>
      </c>
      <c r="F400" s="123">
        <v>98.774434020000001</v>
      </c>
      <c r="G400" s="123">
        <v>246.93608506000001</v>
      </c>
      <c r="H400" s="123">
        <v>493.87217012000002</v>
      </c>
      <c r="I400" s="123">
        <v>0</v>
      </c>
      <c r="J400" s="123">
        <v>543.25938713000005</v>
      </c>
      <c r="K400" s="123">
        <v>642.03382114999999</v>
      </c>
      <c r="L400" s="123">
        <v>740.80825517000005</v>
      </c>
      <c r="M400" s="64">
        <f t="shared" si="5"/>
        <v>367</v>
      </c>
    </row>
    <row r="401" spans="1:13" ht="12.75" customHeight="1" x14ac:dyDescent="0.2">
      <c r="A401" s="122" t="s">
        <v>121</v>
      </c>
      <c r="B401" s="122">
        <v>8</v>
      </c>
      <c r="C401" s="123">
        <v>1415.3491014799999</v>
      </c>
      <c r="D401" s="123">
        <v>1392.2754580799999</v>
      </c>
      <c r="E401" s="123">
        <v>0</v>
      </c>
      <c r="F401" s="123">
        <v>98.773524390000006</v>
      </c>
      <c r="G401" s="123">
        <v>246.93381097</v>
      </c>
      <c r="H401" s="123">
        <v>493.86762192999998</v>
      </c>
      <c r="I401" s="123">
        <v>0</v>
      </c>
      <c r="J401" s="123">
        <v>543.25438412000005</v>
      </c>
      <c r="K401" s="123">
        <v>642.02790850999997</v>
      </c>
      <c r="L401" s="123">
        <v>740.80143290000001</v>
      </c>
      <c r="M401" s="64">
        <f t="shared" si="5"/>
        <v>368</v>
      </c>
    </row>
    <row r="402" spans="1:13" ht="12.75" customHeight="1" x14ac:dyDescent="0.2">
      <c r="A402" s="122" t="s">
        <v>121</v>
      </c>
      <c r="B402" s="122">
        <v>9</v>
      </c>
      <c r="C402" s="123">
        <v>1501.21559727</v>
      </c>
      <c r="D402" s="123">
        <v>1502.6253429000001</v>
      </c>
      <c r="E402" s="123">
        <v>0</v>
      </c>
      <c r="F402" s="123">
        <v>98.773973589999997</v>
      </c>
      <c r="G402" s="123">
        <v>246.93493397</v>
      </c>
      <c r="H402" s="123">
        <v>493.86986795000001</v>
      </c>
      <c r="I402" s="123">
        <v>0</v>
      </c>
      <c r="J402" s="123">
        <v>543.25685473999999</v>
      </c>
      <c r="K402" s="123">
        <v>642.03082832999996</v>
      </c>
      <c r="L402" s="123">
        <v>740.80480192000005</v>
      </c>
      <c r="M402" s="64">
        <f t="shared" si="5"/>
        <v>369</v>
      </c>
    </row>
    <row r="403" spans="1:13" ht="12.75" customHeight="1" x14ac:dyDescent="0.2">
      <c r="A403" s="122" t="s">
        <v>121</v>
      </c>
      <c r="B403" s="122">
        <v>10</v>
      </c>
      <c r="C403" s="123">
        <v>1625.5461089400001</v>
      </c>
      <c r="D403" s="123">
        <v>1631.93096756</v>
      </c>
      <c r="E403" s="123">
        <v>0</v>
      </c>
      <c r="F403" s="123">
        <v>98.774769090000007</v>
      </c>
      <c r="G403" s="123">
        <v>246.93692272000001</v>
      </c>
      <c r="H403" s="123">
        <v>493.87384544999998</v>
      </c>
      <c r="I403" s="123">
        <v>0</v>
      </c>
      <c r="J403" s="123">
        <v>543.26122998999995</v>
      </c>
      <c r="K403" s="123">
        <v>642.03599908000001</v>
      </c>
      <c r="L403" s="123">
        <v>740.81076816999996</v>
      </c>
      <c r="M403" s="64">
        <f t="shared" si="5"/>
        <v>370</v>
      </c>
    </row>
    <row r="404" spans="1:13" ht="12.75" customHeight="1" x14ac:dyDescent="0.2">
      <c r="A404" s="122" t="s">
        <v>121</v>
      </c>
      <c r="B404" s="122">
        <v>11</v>
      </c>
      <c r="C404" s="123">
        <v>1460.6068912600001</v>
      </c>
      <c r="D404" s="123">
        <v>1461.5359562399999</v>
      </c>
      <c r="E404" s="123">
        <v>0</v>
      </c>
      <c r="F404" s="123">
        <v>98.775471710000005</v>
      </c>
      <c r="G404" s="123">
        <v>246.93867926999999</v>
      </c>
      <c r="H404" s="123">
        <v>493.87735855</v>
      </c>
      <c r="I404" s="123">
        <v>0</v>
      </c>
      <c r="J404" s="123">
        <v>543.26509439999995</v>
      </c>
      <c r="K404" s="123">
        <v>642.04056610999999</v>
      </c>
      <c r="L404" s="123">
        <v>740.81603782000002</v>
      </c>
      <c r="M404" s="64">
        <f t="shared" si="5"/>
        <v>371</v>
      </c>
    </row>
    <row r="405" spans="1:13" ht="12.75" customHeight="1" x14ac:dyDescent="0.2">
      <c r="A405" s="122" t="s">
        <v>121</v>
      </c>
      <c r="B405" s="122">
        <v>12</v>
      </c>
      <c r="C405" s="123">
        <v>3392.0527814799998</v>
      </c>
      <c r="D405" s="123">
        <v>3429.91519591</v>
      </c>
      <c r="E405" s="123">
        <v>0</v>
      </c>
      <c r="F405" s="123">
        <v>98.775872699999994</v>
      </c>
      <c r="G405" s="123">
        <v>246.93968175000001</v>
      </c>
      <c r="H405" s="123">
        <v>493.87936350000001</v>
      </c>
      <c r="I405" s="123">
        <v>0</v>
      </c>
      <c r="J405" s="123">
        <v>543.26729984999997</v>
      </c>
      <c r="K405" s="123">
        <v>642.04317255000001</v>
      </c>
      <c r="L405" s="123">
        <v>740.81904525000004</v>
      </c>
      <c r="M405" s="64">
        <f t="shared" si="5"/>
        <v>372</v>
      </c>
    </row>
    <row r="406" spans="1:13" ht="12.75" customHeight="1" x14ac:dyDescent="0.2">
      <c r="A406" s="122" t="s">
        <v>121</v>
      </c>
      <c r="B406" s="122">
        <v>13</v>
      </c>
      <c r="C406" s="123">
        <v>1686.91162906</v>
      </c>
      <c r="D406" s="123">
        <v>1690.60456626</v>
      </c>
      <c r="E406" s="123">
        <v>0</v>
      </c>
      <c r="F406" s="123">
        <v>98.77593177</v>
      </c>
      <c r="G406" s="123">
        <v>246.93982940999999</v>
      </c>
      <c r="H406" s="123">
        <v>493.87965882999998</v>
      </c>
      <c r="I406" s="123">
        <v>0</v>
      </c>
      <c r="J406" s="123">
        <v>543.26762470999995</v>
      </c>
      <c r="K406" s="123">
        <v>642.04355647</v>
      </c>
      <c r="L406" s="123">
        <v>740.81948824000006</v>
      </c>
      <c r="M406" s="64">
        <f t="shared" si="5"/>
        <v>373</v>
      </c>
    </row>
    <row r="407" spans="1:13" ht="12.75" customHeight="1" x14ac:dyDescent="0.2">
      <c r="A407" s="122" t="s">
        <v>121</v>
      </c>
      <c r="B407" s="122">
        <v>14</v>
      </c>
      <c r="C407" s="123">
        <v>1978.28901595</v>
      </c>
      <c r="D407" s="123">
        <v>1985.5957311699999</v>
      </c>
      <c r="E407" s="123">
        <v>0</v>
      </c>
      <c r="F407" s="123">
        <v>98.775828250000004</v>
      </c>
      <c r="G407" s="123">
        <v>246.93957062999999</v>
      </c>
      <c r="H407" s="123">
        <v>493.87914125999998</v>
      </c>
      <c r="I407" s="123">
        <v>0</v>
      </c>
      <c r="J407" s="123">
        <v>543.26705537999999</v>
      </c>
      <c r="K407" s="123">
        <v>642.04288363000001</v>
      </c>
      <c r="L407" s="123">
        <v>740.81871188000002</v>
      </c>
      <c r="M407" s="64">
        <f t="shared" si="5"/>
        <v>374</v>
      </c>
    </row>
    <row r="408" spans="1:13" ht="12.75" customHeight="1" x14ac:dyDescent="0.2">
      <c r="A408" s="122" t="s">
        <v>121</v>
      </c>
      <c r="B408" s="122">
        <v>15</v>
      </c>
      <c r="C408" s="123">
        <v>1410.0021974900001</v>
      </c>
      <c r="D408" s="123">
        <v>1410.6980212000001</v>
      </c>
      <c r="E408" s="123">
        <v>0</v>
      </c>
      <c r="F408" s="123">
        <v>98.775972909999993</v>
      </c>
      <c r="G408" s="123">
        <v>246.93993227999999</v>
      </c>
      <c r="H408" s="123">
        <v>493.87986457</v>
      </c>
      <c r="I408" s="123">
        <v>0</v>
      </c>
      <c r="J408" s="123">
        <v>543.26785101999997</v>
      </c>
      <c r="K408" s="123">
        <v>642.04382393000003</v>
      </c>
      <c r="L408" s="123">
        <v>740.81979684999999</v>
      </c>
      <c r="M408" s="64">
        <f t="shared" si="5"/>
        <v>375</v>
      </c>
    </row>
    <row r="409" spans="1:13" ht="12.75" customHeight="1" x14ac:dyDescent="0.2">
      <c r="A409" s="122" t="s">
        <v>121</v>
      </c>
      <c r="B409" s="122">
        <v>16</v>
      </c>
      <c r="C409" s="123">
        <v>1306.77164408</v>
      </c>
      <c r="D409" s="123">
        <v>1306.0261984599999</v>
      </c>
      <c r="E409" s="123">
        <v>0</v>
      </c>
      <c r="F409" s="123">
        <v>98.775719940000002</v>
      </c>
      <c r="G409" s="123">
        <v>246.93929985</v>
      </c>
      <c r="H409" s="123">
        <v>493.87859971</v>
      </c>
      <c r="I409" s="123">
        <v>0</v>
      </c>
      <c r="J409" s="123">
        <v>543.26645968000003</v>
      </c>
      <c r="K409" s="123">
        <v>642.04217961999996</v>
      </c>
      <c r="L409" s="123">
        <v>740.81789956</v>
      </c>
      <c r="M409" s="64">
        <f t="shared" si="5"/>
        <v>376</v>
      </c>
    </row>
    <row r="410" spans="1:13" ht="12.75" customHeight="1" x14ac:dyDescent="0.2">
      <c r="A410" s="122" t="s">
        <v>121</v>
      </c>
      <c r="B410" s="122">
        <v>17</v>
      </c>
      <c r="C410" s="123">
        <v>1395.98008824</v>
      </c>
      <c r="D410" s="123">
        <v>1396.4267651299999</v>
      </c>
      <c r="E410" s="123">
        <v>0</v>
      </c>
      <c r="F410" s="123">
        <v>98.775684690000006</v>
      </c>
      <c r="G410" s="123">
        <v>246.93921173000001</v>
      </c>
      <c r="H410" s="123">
        <v>493.87842345000001</v>
      </c>
      <c r="I410" s="123">
        <v>0</v>
      </c>
      <c r="J410" s="123">
        <v>543.26626580000004</v>
      </c>
      <c r="K410" s="123">
        <v>642.04195048999998</v>
      </c>
      <c r="L410" s="123">
        <v>740.81763518000002</v>
      </c>
      <c r="M410" s="64">
        <f t="shared" si="5"/>
        <v>377</v>
      </c>
    </row>
    <row r="411" spans="1:13" ht="12.75" customHeight="1" x14ac:dyDescent="0.2">
      <c r="A411" s="122" t="s">
        <v>121</v>
      </c>
      <c r="B411" s="122">
        <v>18</v>
      </c>
      <c r="C411" s="123">
        <v>1315.0244763799999</v>
      </c>
      <c r="D411" s="123">
        <v>1320.12730986</v>
      </c>
      <c r="E411" s="123">
        <v>0</v>
      </c>
      <c r="F411" s="123">
        <v>98.775851430000003</v>
      </c>
      <c r="G411" s="123">
        <v>246.93962858</v>
      </c>
      <c r="H411" s="123">
        <v>493.87925715</v>
      </c>
      <c r="I411" s="123">
        <v>0</v>
      </c>
      <c r="J411" s="123">
        <v>543.26718287000006</v>
      </c>
      <c r="K411" s="123">
        <v>642.04303430000004</v>
      </c>
      <c r="L411" s="123">
        <v>740.81888573000003</v>
      </c>
      <c r="M411" s="64">
        <f t="shared" si="5"/>
        <v>378</v>
      </c>
    </row>
    <row r="412" spans="1:13" ht="12.75" customHeight="1" x14ac:dyDescent="0.2">
      <c r="A412" s="122" t="s">
        <v>121</v>
      </c>
      <c r="B412" s="122">
        <v>19</v>
      </c>
      <c r="C412" s="123">
        <v>1299.36702995</v>
      </c>
      <c r="D412" s="123">
        <v>1298.73166236</v>
      </c>
      <c r="E412" s="123">
        <v>0</v>
      </c>
      <c r="F412" s="123">
        <v>98.775758100000004</v>
      </c>
      <c r="G412" s="123">
        <v>246.93939524999999</v>
      </c>
      <c r="H412" s="123">
        <v>493.87879048999997</v>
      </c>
      <c r="I412" s="123">
        <v>0</v>
      </c>
      <c r="J412" s="123">
        <v>543.26666953999995</v>
      </c>
      <c r="K412" s="123">
        <v>642.04242764000003</v>
      </c>
      <c r="L412" s="123">
        <v>740.81818573999999</v>
      </c>
      <c r="M412" s="64">
        <f t="shared" si="5"/>
        <v>379</v>
      </c>
    </row>
    <row r="413" spans="1:13" ht="12.75" customHeight="1" x14ac:dyDescent="0.2">
      <c r="A413" s="122" t="s">
        <v>121</v>
      </c>
      <c r="B413" s="122">
        <v>20</v>
      </c>
      <c r="C413" s="123">
        <v>1761.1975314599999</v>
      </c>
      <c r="D413" s="123">
        <v>1766.31622657</v>
      </c>
      <c r="E413" s="123">
        <v>0</v>
      </c>
      <c r="F413" s="123">
        <v>98.775459429999998</v>
      </c>
      <c r="G413" s="123">
        <v>246.93864857</v>
      </c>
      <c r="H413" s="123">
        <v>493.87729712999999</v>
      </c>
      <c r="I413" s="123">
        <v>0</v>
      </c>
      <c r="J413" s="123">
        <v>543.26502684000002</v>
      </c>
      <c r="K413" s="123">
        <v>642.04048626999997</v>
      </c>
      <c r="L413" s="123">
        <v>740.81594570000004</v>
      </c>
      <c r="M413" s="64">
        <f t="shared" si="5"/>
        <v>380</v>
      </c>
    </row>
    <row r="414" spans="1:13" ht="12.75" customHeight="1" x14ac:dyDescent="0.2">
      <c r="A414" s="122" t="s">
        <v>121</v>
      </c>
      <c r="B414" s="122">
        <v>21</v>
      </c>
      <c r="C414" s="123">
        <v>1440.7806915000001</v>
      </c>
      <c r="D414" s="123">
        <v>1441.75293835</v>
      </c>
      <c r="E414" s="123">
        <v>0</v>
      </c>
      <c r="F414" s="123">
        <v>98.775414069999997</v>
      </c>
      <c r="G414" s="123">
        <v>246.93853519000001</v>
      </c>
      <c r="H414" s="123">
        <v>493.87707037000001</v>
      </c>
      <c r="I414" s="123">
        <v>0</v>
      </c>
      <c r="J414" s="123">
        <v>543.26477740999997</v>
      </c>
      <c r="K414" s="123">
        <v>642.04019147999998</v>
      </c>
      <c r="L414" s="123">
        <v>740.81560555999999</v>
      </c>
      <c r="M414" s="64">
        <f t="shared" si="5"/>
        <v>381</v>
      </c>
    </row>
    <row r="415" spans="1:13" ht="12.75" customHeight="1" x14ac:dyDescent="0.2">
      <c r="A415" s="122" t="s">
        <v>121</v>
      </c>
      <c r="B415" s="122">
        <v>22</v>
      </c>
      <c r="C415" s="123">
        <v>1125.5400258300001</v>
      </c>
      <c r="D415" s="123">
        <v>1122.6681484999999</v>
      </c>
      <c r="E415" s="123">
        <v>0</v>
      </c>
      <c r="F415" s="123">
        <v>98.775523800000002</v>
      </c>
      <c r="G415" s="123">
        <v>246.93880949000001</v>
      </c>
      <c r="H415" s="123">
        <v>493.87761898000002</v>
      </c>
      <c r="I415" s="123">
        <v>0</v>
      </c>
      <c r="J415" s="123">
        <v>543.26538086999994</v>
      </c>
      <c r="K415" s="123">
        <v>642.04090467000003</v>
      </c>
      <c r="L415" s="123">
        <v>740.81642846</v>
      </c>
      <c r="M415" s="64">
        <f t="shared" si="5"/>
        <v>382</v>
      </c>
    </row>
    <row r="416" spans="1:13" ht="12.75" customHeight="1" x14ac:dyDescent="0.2">
      <c r="A416" s="122" t="s">
        <v>121</v>
      </c>
      <c r="B416" s="122">
        <v>23</v>
      </c>
      <c r="C416" s="123">
        <v>820.45942145000004</v>
      </c>
      <c r="D416" s="123">
        <v>819.03423369999996</v>
      </c>
      <c r="E416" s="123">
        <v>0</v>
      </c>
      <c r="F416" s="123">
        <v>98.77552858</v>
      </c>
      <c r="G416" s="123">
        <v>246.93882146000001</v>
      </c>
      <c r="H416" s="123">
        <v>493.87764292000003</v>
      </c>
      <c r="I416" s="123">
        <v>0</v>
      </c>
      <c r="J416" s="123">
        <v>543.26540721000003</v>
      </c>
      <c r="K416" s="123">
        <v>642.04093580000006</v>
      </c>
      <c r="L416" s="123">
        <v>740.81646437999996</v>
      </c>
      <c r="M416" s="64">
        <f t="shared" si="5"/>
        <v>383</v>
      </c>
    </row>
    <row r="417" spans="1:13" ht="12.75" customHeight="1" x14ac:dyDescent="0.2">
      <c r="A417" s="122" t="s">
        <v>121</v>
      </c>
      <c r="B417" s="122">
        <v>24</v>
      </c>
      <c r="C417" s="123">
        <v>1012.04234531</v>
      </c>
      <c r="D417" s="123">
        <v>1009.24250957</v>
      </c>
      <c r="E417" s="123">
        <v>0</v>
      </c>
      <c r="F417" s="123">
        <v>98.776926470000006</v>
      </c>
      <c r="G417" s="123">
        <v>246.94231617</v>
      </c>
      <c r="H417" s="123">
        <v>493.88463235</v>
      </c>
      <c r="I417" s="123">
        <v>0</v>
      </c>
      <c r="J417" s="123">
        <v>543.27309558000002</v>
      </c>
      <c r="K417" s="123">
        <v>642.05002205000005</v>
      </c>
      <c r="L417" s="123">
        <v>740.82694851999997</v>
      </c>
      <c r="M417" s="64">
        <f t="shared" si="5"/>
        <v>384</v>
      </c>
    </row>
    <row r="418" spans="1:13" ht="12.75" customHeight="1" x14ac:dyDescent="0.2">
      <c r="A418" s="122" t="s">
        <v>122</v>
      </c>
      <c r="B418" s="122">
        <v>1</v>
      </c>
      <c r="C418" s="123">
        <v>910.61802603000001</v>
      </c>
      <c r="D418" s="123">
        <v>906.56465480999998</v>
      </c>
      <c r="E418" s="123">
        <v>0</v>
      </c>
      <c r="F418" s="123">
        <v>98.774954930000007</v>
      </c>
      <c r="G418" s="123">
        <v>246.93738732</v>
      </c>
      <c r="H418" s="123">
        <v>493.87477464</v>
      </c>
      <c r="I418" s="123">
        <v>0</v>
      </c>
      <c r="J418" s="123">
        <v>543.26225209999996</v>
      </c>
      <c r="K418" s="123">
        <v>642.03720702999999</v>
      </c>
      <c r="L418" s="123">
        <v>740.81216195000002</v>
      </c>
      <c r="M418" s="64">
        <f t="shared" si="5"/>
        <v>385</v>
      </c>
    </row>
    <row r="419" spans="1:13" ht="12.75" customHeight="1" x14ac:dyDescent="0.2">
      <c r="A419" s="122" t="s">
        <v>122</v>
      </c>
      <c r="B419" s="122">
        <v>2</v>
      </c>
      <c r="C419" s="123">
        <v>206.08630901999999</v>
      </c>
      <c r="D419" s="123">
        <v>213.95156922000001</v>
      </c>
      <c r="E419" s="123">
        <v>0</v>
      </c>
      <c r="F419" s="123">
        <v>98.774307789999995</v>
      </c>
      <c r="G419" s="123">
        <v>246.93576948</v>
      </c>
      <c r="H419" s="123">
        <v>493.87153896000001</v>
      </c>
      <c r="I419" s="123">
        <v>0</v>
      </c>
      <c r="J419" s="123">
        <v>543.25869286</v>
      </c>
      <c r="K419" s="123">
        <v>642.03300064999996</v>
      </c>
      <c r="L419" s="123">
        <v>740.80730844000004</v>
      </c>
      <c r="M419" s="64">
        <f t="shared" si="5"/>
        <v>386</v>
      </c>
    </row>
    <row r="420" spans="1:13" ht="12.75" customHeight="1" x14ac:dyDescent="0.2">
      <c r="A420" s="122" t="s">
        <v>122</v>
      </c>
      <c r="B420" s="122">
        <v>3</v>
      </c>
      <c r="C420" s="123">
        <v>730.87734911999996</v>
      </c>
      <c r="D420" s="123">
        <v>736.20254755999997</v>
      </c>
      <c r="E420" s="123">
        <v>0</v>
      </c>
      <c r="F420" s="123">
        <v>98.7738418</v>
      </c>
      <c r="G420" s="123">
        <v>246.93460449</v>
      </c>
      <c r="H420" s="123">
        <v>493.86920899</v>
      </c>
      <c r="I420" s="123">
        <v>0</v>
      </c>
      <c r="J420" s="123">
        <v>543.25612988</v>
      </c>
      <c r="K420" s="123">
        <v>642.02997168000002</v>
      </c>
      <c r="L420" s="123">
        <v>740.80381348000003</v>
      </c>
      <c r="M420" s="64">
        <f t="shared" ref="M420:M483" si="6">M419+1</f>
        <v>387</v>
      </c>
    </row>
    <row r="421" spans="1:13" ht="12.75" customHeight="1" x14ac:dyDescent="0.2">
      <c r="A421" s="122" t="s">
        <v>122</v>
      </c>
      <c r="B421" s="122">
        <v>4</v>
      </c>
      <c r="C421" s="123">
        <v>952.75908285000003</v>
      </c>
      <c r="D421" s="123">
        <v>957.58945617999996</v>
      </c>
      <c r="E421" s="123">
        <v>0</v>
      </c>
      <c r="F421" s="123">
        <v>98.774975400000002</v>
      </c>
      <c r="G421" s="123">
        <v>246.93743850000001</v>
      </c>
      <c r="H421" s="123">
        <v>493.87487700999998</v>
      </c>
      <c r="I421" s="123">
        <v>0</v>
      </c>
      <c r="J421" s="123">
        <v>543.26236471000004</v>
      </c>
      <c r="K421" s="123">
        <v>642.03734010999995</v>
      </c>
      <c r="L421" s="123">
        <v>740.81231550999996</v>
      </c>
      <c r="M421" s="64">
        <f t="shared" si="6"/>
        <v>388</v>
      </c>
    </row>
    <row r="422" spans="1:13" ht="12.75" customHeight="1" x14ac:dyDescent="0.2">
      <c r="A422" s="122" t="s">
        <v>122</v>
      </c>
      <c r="B422" s="122">
        <v>5</v>
      </c>
      <c r="C422" s="123">
        <v>904.31341644999998</v>
      </c>
      <c r="D422" s="123">
        <v>911.75464323000006</v>
      </c>
      <c r="E422" s="123">
        <v>0</v>
      </c>
      <c r="F422" s="123">
        <v>98.773419680000003</v>
      </c>
      <c r="G422" s="123">
        <v>246.93354921</v>
      </c>
      <c r="H422" s="123">
        <v>493.86709841999999</v>
      </c>
      <c r="I422" s="123">
        <v>0</v>
      </c>
      <c r="J422" s="123">
        <v>543.25380826000003</v>
      </c>
      <c r="K422" s="123">
        <v>642.02722793999999</v>
      </c>
      <c r="L422" s="123">
        <v>740.80064761999995</v>
      </c>
      <c r="M422" s="64">
        <f t="shared" si="6"/>
        <v>389</v>
      </c>
    </row>
    <row r="423" spans="1:13" ht="12.75" customHeight="1" x14ac:dyDescent="0.2">
      <c r="A423" s="122" t="s">
        <v>122</v>
      </c>
      <c r="B423" s="122">
        <v>6</v>
      </c>
      <c r="C423" s="123">
        <v>904.89169938999999</v>
      </c>
      <c r="D423" s="123">
        <v>972.43263698999999</v>
      </c>
      <c r="E423" s="123">
        <v>0</v>
      </c>
      <c r="F423" s="123">
        <v>98.77465368</v>
      </c>
      <c r="G423" s="123">
        <v>246.93663419999999</v>
      </c>
      <c r="H423" s="123">
        <v>493.87326839999997</v>
      </c>
      <c r="I423" s="123">
        <v>0</v>
      </c>
      <c r="J423" s="123">
        <v>543.26059523000004</v>
      </c>
      <c r="K423" s="123">
        <v>642.03524890999995</v>
      </c>
      <c r="L423" s="123">
        <v>740.80990258999998</v>
      </c>
      <c r="M423" s="64">
        <f t="shared" si="6"/>
        <v>390</v>
      </c>
    </row>
    <row r="424" spans="1:13" ht="12.75" customHeight="1" x14ac:dyDescent="0.2">
      <c r="A424" s="122" t="s">
        <v>122</v>
      </c>
      <c r="B424" s="122">
        <v>7</v>
      </c>
      <c r="C424" s="123">
        <v>892.58623241999999</v>
      </c>
      <c r="D424" s="123">
        <v>980.02983325000002</v>
      </c>
      <c r="E424" s="123">
        <v>0</v>
      </c>
      <c r="F424" s="123">
        <v>98.774660359999999</v>
      </c>
      <c r="G424" s="123">
        <v>246.93665089999999</v>
      </c>
      <c r="H424" s="123">
        <v>493.87330179999998</v>
      </c>
      <c r="I424" s="123">
        <v>0</v>
      </c>
      <c r="J424" s="123">
        <v>543.26063196999996</v>
      </c>
      <c r="K424" s="123">
        <v>642.03529232999995</v>
      </c>
      <c r="L424" s="123">
        <v>740.80995269000005</v>
      </c>
      <c r="M424" s="64">
        <f t="shared" si="6"/>
        <v>391</v>
      </c>
    </row>
    <row r="425" spans="1:13" ht="12.75" customHeight="1" x14ac:dyDescent="0.2">
      <c r="A425" s="122" t="s">
        <v>122</v>
      </c>
      <c r="B425" s="122">
        <v>8</v>
      </c>
      <c r="C425" s="123">
        <v>877.28857243000004</v>
      </c>
      <c r="D425" s="123">
        <v>1027.5200994500001</v>
      </c>
      <c r="E425" s="123">
        <v>0</v>
      </c>
      <c r="F425" s="123">
        <v>98.774512790000003</v>
      </c>
      <c r="G425" s="123">
        <v>246.93628197000001</v>
      </c>
      <c r="H425" s="123">
        <v>493.87256393000001</v>
      </c>
      <c r="I425" s="123">
        <v>0</v>
      </c>
      <c r="J425" s="123">
        <v>543.25982032000002</v>
      </c>
      <c r="K425" s="123">
        <v>642.03433311000003</v>
      </c>
      <c r="L425" s="123">
        <v>740.80884590000005</v>
      </c>
      <c r="M425" s="64">
        <f t="shared" si="6"/>
        <v>392</v>
      </c>
    </row>
    <row r="426" spans="1:13" ht="12.75" customHeight="1" x14ac:dyDescent="0.2">
      <c r="A426" s="122" t="s">
        <v>122</v>
      </c>
      <c r="B426" s="122">
        <v>9</v>
      </c>
      <c r="C426" s="123">
        <v>934.04327608999995</v>
      </c>
      <c r="D426" s="123">
        <v>992.69787714999995</v>
      </c>
      <c r="E426" s="123">
        <v>0</v>
      </c>
      <c r="F426" s="123">
        <v>98.773438780000006</v>
      </c>
      <c r="G426" s="123">
        <v>246.93359694</v>
      </c>
      <c r="H426" s="123">
        <v>493.86719388</v>
      </c>
      <c r="I426" s="123">
        <v>0</v>
      </c>
      <c r="J426" s="123">
        <v>543.25391327</v>
      </c>
      <c r="K426" s="123">
        <v>642.02735203999998</v>
      </c>
      <c r="L426" s="123">
        <v>740.80079081999997</v>
      </c>
      <c r="M426" s="64">
        <f t="shared" si="6"/>
        <v>393</v>
      </c>
    </row>
    <row r="427" spans="1:13" ht="12.75" customHeight="1" x14ac:dyDescent="0.2">
      <c r="A427" s="122" t="s">
        <v>122</v>
      </c>
      <c r="B427" s="122">
        <v>10</v>
      </c>
      <c r="C427" s="123">
        <v>1061.92629848</v>
      </c>
      <c r="D427" s="123">
        <v>1084.5818207499999</v>
      </c>
      <c r="E427" s="123">
        <v>0</v>
      </c>
      <c r="F427" s="123">
        <v>98.774415820000002</v>
      </c>
      <c r="G427" s="123">
        <v>246.93603955</v>
      </c>
      <c r="H427" s="123">
        <v>493.87207909</v>
      </c>
      <c r="I427" s="123">
        <v>0</v>
      </c>
      <c r="J427" s="123">
        <v>543.25928699999997</v>
      </c>
      <c r="K427" s="123">
        <v>642.03370282000003</v>
      </c>
      <c r="L427" s="123">
        <v>740.80811863999998</v>
      </c>
      <c r="M427" s="64">
        <f t="shared" si="6"/>
        <v>394</v>
      </c>
    </row>
    <row r="428" spans="1:13" ht="12.75" customHeight="1" x14ac:dyDescent="0.2">
      <c r="A428" s="122" t="s">
        <v>122</v>
      </c>
      <c r="B428" s="122">
        <v>11</v>
      </c>
      <c r="C428" s="123">
        <v>937.87849225000002</v>
      </c>
      <c r="D428" s="123">
        <v>944.61828293999997</v>
      </c>
      <c r="E428" s="123">
        <v>0</v>
      </c>
      <c r="F428" s="123">
        <v>98.775153790000005</v>
      </c>
      <c r="G428" s="123">
        <v>246.93788447</v>
      </c>
      <c r="H428" s="123">
        <v>493.87576894</v>
      </c>
      <c r="I428" s="123">
        <v>0</v>
      </c>
      <c r="J428" s="123">
        <v>543.26334583000005</v>
      </c>
      <c r="K428" s="123">
        <v>642.03849962000004</v>
      </c>
      <c r="L428" s="123">
        <v>740.81365340000002</v>
      </c>
      <c r="M428" s="64">
        <f t="shared" si="6"/>
        <v>395</v>
      </c>
    </row>
    <row r="429" spans="1:13" ht="12.75" customHeight="1" x14ac:dyDescent="0.2">
      <c r="A429" s="122" t="s">
        <v>122</v>
      </c>
      <c r="B429" s="122">
        <v>12</v>
      </c>
      <c r="C429" s="123">
        <v>1592.21441742</v>
      </c>
      <c r="D429" s="123">
        <v>1595.6039191899999</v>
      </c>
      <c r="E429" s="123">
        <v>0</v>
      </c>
      <c r="F429" s="123">
        <v>98.775480709999997</v>
      </c>
      <c r="G429" s="123">
        <v>246.93870178</v>
      </c>
      <c r="H429" s="123">
        <v>493.87740356</v>
      </c>
      <c r="I429" s="123">
        <v>0</v>
      </c>
      <c r="J429" s="123">
        <v>543.26514392000001</v>
      </c>
      <c r="K429" s="123">
        <v>642.04062463000002</v>
      </c>
      <c r="L429" s="123">
        <v>740.81610534000004</v>
      </c>
      <c r="M429" s="64">
        <f t="shared" si="6"/>
        <v>396</v>
      </c>
    </row>
    <row r="430" spans="1:13" ht="12.75" customHeight="1" x14ac:dyDescent="0.2">
      <c r="A430" s="122" t="s">
        <v>122</v>
      </c>
      <c r="B430" s="122">
        <v>13</v>
      </c>
      <c r="C430" s="123">
        <v>1162.6127589600001</v>
      </c>
      <c r="D430" s="123">
        <v>1160.4860502700001</v>
      </c>
      <c r="E430" s="123">
        <v>0</v>
      </c>
      <c r="F430" s="123">
        <v>98.775474509999995</v>
      </c>
      <c r="G430" s="123">
        <v>246.93868628000001</v>
      </c>
      <c r="H430" s="123">
        <v>493.87737255000002</v>
      </c>
      <c r="I430" s="123">
        <v>0</v>
      </c>
      <c r="J430" s="123">
        <v>543.26510981000001</v>
      </c>
      <c r="K430" s="123">
        <v>642.04058431999999</v>
      </c>
      <c r="L430" s="123">
        <v>740.81605882999997</v>
      </c>
      <c r="M430" s="64">
        <f t="shared" si="6"/>
        <v>397</v>
      </c>
    </row>
    <row r="431" spans="1:13" ht="12.75" customHeight="1" x14ac:dyDescent="0.2">
      <c r="A431" s="122" t="s">
        <v>122</v>
      </c>
      <c r="B431" s="122">
        <v>14</v>
      </c>
      <c r="C431" s="123">
        <v>1430.1204052200001</v>
      </c>
      <c r="D431" s="123">
        <v>1431.4591255299999</v>
      </c>
      <c r="E431" s="123">
        <v>0</v>
      </c>
      <c r="F431" s="123">
        <v>98.775598770000002</v>
      </c>
      <c r="G431" s="123">
        <v>246.93899690999999</v>
      </c>
      <c r="H431" s="123">
        <v>493.87799382999998</v>
      </c>
      <c r="I431" s="123">
        <v>0</v>
      </c>
      <c r="J431" s="123">
        <v>543.26579320999997</v>
      </c>
      <c r="K431" s="123">
        <v>642.04139196999995</v>
      </c>
      <c r="L431" s="123">
        <v>740.81699074000005</v>
      </c>
      <c r="M431" s="64">
        <f t="shared" si="6"/>
        <v>398</v>
      </c>
    </row>
    <row r="432" spans="1:13" ht="12.75" customHeight="1" x14ac:dyDescent="0.2">
      <c r="A432" s="122" t="s">
        <v>122</v>
      </c>
      <c r="B432" s="122">
        <v>15</v>
      </c>
      <c r="C432" s="123">
        <v>1237.1647691000001</v>
      </c>
      <c r="D432" s="123">
        <v>1235.34387793</v>
      </c>
      <c r="E432" s="123">
        <v>0</v>
      </c>
      <c r="F432" s="123">
        <v>98.775568660000005</v>
      </c>
      <c r="G432" s="123">
        <v>246.93892163999999</v>
      </c>
      <c r="H432" s="123">
        <v>493.87784327999998</v>
      </c>
      <c r="I432" s="123">
        <v>0</v>
      </c>
      <c r="J432" s="123">
        <v>543.26562761000002</v>
      </c>
      <c r="K432" s="123">
        <v>642.04119625999999</v>
      </c>
      <c r="L432" s="123">
        <v>740.81676491999997</v>
      </c>
      <c r="M432" s="64">
        <f t="shared" si="6"/>
        <v>399</v>
      </c>
    </row>
    <row r="433" spans="1:13" ht="12.75" customHeight="1" x14ac:dyDescent="0.2">
      <c r="A433" s="122" t="s">
        <v>122</v>
      </c>
      <c r="B433" s="122">
        <v>16</v>
      </c>
      <c r="C433" s="123">
        <v>1226.86634574</v>
      </c>
      <c r="D433" s="123">
        <v>1224.8755016099999</v>
      </c>
      <c r="E433" s="123">
        <v>0</v>
      </c>
      <c r="F433" s="123">
        <v>98.775501730000002</v>
      </c>
      <c r="G433" s="123">
        <v>246.93875432999999</v>
      </c>
      <c r="H433" s="123">
        <v>493.87750867</v>
      </c>
      <c r="I433" s="123">
        <v>0</v>
      </c>
      <c r="J433" s="123">
        <v>543.26525952999998</v>
      </c>
      <c r="K433" s="123">
        <v>642.04076125999995</v>
      </c>
      <c r="L433" s="123">
        <v>740.81626300000005</v>
      </c>
      <c r="M433" s="64">
        <f t="shared" si="6"/>
        <v>400</v>
      </c>
    </row>
    <row r="434" spans="1:13" ht="12.75" customHeight="1" x14ac:dyDescent="0.2">
      <c r="A434" s="122" t="s">
        <v>122</v>
      </c>
      <c r="B434" s="122">
        <v>17</v>
      </c>
      <c r="C434" s="123">
        <v>1409.3218545499999</v>
      </c>
      <c r="D434" s="123">
        <v>1410.43829409</v>
      </c>
      <c r="E434" s="123">
        <v>0</v>
      </c>
      <c r="F434" s="123">
        <v>98.775456410000004</v>
      </c>
      <c r="G434" s="123">
        <v>246.93864101</v>
      </c>
      <c r="H434" s="123">
        <v>493.87728203</v>
      </c>
      <c r="I434" s="123">
        <v>0</v>
      </c>
      <c r="J434" s="123">
        <v>543.26501023000003</v>
      </c>
      <c r="K434" s="123">
        <v>642.04046662999997</v>
      </c>
      <c r="L434" s="123">
        <v>740.81592304000003</v>
      </c>
      <c r="M434" s="64">
        <f t="shared" si="6"/>
        <v>401</v>
      </c>
    </row>
    <row r="435" spans="1:13" ht="12.75" customHeight="1" x14ac:dyDescent="0.2">
      <c r="A435" s="122" t="s">
        <v>122</v>
      </c>
      <c r="B435" s="122">
        <v>18</v>
      </c>
      <c r="C435" s="123">
        <v>1278.5877219399999</v>
      </c>
      <c r="D435" s="123">
        <v>1287.6857737600001</v>
      </c>
      <c r="E435" s="123">
        <v>0</v>
      </c>
      <c r="F435" s="123">
        <v>98.775567170000002</v>
      </c>
      <c r="G435" s="123">
        <v>246.93891793</v>
      </c>
      <c r="H435" s="123">
        <v>493.87783586</v>
      </c>
      <c r="I435" s="123">
        <v>0</v>
      </c>
      <c r="J435" s="123">
        <v>543.26561945000003</v>
      </c>
      <c r="K435" s="123">
        <v>642.04118661999996</v>
      </c>
      <c r="L435" s="123">
        <v>740.81675379000001</v>
      </c>
      <c r="M435" s="64">
        <f t="shared" si="6"/>
        <v>402</v>
      </c>
    </row>
    <row r="436" spans="1:13" ht="12.75" customHeight="1" x14ac:dyDescent="0.2">
      <c r="A436" s="122" t="s">
        <v>122</v>
      </c>
      <c r="B436" s="122">
        <v>19</v>
      </c>
      <c r="C436" s="123">
        <v>1067.94907053</v>
      </c>
      <c r="D436" s="123">
        <v>1071.76036473</v>
      </c>
      <c r="E436" s="123">
        <v>0</v>
      </c>
      <c r="F436" s="123">
        <v>98.775386330000003</v>
      </c>
      <c r="G436" s="123">
        <v>246.93846583000001</v>
      </c>
      <c r="H436" s="123">
        <v>493.87693166000003</v>
      </c>
      <c r="I436" s="123">
        <v>0</v>
      </c>
      <c r="J436" s="123">
        <v>543.26462483</v>
      </c>
      <c r="K436" s="123">
        <v>642.04001115999995</v>
      </c>
      <c r="L436" s="123">
        <v>740.81539749000001</v>
      </c>
      <c r="M436" s="64">
        <f t="shared" si="6"/>
        <v>403</v>
      </c>
    </row>
    <row r="437" spans="1:13" ht="12.75" customHeight="1" x14ac:dyDescent="0.2">
      <c r="A437" s="122" t="s">
        <v>122</v>
      </c>
      <c r="B437" s="122">
        <v>20</v>
      </c>
      <c r="C437" s="123">
        <v>1475.5467720900001</v>
      </c>
      <c r="D437" s="123">
        <v>1489.01531677</v>
      </c>
      <c r="E437" s="123">
        <v>0</v>
      </c>
      <c r="F437" s="123">
        <v>98.775451320000002</v>
      </c>
      <c r="G437" s="123">
        <v>246.93862829</v>
      </c>
      <c r="H437" s="123">
        <v>493.87725657999999</v>
      </c>
      <c r="I437" s="123">
        <v>0</v>
      </c>
      <c r="J437" s="123">
        <v>543.26498223999999</v>
      </c>
      <c r="K437" s="123">
        <v>642.04043354999999</v>
      </c>
      <c r="L437" s="123">
        <v>740.81588486999999</v>
      </c>
      <c r="M437" s="64">
        <f t="shared" si="6"/>
        <v>404</v>
      </c>
    </row>
    <row r="438" spans="1:13" ht="12.75" customHeight="1" x14ac:dyDescent="0.2">
      <c r="A438" s="122" t="s">
        <v>122</v>
      </c>
      <c r="B438" s="122">
        <v>21</v>
      </c>
      <c r="C438" s="123">
        <v>1369.97864534</v>
      </c>
      <c r="D438" s="123">
        <v>1387.0581556699999</v>
      </c>
      <c r="E438" s="123">
        <v>0</v>
      </c>
      <c r="F438" s="123">
        <v>98.775353510000002</v>
      </c>
      <c r="G438" s="123">
        <v>246.93838378000001</v>
      </c>
      <c r="H438" s="123">
        <v>493.87676755000001</v>
      </c>
      <c r="I438" s="123">
        <v>0</v>
      </c>
      <c r="J438" s="123">
        <v>543.26444431000004</v>
      </c>
      <c r="K438" s="123">
        <v>642.03979781999999</v>
      </c>
      <c r="L438" s="123">
        <v>740.81515133000005</v>
      </c>
      <c r="M438" s="64">
        <f t="shared" si="6"/>
        <v>405</v>
      </c>
    </row>
    <row r="439" spans="1:13" ht="12.75" customHeight="1" x14ac:dyDescent="0.2">
      <c r="A439" s="122" t="s">
        <v>122</v>
      </c>
      <c r="B439" s="122">
        <v>22</v>
      </c>
      <c r="C439" s="123">
        <v>836.84539714000005</v>
      </c>
      <c r="D439" s="123">
        <v>848.83933678000005</v>
      </c>
      <c r="E439" s="123">
        <v>0</v>
      </c>
      <c r="F439" s="123">
        <v>98.775581459999998</v>
      </c>
      <c r="G439" s="123">
        <v>246.93895365</v>
      </c>
      <c r="H439" s="123">
        <v>493.8779073</v>
      </c>
      <c r="I439" s="123">
        <v>0</v>
      </c>
      <c r="J439" s="123">
        <v>543.26569801999995</v>
      </c>
      <c r="K439" s="123">
        <v>642.04127947999996</v>
      </c>
      <c r="L439" s="123">
        <v>740.81686093999997</v>
      </c>
      <c r="M439" s="64">
        <f t="shared" si="6"/>
        <v>406</v>
      </c>
    </row>
    <row r="440" spans="1:13" ht="12.75" customHeight="1" x14ac:dyDescent="0.2">
      <c r="A440" s="122" t="s">
        <v>122</v>
      </c>
      <c r="B440" s="122">
        <v>23</v>
      </c>
      <c r="C440" s="123">
        <v>589.44915748999995</v>
      </c>
      <c r="D440" s="123">
        <v>591.80621834999999</v>
      </c>
      <c r="E440" s="123">
        <v>0</v>
      </c>
      <c r="F440" s="123">
        <v>98.776289680000005</v>
      </c>
      <c r="G440" s="123">
        <v>246.94072421000001</v>
      </c>
      <c r="H440" s="123">
        <v>493.88144841000002</v>
      </c>
      <c r="I440" s="123">
        <v>0</v>
      </c>
      <c r="J440" s="123">
        <v>543.26959324999996</v>
      </c>
      <c r="K440" s="123">
        <v>642.04588292999995</v>
      </c>
      <c r="L440" s="123">
        <v>740.82217261999995</v>
      </c>
      <c r="M440" s="64">
        <f t="shared" si="6"/>
        <v>407</v>
      </c>
    </row>
    <row r="441" spans="1:13" ht="12.75" customHeight="1" x14ac:dyDescent="0.2">
      <c r="A441" s="122" t="s">
        <v>122</v>
      </c>
      <c r="B441" s="122">
        <v>24</v>
      </c>
      <c r="C441" s="123">
        <v>901.77037877999999</v>
      </c>
      <c r="D441" s="123">
        <v>941.05160722999995</v>
      </c>
      <c r="E441" s="123">
        <v>0</v>
      </c>
      <c r="F441" s="123">
        <v>98.777048140000005</v>
      </c>
      <c r="G441" s="123">
        <v>246.94262033999999</v>
      </c>
      <c r="H441" s="123">
        <v>493.88524067999998</v>
      </c>
      <c r="I441" s="123">
        <v>0</v>
      </c>
      <c r="J441" s="123">
        <v>543.27376474000005</v>
      </c>
      <c r="K441" s="123">
        <v>642.05081287999997</v>
      </c>
      <c r="L441" s="123">
        <v>740.82786100999999</v>
      </c>
      <c r="M441" s="64">
        <f t="shared" si="6"/>
        <v>408</v>
      </c>
    </row>
    <row r="442" spans="1:13" ht="12.75" customHeight="1" x14ac:dyDescent="0.2">
      <c r="A442" s="122" t="s">
        <v>123</v>
      </c>
      <c r="B442" s="122">
        <v>1</v>
      </c>
      <c r="C442" s="123">
        <v>203.85689356</v>
      </c>
      <c r="D442" s="123">
        <v>211.77402344000001</v>
      </c>
      <c r="E442" s="123">
        <v>0</v>
      </c>
      <c r="F442" s="123">
        <v>98.775197500000004</v>
      </c>
      <c r="G442" s="123">
        <v>246.93799376000001</v>
      </c>
      <c r="H442" s="123">
        <v>493.87598751000002</v>
      </c>
      <c r="I442" s="123">
        <v>0</v>
      </c>
      <c r="J442" s="123">
        <v>543.26358626000001</v>
      </c>
      <c r="K442" s="123">
        <v>642.03878376</v>
      </c>
      <c r="L442" s="123">
        <v>740.81398127</v>
      </c>
      <c r="M442" s="64">
        <f t="shared" si="6"/>
        <v>409</v>
      </c>
    </row>
    <row r="443" spans="1:13" ht="12.75" customHeight="1" x14ac:dyDescent="0.2">
      <c r="A443" s="122" t="s">
        <v>123</v>
      </c>
      <c r="B443" s="122">
        <v>2</v>
      </c>
      <c r="C443" s="123">
        <v>632.79103923000002</v>
      </c>
      <c r="D443" s="123">
        <v>633.84640612999999</v>
      </c>
      <c r="E443" s="123">
        <v>0</v>
      </c>
      <c r="F443" s="123">
        <v>98.774398289999993</v>
      </c>
      <c r="G443" s="123">
        <v>246.93599571999999</v>
      </c>
      <c r="H443" s="123">
        <v>493.87199143999999</v>
      </c>
      <c r="I443" s="123">
        <v>0</v>
      </c>
      <c r="J443" s="123">
        <v>543.25919057999999</v>
      </c>
      <c r="K443" s="123">
        <v>642.03358887000002</v>
      </c>
      <c r="L443" s="123">
        <v>740.80798716000004</v>
      </c>
      <c r="M443" s="64">
        <f t="shared" si="6"/>
        <v>410</v>
      </c>
    </row>
    <row r="444" spans="1:13" ht="12.75" customHeight="1" x14ac:dyDescent="0.2">
      <c r="A444" s="122" t="s">
        <v>123</v>
      </c>
      <c r="B444" s="122">
        <v>3</v>
      </c>
      <c r="C444" s="123">
        <v>913.03341966999994</v>
      </c>
      <c r="D444" s="123">
        <v>918.82688215999997</v>
      </c>
      <c r="E444" s="123">
        <v>0</v>
      </c>
      <c r="F444" s="123">
        <v>98.773889830000002</v>
      </c>
      <c r="G444" s="123">
        <v>246.93472457999999</v>
      </c>
      <c r="H444" s="123">
        <v>493.86944915999999</v>
      </c>
      <c r="I444" s="123">
        <v>0</v>
      </c>
      <c r="J444" s="123">
        <v>543.25639407999995</v>
      </c>
      <c r="K444" s="123">
        <v>642.03028390999998</v>
      </c>
      <c r="L444" s="123">
        <v>740.80417374000001</v>
      </c>
      <c r="M444" s="64">
        <f t="shared" si="6"/>
        <v>411</v>
      </c>
    </row>
    <row r="445" spans="1:13" ht="12.75" customHeight="1" x14ac:dyDescent="0.2">
      <c r="A445" s="122" t="s">
        <v>123</v>
      </c>
      <c r="B445" s="122">
        <v>4</v>
      </c>
      <c r="C445" s="123">
        <v>951.84307606000004</v>
      </c>
      <c r="D445" s="123">
        <v>957.58947980999994</v>
      </c>
      <c r="E445" s="123">
        <v>0</v>
      </c>
      <c r="F445" s="123">
        <v>98.774977840000005</v>
      </c>
      <c r="G445" s="123">
        <v>246.93744459999999</v>
      </c>
      <c r="H445" s="123">
        <v>493.87488919999998</v>
      </c>
      <c r="I445" s="123">
        <v>0</v>
      </c>
      <c r="J445" s="123">
        <v>543.26237810999999</v>
      </c>
      <c r="K445" s="123">
        <v>642.03735595000001</v>
      </c>
      <c r="L445" s="123">
        <v>740.81233379000003</v>
      </c>
      <c r="M445" s="64">
        <f t="shared" si="6"/>
        <v>412</v>
      </c>
    </row>
    <row r="446" spans="1:13" ht="12.75" customHeight="1" x14ac:dyDescent="0.2">
      <c r="A446" s="122" t="s">
        <v>123</v>
      </c>
      <c r="B446" s="122">
        <v>5</v>
      </c>
      <c r="C446" s="123">
        <v>1020.6061524</v>
      </c>
      <c r="D446" s="123">
        <v>1026.01869459</v>
      </c>
      <c r="E446" s="123">
        <v>0</v>
      </c>
      <c r="F446" s="123">
        <v>98.773441489999996</v>
      </c>
      <c r="G446" s="123">
        <v>246.93360374</v>
      </c>
      <c r="H446" s="123">
        <v>493.86720746999998</v>
      </c>
      <c r="I446" s="123">
        <v>0</v>
      </c>
      <c r="J446" s="123">
        <v>543.25392822000003</v>
      </c>
      <c r="K446" s="123">
        <v>642.02736971000002</v>
      </c>
      <c r="L446" s="123">
        <v>740.80081121000001</v>
      </c>
      <c r="M446" s="64">
        <f t="shared" si="6"/>
        <v>413</v>
      </c>
    </row>
    <row r="447" spans="1:13" ht="12.75" customHeight="1" x14ac:dyDescent="0.2">
      <c r="A447" s="122" t="s">
        <v>123</v>
      </c>
      <c r="B447" s="122">
        <v>6</v>
      </c>
      <c r="C447" s="123">
        <v>934.72760960000005</v>
      </c>
      <c r="D447" s="123">
        <v>970.51457161999997</v>
      </c>
      <c r="E447" s="123">
        <v>0</v>
      </c>
      <c r="F447" s="123">
        <v>98.774264090000003</v>
      </c>
      <c r="G447" s="123">
        <v>246.93566024</v>
      </c>
      <c r="H447" s="123">
        <v>493.87132047</v>
      </c>
      <c r="I447" s="123">
        <v>0</v>
      </c>
      <c r="J447" s="123">
        <v>543.25845251999999</v>
      </c>
      <c r="K447" s="123">
        <v>642.03271660999997</v>
      </c>
      <c r="L447" s="123">
        <v>740.80698070999995</v>
      </c>
      <c r="M447" s="64">
        <f t="shared" si="6"/>
        <v>414</v>
      </c>
    </row>
    <row r="448" spans="1:13" ht="12.75" customHeight="1" x14ac:dyDescent="0.2">
      <c r="A448" s="122" t="s">
        <v>123</v>
      </c>
      <c r="B448" s="122">
        <v>7</v>
      </c>
      <c r="C448" s="123">
        <v>1070.6085613400001</v>
      </c>
      <c r="D448" s="123">
        <v>1088.48613069</v>
      </c>
      <c r="E448" s="123">
        <v>0</v>
      </c>
      <c r="F448" s="123">
        <v>98.77369607</v>
      </c>
      <c r="G448" s="123">
        <v>246.93424017999999</v>
      </c>
      <c r="H448" s="123">
        <v>493.86848035000003</v>
      </c>
      <c r="I448" s="123">
        <v>0</v>
      </c>
      <c r="J448" s="123">
        <v>543.25532839000005</v>
      </c>
      <c r="K448" s="123">
        <v>642.02902445999996</v>
      </c>
      <c r="L448" s="123">
        <v>740.80272052999999</v>
      </c>
      <c r="M448" s="64">
        <f t="shared" si="6"/>
        <v>415</v>
      </c>
    </row>
    <row r="449" spans="1:13" ht="12.75" customHeight="1" x14ac:dyDescent="0.2">
      <c r="A449" s="122" t="s">
        <v>123</v>
      </c>
      <c r="B449" s="122">
        <v>8</v>
      </c>
      <c r="C449" s="123">
        <v>1083.9332305099999</v>
      </c>
      <c r="D449" s="123">
        <v>1055.5652753700001</v>
      </c>
      <c r="E449" s="123">
        <v>0</v>
      </c>
      <c r="F449" s="123">
        <v>98.773778780000001</v>
      </c>
      <c r="G449" s="123">
        <v>246.93444694999999</v>
      </c>
      <c r="H449" s="123">
        <v>493.86889389999999</v>
      </c>
      <c r="I449" s="123">
        <v>0</v>
      </c>
      <c r="J449" s="123">
        <v>543.25578328999995</v>
      </c>
      <c r="K449" s="123">
        <v>642.02956207</v>
      </c>
      <c r="L449" s="123">
        <v>740.80334085000004</v>
      </c>
      <c r="M449" s="64">
        <f t="shared" si="6"/>
        <v>416</v>
      </c>
    </row>
    <row r="450" spans="1:13" ht="12.75" customHeight="1" x14ac:dyDescent="0.2">
      <c r="A450" s="122" t="s">
        <v>123</v>
      </c>
      <c r="B450" s="122">
        <v>9</v>
      </c>
      <c r="C450" s="123">
        <v>1206.39644337</v>
      </c>
      <c r="D450" s="123">
        <v>1204.5668548799999</v>
      </c>
      <c r="E450" s="123">
        <v>0</v>
      </c>
      <c r="F450" s="123">
        <v>98.7744821</v>
      </c>
      <c r="G450" s="123">
        <v>246.93620525</v>
      </c>
      <c r="H450" s="123">
        <v>493.8724105</v>
      </c>
      <c r="I450" s="123">
        <v>0</v>
      </c>
      <c r="J450" s="123">
        <v>543.25965154999994</v>
      </c>
      <c r="K450" s="123">
        <v>642.03413364999994</v>
      </c>
      <c r="L450" s="123">
        <v>740.80861574999994</v>
      </c>
      <c r="M450" s="64">
        <f t="shared" si="6"/>
        <v>417</v>
      </c>
    </row>
    <row r="451" spans="1:13" ht="12.75" customHeight="1" x14ac:dyDescent="0.2">
      <c r="A451" s="122" t="s">
        <v>123</v>
      </c>
      <c r="B451" s="122">
        <v>10</v>
      </c>
      <c r="C451" s="123">
        <v>1213.12266559</v>
      </c>
      <c r="D451" s="123">
        <v>1149.5811989900001</v>
      </c>
      <c r="E451" s="123">
        <v>0</v>
      </c>
      <c r="F451" s="123">
        <v>98.776057460000004</v>
      </c>
      <c r="G451" s="123">
        <v>246.94014364</v>
      </c>
      <c r="H451" s="123">
        <v>493.88028728</v>
      </c>
      <c r="I451" s="123">
        <v>0</v>
      </c>
      <c r="J451" s="123">
        <v>543.26831601000004</v>
      </c>
      <c r="K451" s="123">
        <v>642.04437345999997</v>
      </c>
      <c r="L451" s="123">
        <v>740.82043092000004</v>
      </c>
      <c r="M451" s="64">
        <f t="shared" si="6"/>
        <v>418</v>
      </c>
    </row>
    <row r="452" spans="1:13" ht="12.75" customHeight="1" x14ac:dyDescent="0.2">
      <c r="A452" s="122" t="s">
        <v>123</v>
      </c>
      <c r="B452" s="122">
        <v>11</v>
      </c>
      <c r="C452" s="123">
        <v>1242.4274358099999</v>
      </c>
      <c r="D452" s="123">
        <v>1183.95593201</v>
      </c>
      <c r="E452" s="123">
        <v>0</v>
      </c>
      <c r="F452" s="123">
        <v>98.776530579999999</v>
      </c>
      <c r="G452" s="123">
        <v>246.94132644000001</v>
      </c>
      <c r="H452" s="123">
        <v>493.88265288000002</v>
      </c>
      <c r="I452" s="123">
        <v>0</v>
      </c>
      <c r="J452" s="123">
        <v>543.27091816999996</v>
      </c>
      <c r="K452" s="123">
        <v>642.04744874000005</v>
      </c>
      <c r="L452" s="123">
        <v>740.82397932000003</v>
      </c>
      <c r="M452" s="64">
        <f t="shared" si="6"/>
        <v>419</v>
      </c>
    </row>
    <row r="453" spans="1:13" ht="12.75" customHeight="1" x14ac:dyDescent="0.2">
      <c r="A453" s="122" t="s">
        <v>123</v>
      </c>
      <c r="B453" s="122">
        <v>12</v>
      </c>
      <c r="C453" s="123">
        <v>1436.3280591800001</v>
      </c>
      <c r="D453" s="123">
        <v>1455.2604085400001</v>
      </c>
      <c r="E453" s="123">
        <v>0</v>
      </c>
      <c r="F453" s="123">
        <v>98.776742760000005</v>
      </c>
      <c r="G453" s="123">
        <v>246.94185689</v>
      </c>
      <c r="H453" s="123">
        <v>493.88371377999999</v>
      </c>
      <c r="I453" s="123">
        <v>0</v>
      </c>
      <c r="J453" s="123">
        <v>543.27208515999996</v>
      </c>
      <c r="K453" s="123">
        <v>642.04882791</v>
      </c>
      <c r="L453" s="123">
        <v>740.82557067000005</v>
      </c>
      <c r="M453" s="64">
        <f t="shared" si="6"/>
        <v>420</v>
      </c>
    </row>
    <row r="454" spans="1:13" ht="12.75" customHeight="1" x14ac:dyDescent="0.2">
      <c r="A454" s="122" t="s">
        <v>123</v>
      </c>
      <c r="B454" s="122">
        <v>13</v>
      </c>
      <c r="C454" s="123">
        <v>1796.5685893100001</v>
      </c>
      <c r="D454" s="123">
        <v>1458.88809653</v>
      </c>
      <c r="E454" s="123">
        <v>0</v>
      </c>
      <c r="F454" s="123">
        <v>98.776318849999996</v>
      </c>
      <c r="G454" s="123">
        <v>246.94079712000001</v>
      </c>
      <c r="H454" s="123">
        <v>493.88159423000002</v>
      </c>
      <c r="I454" s="123">
        <v>0</v>
      </c>
      <c r="J454" s="123">
        <v>543.26975364999998</v>
      </c>
      <c r="K454" s="123">
        <v>642.04607250000004</v>
      </c>
      <c r="L454" s="123">
        <v>740.82239134999998</v>
      </c>
      <c r="M454" s="64">
        <f t="shared" si="6"/>
        <v>421</v>
      </c>
    </row>
    <row r="455" spans="1:13" ht="12.75" customHeight="1" x14ac:dyDescent="0.2">
      <c r="A455" s="122" t="s">
        <v>123</v>
      </c>
      <c r="B455" s="122">
        <v>14</v>
      </c>
      <c r="C455" s="123">
        <v>1827.30044387</v>
      </c>
      <c r="D455" s="123">
        <v>1324.41307239</v>
      </c>
      <c r="E455" s="123">
        <v>0</v>
      </c>
      <c r="F455" s="123">
        <v>98.776621840000004</v>
      </c>
      <c r="G455" s="123">
        <v>246.94155459000001</v>
      </c>
      <c r="H455" s="123">
        <v>493.88310919000003</v>
      </c>
      <c r="I455" s="123">
        <v>0</v>
      </c>
      <c r="J455" s="123">
        <v>543.2714201</v>
      </c>
      <c r="K455" s="123">
        <v>642.04804193999996</v>
      </c>
      <c r="L455" s="123">
        <v>740.82466378000004</v>
      </c>
      <c r="M455" s="64">
        <f t="shared" si="6"/>
        <v>422</v>
      </c>
    </row>
    <row r="456" spans="1:13" ht="12.75" customHeight="1" x14ac:dyDescent="0.2">
      <c r="A456" s="122" t="s">
        <v>123</v>
      </c>
      <c r="B456" s="122">
        <v>15</v>
      </c>
      <c r="C456" s="123">
        <v>1405.7779383100001</v>
      </c>
      <c r="D456" s="123">
        <v>1406.21086096</v>
      </c>
      <c r="E456" s="123">
        <v>0</v>
      </c>
      <c r="F456" s="123">
        <v>98.776349949999997</v>
      </c>
      <c r="G456" s="123">
        <v>246.94087488</v>
      </c>
      <c r="H456" s="123">
        <v>493.88174974999998</v>
      </c>
      <c r="I456" s="123">
        <v>0</v>
      </c>
      <c r="J456" s="123">
        <v>543.26992472999996</v>
      </c>
      <c r="K456" s="123">
        <v>642.04627468000001</v>
      </c>
      <c r="L456" s="123">
        <v>740.82262462999995</v>
      </c>
      <c r="M456" s="64">
        <f t="shared" si="6"/>
        <v>423</v>
      </c>
    </row>
    <row r="457" spans="1:13" ht="12.75" customHeight="1" x14ac:dyDescent="0.2">
      <c r="A457" s="122" t="s">
        <v>123</v>
      </c>
      <c r="B457" s="122">
        <v>16</v>
      </c>
      <c r="C457" s="123">
        <v>1499.76917058</v>
      </c>
      <c r="D457" s="123">
        <v>1501.40062898</v>
      </c>
      <c r="E457" s="123">
        <v>0</v>
      </c>
      <c r="F457" s="123">
        <v>98.776357169999997</v>
      </c>
      <c r="G457" s="123">
        <v>246.94089292999999</v>
      </c>
      <c r="H457" s="123">
        <v>493.88178585000003</v>
      </c>
      <c r="I457" s="123">
        <v>0</v>
      </c>
      <c r="J457" s="123">
        <v>543.26996443999997</v>
      </c>
      <c r="K457" s="123">
        <v>642.04632160999995</v>
      </c>
      <c r="L457" s="123">
        <v>740.82267878000005</v>
      </c>
      <c r="M457" s="64">
        <f t="shared" si="6"/>
        <v>424</v>
      </c>
    </row>
    <row r="458" spans="1:13" ht="12.75" customHeight="1" x14ac:dyDescent="0.2">
      <c r="A458" s="122" t="s">
        <v>123</v>
      </c>
      <c r="B458" s="122">
        <v>17</v>
      </c>
      <c r="C458" s="123">
        <v>1404.09843142</v>
      </c>
      <c r="D458" s="123">
        <v>1406.75754198</v>
      </c>
      <c r="E458" s="123">
        <v>0</v>
      </c>
      <c r="F458" s="123">
        <v>98.776371879999999</v>
      </c>
      <c r="G458" s="123">
        <v>246.94092971000001</v>
      </c>
      <c r="H458" s="123">
        <v>493.88185942000001</v>
      </c>
      <c r="I458" s="123">
        <v>0</v>
      </c>
      <c r="J458" s="123">
        <v>543.27004536000004</v>
      </c>
      <c r="K458" s="123">
        <v>642.04641723999998</v>
      </c>
      <c r="L458" s="123">
        <v>740.82278912000004</v>
      </c>
      <c r="M458" s="64">
        <f t="shared" si="6"/>
        <v>425</v>
      </c>
    </row>
    <row r="459" spans="1:13" ht="12.75" customHeight="1" x14ac:dyDescent="0.2">
      <c r="A459" s="122" t="s">
        <v>123</v>
      </c>
      <c r="B459" s="122">
        <v>18</v>
      </c>
      <c r="C459" s="123">
        <v>1148.4485177399999</v>
      </c>
      <c r="D459" s="123">
        <v>1147.37627054</v>
      </c>
      <c r="E459" s="123">
        <v>0</v>
      </c>
      <c r="F459" s="123">
        <v>98.776749800000005</v>
      </c>
      <c r="G459" s="123">
        <v>246.94187450000001</v>
      </c>
      <c r="H459" s="123">
        <v>493.88374900000002</v>
      </c>
      <c r="I459" s="123">
        <v>0</v>
      </c>
      <c r="J459" s="123">
        <v>543.2721239</v>
      </c>
      <c r="K459" s="123">
        <v>642.04887369999994</v>
      </c>
      <c r="L459" s="123">
        <v>740.82562350000001</v>
      </c>
      <c r="M459" s="64">
        <f t="shared" si="6"/>
        <v>426</v>
      </c>
    </row>
    <row r="460" spans="1:13" ht="12.75" customHeight="1" x14ac:dyDescent="0.2">
      <c r="A460" s="122" t="s">
        <v>123</v>
      </c>
      <c r="B460" s="122">
        <v>19</v>
      </c>
      <c r="C460" s="123">
        <v>1285.0272846600001</v>
      </c>
      <c r="D460" s="123">
        <v>1284.4071862999999</v>
      </c>
      <c r="E460" s="123">
        <v>0</v>
      </c>
      <c r="F460" s="123">
        <v>98.776016229999996</v>
      </c>
      <c r="G460" s="123">
        <v>246.94004057999999</v>
      </c>
      <c r="H460" s="123">
        <v>493.88008115999997</v>
      </c>
      <c r="I460" s="123">
        <v>0</v>
      </c>
      <c r="J460" s="123">
        <v>543.26808927000002</v>
      </c>
      <c r="K460" s="123">
        <v>642.0441055</v>
      </c>
      <c r="L460" s="123">
        <v>740.82012172999998</v>
      </c>
      <c r="M460" s="64">
        <f t="shared" si="6"/>
        <v>427</v>
      </c>
    </row>
    <row r="461" spans="1:13" ht="12.75" customHeight="1" x14ac:dyDescent="0.2">
      <c r="A461" s="122" t="s">
        <v>123</v>
      </c>
      <c r="B461" s="122">
        <v>20</v>
      </c>
      <c r="C461" s="123">
        <v>1409.63322533</v>
      </c>
      <c r="D461" s="123">
        <v>1410.7318755599999</v>
      </c>
      <c r="E461" s="123">
        <v>0</v>
      </c>
      <c r="F461" s="123">
        <v>98.775894429999994</v>
      </c>
      <c r="G461" s="123">
        <v>246.93973609</v>
      </c>
      <c r="H461" s="123">
        <v>493.87947216999999</v>
      </c>
      <c r="I461" s="123">
        <v>0</v>
      </c>
      <c r="J461" s="123">
        <v>543.26741938999999</v>
      </c>
      <c r="K461" s="123">
        <v>642.04331381999998</v>
      </c>
      <c r="L461" s="123">
        <v>740.81920825999998</v>
      </c>
      <c r="M461" s="64">
        <f t="shared" si="6"/>
        <v>428</v>
      </c>
    </row>
    <row r="462" spans="1:13" ht="12.75" customHeight="1" x14ac:dyDescent="0.2">
      <c r="A462" s="122" t="s">
        <v>123</v>
      </c>
      <c r="B462" s="122">
        <v>21</v>
      </c>
      <c r="C462" s="123">
        <v>1592.69946033</v>
      </c>
      <c r="D462" s="123">
        <v>1596.3770268599999</v>
      </c>
      <c r="E462" s="123">
        <v>0</v>
      </c>
      <c r="F462" s="123">
        <v>98.775828540000006</v>
      </c>
      <c r="G462" s="123">
        <v>246.93957133999999</v>
      </c>
      <c r="H462" s="123">
        <v>493.87914268999998</v>
      </c>
      <c r="I462" s="123">
        <v>0</v>
      </c>
      <c r="J462" s="123">
        <v>543.26705694999998</v>
      </c>
      <c r="K462" s="123">
        <v>642.04288549</v>
      </c>
      <c r="L462" s="123">
        <v>740.81871403000002</v>
      </c>
      <c r="M462" s="64">
        <f t="shared" si="6"/>
        <v>429</v>
      </c>
    </row>
    <row r="463" spans="1:13" ht="12.75" customHeight="1" x14ac:dyDescent="0.2">
      <c r="A463" s="122" t="s">
        <v>123</v>
      </c>
      <c r="B463" s="122">
        <v>22</v>
      </c>
      <c r="C463" s="123">
        <v>1210.1507082999999</v>
      </c>
      <c r="D463" s="123">
        <v>1151.7460635800001</v>
      </c>
      <c r="E463" s="123">
        <v>0</v>
      </c>
      <c r="F463" s="123">
        <v>98.775997219999994</v>
      </c>
      <c r="G463" s="123">
        <v>246.93999305</v>
      </c>
      <c r="H463" s="123">
        <v>493.87998611</v>
      </c>
      <c r="I463" s="123">
        <v>0</v>
      </c>
      <c r="J463" s="123">
        <v>543.26798471999996</v>
      </c>
      <c r="K463" s="123">
        <v>642.04398193999998</v>
      </c>
      <c r="L463" s="123">
        <v>740.81997916</v>
      </c>
      <c r="M463" s="64">
        <f t="shared" si="6"/>
        <v>430</v>
      </c>
    </row>
    <row r="464" spans="1:13" ht="12.75" customHeight="1" x14ac:dyDescent="0.2">
      <c r="A464" s="122" t="s">
        <v>123</v>
      </c>
      <c r="B464" s="122">
        <v>23</v>
      </c>
      <c r="C464" s="123">
        <v>1081.73293334</v>
      </c>
      <c r="D464" s="123">
        <v>1091.13192488</v>
      </c>
      <c r="E464" s="123">
        <v>0</v>
      </c>
      <c r="F464" s="123">
        <v>98.776153199999996</v>
      </c>
      <c r="G464" s="123">
        <v>246.940383</v>
      </c>
      <c r="H464" s="123">
        <v>493.88076599999999</v>
      </c>
      <c r="I464" s="123">
        <v>0</v>
      </c>
      <c r="J464" s="123">
        <v>543.26884259999997</v>
      </c>
      <c r="K464" s="123">
        <v>642.04499580000004</v>
      </c>
      <c r="L464" s="123">
        <v>740.82114899999999</v>
      </c>
      <c r="M464" s="64">
        <f t="shared" si="6"/>
        <v>431</v>
      </c>
    </row>
    <row r="465" spans="1:13" ht="12.75" customHeight="1" x14ac:dyDescent="0.2">
      <c r="A465" s="122" t="s">
        <v>123</v>
      </c>
      <c r="B465" s="122">
        <v>24</v>
      </c>
      <c r="C465" s="123">
        <v>1219.71689455</v>
      </c>
      <c r="D465" s="123">
        <v>1047.1877228599999</v>
      </c>
      <c r="E465" s="123">
        <v>0</v>
      </c>
      <c r="F465" s="123">
        <v>98.77728166</v>
      </c>
      <c r="G465" s="123">
        <v>246.94320415000001</v>
      </c>
      <c r="H465" s="123">
        <v>493.88640830000003</v>
      </c>
      <c r="I465" s="123">
        <v>0</v>
      </c>
      <c r="J465" s="123">
        <v>543.27504912999996</v>
      </c>
      <c r="K465" s="123">
        <v>642.05233079000004</v>
      </c>
      <c r="L465" s="123">
        <v>740.82961245000001</v>
      </c>
      <c r="M465" s="64">
        <f t="shared" si="6"/>
        <v>432</v>
      </c>
    </row>
    <row r="466" spans="1:13" ht="12.75" customHeight="1" x14ac:dyDescent="0.2">
      <c r="A466" s="122" t="s">
        <v>124</v>
      </c>
      <c r="B466" s="122">
        <v>1</v>
      </c>
      <c r="C466" s="123">
        <v>999.85382313000002</v>
      </c>
      <c r="D466" s="123">
        <v>995.1786816</v>
      </c>
      <c r="E466" s="123">
        <v>0</v>
      </c>
      <c r="F466" s="123">
        <v>98.775197500000004</v>
      </c>
      <c r="G466" s="123">
        <v>246.93799376000001</v>
      </c>
      <c r="H466" s="123">
        <v>493.87598751000002</v>
      </c>
      <c r="I466" s="123">
        <v>0</v>
      </c>
      <c r="J466" s="123">
        <v>543.26358626000001</v>
      </c>
      <c r="K466" s="123">
        <v>642.03878376</v>
      </c>
      <c r="L466" s="123">
        <v>740.81398127</v>
      </c>
      <c r="M466" s="64">
        <f t="shared" si="6"/>
        <v>433</v>
      </c>
    </row>
    <row r="467" spans="1:13" ht="12.75" customHeight="1" x14ac:dyDescent="0.2">
      <c r="A467" s="122" t="s">
        <v>124</v>
      </c>
      <c r="B467" s="122">
        <v>2</v>
      </c>
      <c r="C467" s="123">
        <v>998.32032839999999</v>
      </c>
      <c r="D467" s="123">
        <v>995.34361034999995</v>
      </c>
      <c r="E467" s="123">
        <v>0</v>
      </c>
      <c r="F467" s="123">
        <v>98.774556750000002</v>
      </c>
      <c r="G467" s="123">
        <v>246.93639188</v>
      </c>
      <c r="H467" s="123">
        <v>493.87278376</v>
      </c>
      <c r="I467" s="123">
        <v>0</v>
      </c>
      <c r="J467" s="123">
        <v>543.26006213999995</v>
      </c>
      <c r="K467" s="123">
        <v>642.03461889000005</v>
      </c>
      <c r="L467" s="123">
        <v>740.80917564000003</v>
      </c>
      <c r="M467" s="64">
        <f t="shared" si="6"/>
        <v>434</v>
      </c>
    </row>
    <row r="468" spans="1:13" ht="12.75" customHeight="1" x14ac:dyDescent="0.2">
      <c r="A468" s="122" t="s">
        <v>124</v>
      </c>
      <c r="B468" s="122">
        <v>3</v>
      </c>
      <c r="C468" s="123">
        <v>982.92781454999999</v>
      </c>
      <c r="D468" s="123">
        <v>987.75282992999996</v>
      </c>
      <c r="E468" s="123">
        <v>0</v>
      </c>
      <c r="F468" s="123">
        <v>98.775282989999994</v>
      </c>
      <c r="G468" s="123">
        <v>246.93820747999999</v>
      </c>
      <c r="H468" s="123">
        <v>493.87641496999998</v>
      </c>
      <c r="I468" s="123">
        <v>0</v>
      </c>
      <c r="J468" s="123">
        <v>543.26405646000001</v>
      </c>
      <c r="K468" s="123">
        <v>642.03933945000006</v>
      </c>
      <c r="L468" s="123">
        <v>740.81462245</v>
      </c>
      <c r="M468" s="64">
        <f t="shared" si="6"/>
        <v>435</v>
      </c>
    </row>
    <row r="469" spans="1:13" ht="12.75" customHeight="1" x14ac:dyDescent="0.2">
      <c r="A469" s="122" t="s">
        <v>124</v>
      </c>
      <c r="B469" s="122">
        <v>4</v>
      </c>
      <c r="C469" s="123">
        <v>960.16494587</v>
      </c>
      <c r="D469" s="123">
        <v>964.95555273000002</v>
      </c>
      <c r="E469" s="123">
        <v>0</v>
      </c>
      <c r="F469" s="123">
        <v>98.774977840000005</v>
      </c>
      <c r="G469" s="123">
        <v>246.93744459999999</v>
      </c>
      <c r="H469" s="123">
        <v>493.87488919999998</v>
      </c>
      <c r="I469" s="123">
        <v>0</v>
      </c>
      <c r="J469" s="123">
        <v>543.26237810999999</v>
      </c>
      <c r="K469" s="123">
        <v>642.03735595000001</v>
      </c>
      <c r="L469" s="123">
        <v>740.81233379000003</v>
      </c>
      <c r="M469" s="64">
        <f t="shared" si="6"/>
        <v>436</v>
      </c>
    </row>
    <row r="470" spans="1:13" ht="12.75" customHeight="1" x14ac:dyDescent="0.2">
      <c r="A470" s="122" t="s">
        <v>124</v>
      </c>
      <c r="B470" s="122">
        <v>5</v>
      </c>
      <c r="C470" s="123">
        <v>1029.12651297</v>
      </c>
      <c r="D470" s="123">
        <v>1034.03446564</v>
      </c>
      <c r="E470" s="123">
        <v>0</v>
      </c>
      <c r="F470" s="123">
        <v>98.773441489999996</v>
      </c>
      <c r="G470" s="123">
        <v>246.93360374</v>
      </c>
      <c r="H470" s="123">
        <v>493.86720746999998</v>
      </c>
      <c r="I470" s="123">
        <v>0</v>
      </c>
      <c r="J470" s="123">
        <v>543.25392822000003</v>
      </c>
      <c r="K470" s="123">
        <v>642.02736971000002</v>
      </c>
      <c r="L470" s="123">
        <v>740.80081121000001</v>
      </c>
      <c r="M470" s="64">
        <f t="shared" si="6"/>
        <v>437</v>
      </c>
    </row>
    <row r="471" spans="1:13" ht="12.75" customHeight="1" x14ac:dyDescent="0.2">
      <c r="A471" s="122" t="s">
        <v>124</v>
      </c>
      <c r="B471" s="122">
        <v>6</v>
      </c>
      <c r="C471" s="123">
        <v>1088.0640628199999</v>
      </c>
      <c r="D471" s="123">
        <v>1131.5203849500001</v>
      </c>
      <c r="E471" s="123">
        <v>0</v>
      </c>
      <c r="F471" s="123">
        <v>98.773602659999995</v>
      </c>
      <c r="G471" s="123">
        <v>246.93400665999999</v>
      </c>
      <c r="H471" s="123">
        <v>493.86801331999999</v>
      </c>
      <c r="I471" s="123">
        <v>0</v>
      </c>
      <c r="J471" s="123">
        <v>543.25481464999996</v>
      </c>
      <c r="K471" s="123">
        <v>642.02841732000002</v>
      </c>
      <c r="L471" s="123">
        <v>740.80201997999995</v>
      </c>
      <c r="M471" s="64">
        <f t="shared" si="6"/>
        <v>438</v>
      </c>
    </row>
    <row r="472" spans="1:13" ht="12.75" customHeight="1" x14ac:dyDescent="0.2">
      <c r="A472" s="122" t="s">
        <v>124</v>
      </c>
      <c r="B472" s="122">
        <v>7</v>
      </c>
      <c r="C472" s="123">
        <v>1023.12172658</v>
      </c>
      <c r="D472" s="123">
        <v>1032.62800803</v>
      </c>
      <c r="E472" s="123">
        <v>0</v>
      </c>
      <c r="F472" s="123">
        <v>98.773113809999998</v>
      </c>
      <c r="G472" s="123">
        <v>246.93278452999999</v>
      </c>
      <c r="H472" s="123">
        <v>493.86556905999998</v>
      </c>
      <c r="I472" s="123">
        <v>0</v>
      </c>
      <c r="J472" s="123">
        <v>543.25212596999995</v>
      </c>
      <c r="K472" s="123">
        <v>642.02523977999999</v>
      </c>
      <c r="L472" s="123">
        <v>740.79835359000003</v>
      </c>
      <c r="M472" s="64">
        <f t="shared" si="6"/>
        <v>439</v>
      </c>
    </row>
    <row r="473" spans="1:13" ht="12.75" customHeight="1" x14ac:dyDescent="0.2">
      <c r="A473" s="122" t="s">
        <v>124</v>
      </c>
      <c r="B473" s="122">
        <v>8</v>
      </c>
      <c r="C473" s="123">
        <v>843.30497564999996</v>
      </c>
      <c r="D473" s="123">
        <v>820.55626568000002</v>
      </c>
      <c r="E473" s="123">
        <v>0</v>
      </c>
      <c r="F473" s="123">
        <v>98.774008629999997</v>
      </c>
      <c r="G473" s="123">
        <v>246.93502158000001</v>
      </c>
      <c r="H473" s="123">
        <v>493.87004316999997</v>
      </c>
      <c r="I473" s="123">
        <v>0</v>
      </c>
      <c r="J473" s="123">
        <v>543.25704747999998</v>
      </c>
      <c r="K473" s="123">
        <v>642.03105611000001</v>
      </c>
      <c r="L473" s="123">
        <v>740.80506475000004</v>
      </c>
      <c r="M473" s="64">
        <f t="shared" si="6"/>
        <v>440</v>
      </c>
    </row>
    <row r="474" spans="1:13" ht="12.75" customHeight="1" x14ac:dyDescent="0.2">
      <c r="A474" s="122" t="s">
        <v>124</v>
      </c>
      <c r="B474" s="122">
        <v>9</v>
      </c>
      <c r="C474" s="123">
        <v>808.83117313000002</v>
      </c>
      <c r="D474" s="123">
        <v>806.95664128999999</v>
      </c>
      <c r="E474" s="123">
        <v>0</v>
      </c>
      <c r="F474" s="123">
        <v>98.77459657</v>
      </c>
      <c r="G474" s="123">
        <v>246.93649142999999</v>
      </c>
      <c r="H474" s="123">
        <v>493.87298286999999</v>
      </c>
      <c r="I474" s="123">
        <v>0</v>
      </c>
      <c r="J474" s="123">
        <v>543.26028114999997</v>
      </c>
      <c r="K474" s="123">
        <v>642.03487772000005</v>
      </c>
      <c r="L474" s="123">
        <v>740.80947430000003</v>
      </c>
      <c r="M474" s="64">
        <f t="shared" si="6"/>
        <v>441</v>
      </c>
    </row>
    <row r="475" spans="1:13" ht="12.75" customHeight="1" x14ac:dyDescent="0.2">
      <c r="A475" s="122" t="s">
        <v>124</v>
      </c>
      <c r="B475" s="122">
        <v>10</v>
      </c>
      <c r="C475" s="123">
        <v>859.95630661999996</v>
      </c>
      <c r="D475" s="123">
        <v>813.49751470000001</v>
      </c>
      <c r="E475" s="123">
        <v>0</v>
      </c>
      <c r="F475" s="123">
        <v>98.775941889999999</v>
      </c>
      <c r="G475" s="123">
        <v>246.93985472</v>
      </c>
      <c r="H475" s="123">
        <v>493.87970942999999</v>
      </c>
      <c r="I475" s="123">
        <v>0</v>
      </c>
      <c r="J475" s="123">
        <v>543.26768036999999</v>
      </c>
      <c r="K475" s="123">
        <v>642.04362226000001</v>
      </c>
      <c r="L475" s="123">
        <v>740.81956415000002</v>
      </c>
      <c r="M475" s="64">
        <f t="shared" si="6"/>
        <v>442</v>
      </c>
    </row>
    <row r="476" spans="1:13" ht="12.75" customHeight="1" x14ac:dyDescent="0.2">
      <c r="A476" s="122" t="s">
        <v>124</v>
      </c>
      <c r="B476" s="122">
        <v>11</v>
      </c>
      <c r="C476" s="123">
        <v>990.25975696</v>
      </c>
      <c r="D476" s="123">
        <v>944.81557040999996</v>
      </c>
      <c r="E476" s="123">
        <v>0</v>
      </c>
      <c r="F476" s="123">
        <v>98.776173270000001</v>
      </c>
      <c r="G476" s="123">
        <v>246.94043318000001</v>
      </c>
      <c r="H476" s="123">
        <v>493.88086635000002</v>
      </c>
      <c r="I476" s="123">
        <v>0</v>
      </c>
      <c r="J476" s="123">
        <v>543.26895299</v>
      </c>
      <c r="K476" s="123">
        <v>642.04512625999996</v>
      </c>
      <c r="L476" s="123">
        <v>740.82129953000003</v>
      </c>
      <c r="M476" s="64">
        <f t="shared" si="6"/>
        <v>443</v>
      </c>
    </row>
    <row r="477" spans="1:13" ht="12.75" customHeight="1" x14ac:dyDescent="0.2">
      <c r="A477" s="122" t="s">
        <v>124</v>
      </c>
      <c r="B477" s="122">
        <v>12</v>
      </c>
      <c r="C477" s="123">
        <v>1048.49276637</v>
      </c>
      <c r="D477" s="123">
        <v>1044.34502692</v>
      </c>
      <c r="E477" s="123">
        <v>0</v>
      </c>
      <c r="F477" s="123">
        <v>98.776651529999995</v>
      </c>
      <c r="G477" s="123">
        <v>246.94162883000001</v>
      </c>
      <c r="H477" s="123">
        <v>493.88325765000002</v>
      </c>
      <c r="I477" s="123">
        <v>0</v>
      </c>
      <c r="J477" s="123">
        <v>543.27158341999996</v>
      </c>
      <c r="K477" s="123">
        <v>642.04823495000005</v>
      </c>
      <c r="L477" s="123">
        <v>740.82488648000003</v>
      </c>
      <c r="M477" s="64">
        <f t="shared" si="6"/>
        <v>444</v>
      </c>
    </row>
    <row r="478" spans="1:13" ht="12.75" customHeight="1" x14ac:dyDescent="0.2">
      <c r="A478" s="122" t="s">
        <v>124</v>
      </c>
      <c r="B478" s="122">
        <v>13</v>
      </c>
      <c r="C478" s="123">
        <v>855.61703365999995</v>
      </c>
      <c r="D478" s="123">
        <v>853.02370998000004</v>
      </c>
      <c r="E478" s="123">
        <v>0</v>
      </c>
      <c r="F478" s="123">
        <v>98.776498480000001</v>
      </c>
      <c r="G478" s="123">
        <v>246.94124621</v>
      </c>
      <c r="H478" s="123">
        <v>493.88249242000001</v>
      </c>
      <c r="I478" s="123">
        <v>0</v>
      </c>
      <c r="J478" s="123">
        <v>543.27074166</v>
      </c>
      <c r="K478" s="123">
        <v>642.04724013999999</v>
      </c>
      <c r="L478" s="123">
        <v>740.82373861999997</v>
      </c>
      <c r="M478" s="64">
        <f t="shared" si="6"/>
        <v>445</v>
      </c>
    </row>
    <row r="479" spans="1:13" ht="12.75" customHeight="1" x14ac:dyDescent="0.2">
      <c r="A479" s="122" t="s">
        <v>124</v>
      </c>
      <c r="B479" s="122">
        <v>14</v>
      </c>
      <c r="C479" s="123">
        <v>919.79048401</v>
      </c>
      <c r="D479" s="123">
        <v>915.82161216999998</v>
      </c>
      <c r="E479" s="123">
        <v>0</v>
      </c>
      <c r="F479" s="123">
        <v>98.77651358</v>
      </c>
      <c r="G479" s="123">
        <v>246.94128395999999</v>
      </c>
      <c r="H479" s="123">
        <v>493.88256791999999</v>
      </c>
      <c r="I479" s="123">
        <v>0</v>
      </c>
      <c r="J479" s="123">
        <v>543.27082471000006</v>
      </c>
      <c r="K479" s="123">
        <v>642.04733829999998</v>
      </c>
      <c r="L479" s="123">
        <v>740.82385188000001</v>
      </c>
      <c r="M479" s="64">
        <f t="shared" si="6"/>
        <v>446</v>
      </c>
    </row>
    <row r="480" spans="1:13" ht="12.75" customHeight="1" x14ac:dyDescent="0.2">
      <c r="A480" s="122" t="s">
        <v>124</v>
      </c>
      <c r="B480" s="122">
        <v>15</v>
      </c>
      <c r="C480" s="123">
        <v>1069.8975567</v>
      </c>
      <c r="D480" s="123">
        <v>1065.9753048099999</v>
      </c>
      <c r="E480" s="123">
        <v>0</v>
      </c>
      <c r="F480" s="123">
        <v>98.776516020000003</v>
      </c>
      <c r="G480" s="123">
        <v>246.94129004000001</v>
      </c>
      <c r="H480" s="123">
        <v>493.88258008000003</v>
      </c>
      <c r="I480" s="123">
        <v>0</v>
      </c>
      <c r="J480" s="123">
        <v>543.27083808999998</v>
      </c>
      <c r="K480" s="123">
        <v>642.04735410000001</v>
      </c>
      <c r="L480" s="123">
        <v>740.82387012000004</v>
      </c>
      <c r="M480" s="64">
        <f t="shared" si="6"/>
        <v>447</v>
      </c>
    </row>
    <row r="481" spans="1:13" ht="12.75" customHeight="1" x14ac:dyDescent="0.2">
      <c r="A481" s="122" t="s">
        <v>124</v>
      </c>
      <c r="B481" s="122">
        <v>16</v>
      </c>
      <c r="C481" s="123">
        <v>1158.83497579</v>
      </c>
      <c r="D481" s="123">
        <v>1160.6255977999999</v>
      </c>
      <c r="E481" s="123">
        <v>0</v>
      </c>
      <c r="F481" s="123">
        <v>98.776646619999994</v>
      </c>
      <c r="G481" s="123">
        <v>246.94161654999999</v>
      </c>
      <c r="H481" s="123">
        <v>493.88323310999999</v>
      </c>
      <c r="I481" s="123">
        <v>0</v>
      </c>
      <c r="J481" s="123">
        <v>543.27155642000002</v>
      </c>
      <c r="K481" s="123">
        <v>642.04820303999998</v>
      </c>
      <c r="L481" s="123">
        <v>740.82484966000004</v>
      </c>
      <c r="M481" s="64">
        <f t="shared" si="6"/>
        <v>448</v>
      </c>
    </row>
    <row r="482" spans="1:13" ht="12.75" customHeight="1" x14ac:dyDescent="0.2">
      <c r="A482" s="122" t="s">
        <v>124</v>
      </c>
      <c r="B482" s="122">
        <v>17</v>
      </c>
      <c r="C482" s="123">
        <v>974.90142160000005</v>
      </c>
      <c r="D482" s="123">
        <v>991.36793955999997</v>
      </c>
      <c r="E482" s="123">
        <v>0</v>
      </c>
      <c r="F482" s="123">
        <v>98.776296520000002</v>
      </c>
      <c r="G482" s="123">
        <v>246.94074130999999</v>
      </c>
      <c r="H482" s="123">
        <v>493.88148261999999</v>
      </c>
      <c r="I482" s="123">
        <v>0</v>
      </c>
      <c r="J482" s="123">
        <v>543.26963088000002</v>
      </c>
      <c r="K482" s="123">
        <v>642.04592739999998</v>
      </c>
      <c r="L482" s="123">
        <v>740.82222392000006</v>
      </c>
      <c r="M482" s="64">
        <f t="shared" si="6"/>
        <v>449</v>
      </c>
    </row>
    <row r="483" spans="1:13" ht="12.75" customHeight="1" x14ac:dyDescent="0.2">
      <c r="A483" s="122" t="s">
        <v>124</v>
      </c>
      <c r="B483" s="122">
        <v>18</v>
      </c>
      <c r="C483" s="123">
        <v>822.653503</v>
      </c>
      <c r="D483" s="123">
        <v>853.42637114000001</v>
      </c>
      <c r="E483" s="123">
        <v>0</v>
      </c>
      <c r="F483" s="123">
        <v>98.776200360000004</v>
      </c>
      <c r="G483" s="123">
        <v>246.94050091</v>
      </c>
      <c r="H483" s="123">
        <v>493.88100181999999</v>
      </c>
      <c r="I483" s="123">
        <v>0</v>
      </c>
      <c r="J483" s="123">
        <v>543.26910199999998</v>
      </c>
      <c r="K483" s="123">
        <v>642.04530236999994</v>
      </c>
      <c r="L483" s="123">
        <v>740.82150273000002</v>
      </c>
      <c r="M483" s="64">
        <f t="shared" si="6"/>
        <v>450</v>
      </c>
    </row>
    <row r="484" spans="1:13" ht="12.75" customHeight="1" x14ac:dyDescent="0.2">
      <c r="A484" s="122" t="s">
        <v>124</v>
      </c>
      <c r="B484" s="122">
        <v>19</v>
      </c>
      <c r="C484" s="123">
        <v>974.19048793000002</v>
      </c>
      <c r="D484" s="123">
        <v>982.49761605000003</v>
      </c>
      <c r="E484" s="123">
        <v>0</v>
      </c>
      <c r="F484" s="123">
        <v>98.776287659999994</v>
      </c>
      <c r="G484" s="123">
        <v>246.94071915000001</v>
      </c>
      <c r="H484" s="123">
        <v>493.88143830000001</v>
      </c>
      <c r="I484" s="123">
        <v>0</v>
      </c>
      <c r="J484" s="123">
        <v>543.26958212</v>
      </c>
      <c r="K484" s="123">
        <v>642.04586977999998</v>
      </c>
      <c r="L484" s="123">
        <v>740.82215743999996</v>
      </c>
      <c r="M484" s="64">
        <f t="shared" ref="M484:M547" si="7">M483+1</f>
        <v>451</v>
      </c>
    </row>
    <row r="485" spans="1:13" ht="12.75" customHeight="1" x14ac:dyDescent="0.2">
      <c r="A485" s="122" t="s">
        <v>124</v>
      </c>
      <c r="B485" s="122">
        <v>20</v>
      </c>
      <c r="C485" s="123">
        <v>1010.25551974</v>
      </c>
      <c r="D485" s="123">
        <v>1005.927034</v>
      </c>
      <c r="E485" s="123">
        <v>0</v>
      </c>
      <c r="F485" s="123">
        <v>98.776130879999997</v>
      </c>
      <c r="G485" s="123">
        <v>246.94032720000001</v>
      </c>
      <c r="H485" s="123">
        <v>493.88065439000002</v>
      </c>
      <c r="I485" s="123">
        <v>0</v>
      </c>
      <c r="J485" s="123">
        <v>543.26871983000001</v>
      </c>
      <c r="K485" s="123">
        <v>642.04485070999999</v>
      </c>
      <c r="L485" s="123">
        <v>740.82098158999997</v>
      </c>
      <c r="M485" s="64">
        <f t="shared" si="7"/>
        <v>452</v>
      </c>
    </row>
    <row r="486" spans="1:13" ht="12.75" customHeight="1" x14ac:dyDescent="0.2">
      <c r="A486" s="122" t="s">
        <v>124</v>
      </c>
      <c r="B486" s="122">
        <v>21</v>
      </c>
      <c r="C486" s="123">
        <v>1031.4318951299999</v>
      </c>
      <c r="D486" s="123">
        <v>1027.42172949</v>
      </c>
      <c r="E486" s="123">
        <v>0</v>
      </c>
      <c r="F486" s="123">
        <v>98.775787690000001</v>
      </c>
      <c r="G486" s="123">
        <v>246.93946922999999</v>
      </c>
      <c r="H486" s="123">
        <v>493.87893845999997</v>
      </c>
      <c r="I486" s="123">
        <v>0</v>
      </c>
      <c r="J486" s="123">
        <v>543.26683231000004</v>
      </c>
      <c r="K486" s="123">
        <v>642.04262000000006</v>
      </c>
      <c r="L486" s="123">
        <v>740.81840768999996</v>
      </c>
      <c r="M486" s="64">
        <f t="shared" si="7"/>
        <v>453</v>
      </c>
    </row>
    <row r="487" spans="1:13" ht="12.75" customHeight="1" x14ac:dyDescent="0.2">
      <c r="A487" s="122" t="s">
        <v>124</v>
      </c>
      <c r="B487" s="122">
        <v>22</v>
      </c>
      <c r="C487" s="123">
        <v>1065.9217630600001</v>
      </c>
      <c r="D487" s="123">
        <v>1003.71610313</v>
      </c>
      <c r="E487" s="123">
        <v>0</v>
      </c>
      <c r="F487" s="123">
        <v>98.776299949999995</v>
      </c>
      <c r="G487" s="123">
        <v>246.94074988</v>
      </c>
      <c r="H487" s="123">
        <v>493.88149974999999</v>
      </c>
      <c r="I487" s="123">
        <v>0</v>
      </c>
      <c r="J487" s="123">
        <v>543.26964972999997</v>
      </c>
      <c r="K487" s="123">
        <v>642.04594968000004</v>
      </c>
      <c r="L487" s="123">
        <v>740.82224962999999</v>
      </c>
      <c r="M487" s="64">
        <f t="shared" si="7"/>
        <v>454</v>
      </c>
    </row>
    <row r="488" spans="1:13" ht="12.75" customHeight="1" x14ac:dyDescent="0.2">
      <c r="A488" s="122" t="s">
        <v>124</v>
      </c>
      <c r="B488" s="122">
        <v>23</v>
      </c>
      <c r="C488" s="123">
        <v>1004.58865621</v>
      </c>
      <c r="D488" s="123">
        <v>1001.2174463600001</v>
      </c>
      <c r="E488" s="123">
        <v>0</v>
      </c>
      <c r="F488" s="123">
        <v>98.776022260000005</v>
      </c>
      <c r="G488" s="123">
        <v>246.94005566000001</v>
      </c>
      <c r="H488" s="123">
        <v>493.88011131000002</v>
      </c>
      <c r="I488" s="123">
        <v>0</v>
      </c>
      <c r="J488" s="123">
        <v>543.26812243999996</v>
      </c>
      <c r="K488" s="123">
        <v>642.04414469999995</v>
      </c>
      <c r="L488" s="123">
        <v>740.82016696999995</v>
      </c>
      <c r="M488" s="64">
        <f t="shared" si="7"/>
        <v>455</v>
      </c>
    </row>
    <row r="489" spans="1:13" ht="12.75" customHeight="1" x14ac:dyDescent="0.2">
      <c r="A489" s="122" t="s">
        <v>124</v>
      </c>
      <c r="B489" s="122">
        <v>24</v>
      </c>
      <c r="C489" s="123">
        <v>1065.6046395999999</v>
      </c>
      <c r="D489" s="123">
        <v>865.06811889000005</v>
      </c>
      <c r="E489" s="123">
        <v>0</v>
      </c>
      <c r="F489" s="123">
        <v>98.77728166</v>
      </c>
      <c r="G489" s="123">
        <v>246.94320415000001</v>
      </c>
      <c r="H489" s="123">
        <v>493.88640830000003</v>
      </c>
      <c r="I489" s="123">
        <v>0</v>
      </c>
      <c r="J489" s="123">
        <v>543.27504912999996</v>
      </c>
      <c r="K489" s="123">
        <v>642.05233079000004</v>
      </c>
      <c r="L489" s="123">
        <v>740.82961245000001</v>
      </c>
      <c r="M489" s="64">
        <f t="shared" si="7"/>
        <v>456</v>
      </c>
    </row>
    <row r="490" spans="1:13" ht="12.75" customHeight="1" x14ac:dyDescent="0.2">
      <c r="A490" s="122" t="s">
        <v>125</v>
      </c>
      <c r="B490" s="122">
        <v>1</v>
      </c>
      <c r="C490" s="123">
        <v>829.43943667999997</v>
      </c>
      <c r="D490" s="123">
        <v>827.24073300999999</v>
      </c>
      <c r="E490" s="123">
        <v>0</v>
      </c>
      <c r="F490" s="123">
        <v>98.775012899999993</v>
      </c>
      <c r="G490" s="123">
        <v>246.93753224</v>
      </c>
      <c r="H490" s="123">
        <v>493.87506449</v>
      </c>
      <c r="I490" s="123">
        <v>0</v>
      </c>
      <c r="J490" s="123">
        <v>543.26257093000004</v>
      </c>
      <c r="K490" s="123">
        <v>642.03758383000002</v>
      </c>
      <c r="L490" s="123">
        <v>740.81259673</v>
      </c>
      <c r="M490" s="64">
        <f t="shared" si="7"/>
        <v>457</v>
      </c>
    </row>
    <row r="491" spans="1:13" ht="12.75" customHeight="1" x14ac:dyDescent="0.2">
      <c r="A491" s="122" t="s">
        <v>125</v>
      </c>
      <c r="B491" s="122">
        <v>2</v>
      </c>
      <c r="C491" s="123">
        <v>796.73733523999999</v>
      </c>
      <c r="D491" s="123">
        <v>798.73133289999998</v>
      </c>
      <c r="E491" s="123">
        <v>0</v>
      </c>
      <c r="F491" s="123">
        <v>98.774409109999993</v>
      </c>
      <c r="G491" s="123">
        <v>246.93602276999999</v>
      </c>
      <c r="H491" s="123">
        <v>493.87204553999999</v>
      </c>
      <c r="I491" s="123">
        <v>0</v>
      </c>
      <c r="J491" s="123">
        <v>543.25925009000002</v>
      </c>
      <c r="K491" s="123">
        <v>642.03365919999999</v>
      </c>
      <c r="L491" s="123">
        <v>740.80806829999995</v>
      </c>
      <c r="M491" s="64">
        <f t="shared" si="7"/>
        <v>458</v>
      </c>
    </row>
    <row r="492" spans="1:13" ht="12.75" customHeight="1" x14ac:dyDescent="0.2">
      <c r="A492" s="122" t="s">
        <v>125</v>
      </c>
      <c r="B492" s="122">
        <v>3</v>
      </c>
      <c r="C492" s="123">
        <v>800.83908897000003</v>
      </c>
      <c r="D492" s="123">
        <v>799.00964583999996</v>
      </c>
      <c r="E492" s="123">
        <v>0</v>
      </c>
      <c r="F492" s="123">
        <v>98.775208190000001</v>
      </c>
      <c r="G492" s="123">
        <v>246.93802047</v>
      </c>
      <c r="H492" s="123">
        <v>493.87604094</v>
      </c>
      <c r="I492" s="123">
        <v>0</v>
      </c>
      <c r="J492" s="123">
        <v>543.26364503000002</v>
      </c>
      <c r="K492" s="123">
        <v>642.03885321999996</v>
      </c>
      <c r="L492" s="123">
        <v>740.81406140000001</v>
      </c>
      <c r="M492" s="64">
        <f t="shared" si="7"/>
        <v>459</v>
      </c>
    </row>
    <row r="493" spans="1:13" ht="12.75" customHeight="1" x14ac:dyDescent="0.2">
      <c r="A493" s="122" t="s">
        <v>125</v>
      </c>
      <c r="B493" s="122">
        <v>4</v>
      </c>
      <c r="C493" s="123">
        <v>795.57857528</v>
      </c>
      <c r="D493" s="123">
        <v>793.95059446000005</v>
      </c>
      <c r="E493" s="123">
        <v>0</v>
      </c>
      <c r="F493" s="123">
        <v>98.774955849999998</v>
      </c>
      <c r="G493" s="123">
        <v>246.93738962</v>
      </c>
      <c r="H493" s="123">
        <v>493.87477923</v>
      </c>
      <c r="I493" s="123">
        <v>0</v>
      </c>
      <c r="J493" s="123">
        <v>543.26225714999998</v>
      </c>
      <c r="K493" s="123">
        <v>642.03721299999995</v>
      </c>
      <c r="L493" s="123">
        <v>740.81216885000003</v>
      </c>
      <c r="M493" s="64">
        <f t="shared" si="7"/>
        <v>460</v>
      </c>
    </row>
    <row r="494" spans="1:13" ht="12.75" customHeight="1" x14ac:dyDescent="0.2">
      <c r="A494" s="122" t="s">
        <v>125</v>
      </c>
      <c r="B494" s="122">
        <v>5</v>
      </c>
      <c r="C494" s="123">
        <v>845.65725339999995</v>
      </c>
      <c r="D494" s="123">
        <v>843.03443789999994</v>
      </c>
      <c r="E494" s="123">
        <v>0</v>
      </c>
      <c r="F494" s="123">
        <v>98.773437869999995</v>
      </c>
      <c r="G494" s="123">
        <v>246.93359468</v>
      </c>
      <c r="H494" s="123">
        <v>493.86718937000001</v>
      </c>
      <c r="I494" s="123">
        <v>0</v>
      </c>
      <c r="J494" s="123">
        <v>543.25390830000003</v>
      </c>
      <c r="K494" s="123">
        <v>642.02734616999999</v>
      </c>
      <c r="L494" s="123">
        <v>740.80078404999995</v>
      </c>
      <c r="M494" s="64">
        <f t="shared" si="7"/>
        <v>461</v>
      </c>
    </row>
    <row r="495" spans="1:13" ht="12.75" customHeight="1" x14ac:dyDescent="0.2">
      <c r="A495" s="122" t="s">
        <v>125</v>
      </c>
      <c r="B495" s="122">
        <v>6</v>
      </c>
      <c r="C495" s="123">
        <v>920.68788460999997</v>
      </c>
      <c r="D495" s="123">
        <v>916.82172471000001</v>
      </c>
      <c r="E495" s="123">
        <v>0</v>
      </c>
      <c r="F495" s="123">
        <v>98.77361123</v>
      </c>
      <c r="G495" s="123">
        <v>246.93402807000001</v>
      </c>
      <c r="H495" s="123">
        <v>493.86805613000001</v>
      </c>
      <c r="I495" s="123">
        <v>0</v>
      </c>
      <c r="J495" s="123">
        <v>543.25486174000002</v>
      </c>
      <c r="K495" s="123">
        <v>642.02847297000005</v>
      </c>
      <c r="L495" s="123">
        <v>740.80208419999997</v>
      </c>
      <c r="M495" s="64">
        <f t="shared" si="7"/>
        <v>462</v>
      </c>
    </row>
    <row r="496" spans="1:13" ht="12.75" customHeight="1" x14ac:dyDescent="0.2">
      <c r="A496" s="122" t="s">
        <v>125</v>
      </c>
      <c r="B496" s="122">
        <v>7</v>
      </c>
      <c r="C496" s="123">
        <v>841.00326976999997</v>
      </c>
      <c r="D496" s="123">
        <v>848.54323609999994</v>
      </c>
      <c r="E496" s="123">
        <v>0</v>
      </c>
      <c r="F496" s="123">
        <v>98.773115820000001</v>
      </c>
      <c r="G496" s="123">
        <v>246.93278956</v>
      </c>
      <c r="H496" s="123">
        <v>493.86557912000001</v>
      </c>
      <c r="I496" s="123">
        <v>0</v>
      </c>
      <c r="J496" s="123">
        <v>543.25213702999997</v>
      </c>
      <c r="K496" s="123">
        <v>642.02525285000002</v>
      </c>
      <c r="L496" s="123">
        <v>740.79836866999995</v>
      </c>
      <c r="M496" s="64">
        <f t="shared" si="7"/>
        <v>463</v>
      </c>
    </row>
    <row r="497" spans="1:13" ht="12.75" customHeight="1" x14ac:dyDescent="0.2">
      <c r="A497" s="122" t="s">
        <v>125</v>
      </c>
      <c r="B497" s="122">
        <v>8</v>
      </c>
      <c r="C497" s="123">
        <v>1069.17084983</v>
      </c>
      <c r="D497" s="123">
        <v>1036.8421305100001</v>
      </c>
      <c r="E497" s="123">
        <v>0</v>
      </c>
      <c r="F497" s="123">
        <v>98.774057589999998</v>
      </c>
      <c r="G497" s="123">
        <v>246.93514397000001</v>
      </c>
      <c r="H497" s="123">
        <v>493.87028794000003</v>
      </c>
      <c r="I497" s="123">
        <v>0</v>
      </c>
      <c r="J497" s="123">
        <v>543.25731672999996</v>
      </c>
      <c r="K497" s="123">
        <v>642.03137432000005</v>
      </c>
      <c r="L497" s="123">
        <v>740.80543190000003</v>
      </c>
      <c r="M497" s="64">
        <f t="shared" si="7"/>
        <v>464</v>
      </c>
    </row>
    <row r="498" spans="1:13" ht="12.75" customHeight="1" x14ac:dyDescent="0.2">
      <c r="A498" s="122" t="s">
        <v>125</v>
      </c>
      <c r="B498" s="122">
        <v>9</v>
      </c>
      <c r="C498" s="123">
        <v>897.35668644999998</v>
      </c>
      <c r="D498" s="123">
        <v>894.04399477000004</v>
      </c>
      <c r="E498" s="123">
        <v>0</v>
      </c>
      <c r="F498" s="123">
        <v>98.774668270000006</v>
      </c>
      <c r="G498" s="123">
        <v>246.93667067000001</v>
      </c>
      <c r="H498" s="123">
        <v>493.87334134000002</v>
      </c>
      <c r="I498" s="123">
        <v>0</v>
      </c>
      <c r="J498" s="123">
        <v>543.26067547000002</v>
      </c>
      <c r="K498" s="123">
        <v>642.03534374000003</v>
      </c>
      <c r="L498" s="123">
        <v>740.81001201000004</v>
      </c>
      <c r="M498" s="64">
        <f t="shared" si="7"/>
        <v>465</v>
      </c>
    </row>
    <row r="499" spans="1:13" ht="12.75" customHeight="1" x14ac:dyDescent="0.2">
      <c r="A499" s="122" t="s">
        <v>125</v>
      </c>
      <c r="B499" s="122">
        <v>10</v>
      </c>
      <c r="C499" s="123">
        <v>890.80550189999997</v>
      </c>
      <c r="D499" s="123">
        <v>835.14479935999998</v>
      </c>
      <c r="E499" s="123">
        <v>0</v>
      </c>
      <c r="F499" s="123">
        <v>98.776009259999995</v>
      </c>
      <c r="G499" s="123">
        <v>246.94002316000001</v>
      </c>
      <c r="H499" s="123">
        <v>493.88004632000002</v>
      </c>
      <c r="I499" s="123">
        <v>0</v>
      </c>
      <c r="J499" s="123">
        <v>543.26805094999997</v>
      </c>
      <c r="K499" s="123">
        <v>642.04406022000001</v>
      </c>
      <c r="L499" s="123">
        <v>740.82006948000003</v>
      </c>
      <c r="M499" s="64">
        <f t="shared" si="7"/>
        <v>466</v>
      </c>
    </row>
    <row r="500" spans="1:13" ht="12.75" customHeight="1" x14ac:dyDescent="0.2">
      <c r="A500" s="122" t="s">
        <v>125</v>
      </c>
      <c r="B500" s="122">
        <v>11</v>
      </c>
      <c r="C500" s="123">
        <v>739.67473489999998</v>
      </c>
      <c r="D500" s="123">
        <v>710.30096246999994</v>
      </c>
      <c r="E500" s="123">
        <v>0</v>
      </c>
      <c r="F500" s="123">
        <v>98.776227590000005</v>
      </c>
      <c r="G500" s="123">
        <v>246.94056897999999</v>
      </c>
      <c r="H500" s="123">
        <v>493.88113797</v>
      </c>
      <c r="I500" s="123">
        <v>0</v>
      </c>
      <c r="J500" s="123">
        <v>543.26925175999997</v>
      </c>
      <c r="K500" s="123">
        <v>642.04547935000005</v>
      </c>
      <c r="L500" s="123">
        <v>740.82170695000002</v>
      </c>
      <c r="M500" s="64">
        <f t="shared" si="7"/>
        <v>467</v>
      </c>
    </row>
    <row r="501" spans="1:13" ht="12.75" customHeight="1" x14ac:dyDescent="0.2">
      <c r="A501" s="122" t="s">
        <v>125</v>
      </c>
      <c r="B501" s="122">
        <v>12</v>
      </c>
      <c r="C501" s="123">
        <v>937.22541130000002</v>
      </c>
      <c r="D501" s="123">
        <v>933.00813183000002</v>
      </c>
      <c r="E501" s="123">
        <v>0</v>
      </c>
      <c r="F501" s="123">
        <v>98.77670741</v>
      </c>
      <c r="G501" s="123">
        <v>246.94176852999999</v>
      </c>
      <c r="H501" s="123">
        <v>493.88353704999997</v>
      </c>
      <c r="I501" s="123">
        <v>0</v>
      </c>
      <c r="J501" s="123">
        <v>543.27189076000002</v>
      </c>
      <c r="K501" s="123">
        <v>642.04859816999999</v>
      </c>
      <c r="L501" s="123">
        <v>740.82530557999996</v>
      </c>
      <c r="M501" s="64">
        <f t="shared" si="7"/>
        <v>468</v>
      </c>
    </row>
    <row r="502" spans="1:13" ht="12.75" customHeight="1" x14ac:dyDescent="0.2">
      <c r="A502" s="122" t="s">
        <v>125</v>
      </c>
      <c r="B502" s="122">
        <v>13</v>
      </c>
      <c r="C502" s="123">
        <v>585.96079536000002</v>
      </c>
      <c r="D502" s="123">
        <v>587.65682906999996</v>
      </c>
      <c r="E502" s="123">
        <v>0</v>
      </c>
      <c r="F502" s="123">
        <v>98.776360629999999</v>
      </c>
      <c r="G502" s="123">
        <v>246.94090158</v>
      </c>
      <c r="H502" s="123">
        <v>493.88180316</v>
      </c>
      <c r="I502" s="123">
        <v>0</v>
      </c>
      <c r="J502" s="123">
        <v>543.26998347000006</v>
      </c>
      <c r="K502" s="123">
        <v>642.04634410000006</v>
      </c>
      <c r="L502" s="123">
        <v>740.82270473000005</v>
      </c>
      <c r="M502" s="64">
        <f t="shared" si="7"/>
        <v>469</v>
      </c>
    </row>
    <row r="503" spans="1:13" ht="12.75" customHeight="1" x14ac:dyDescent="0.2">
      <c r="A503" s="122" t="s">
        <v>125</v>
      </c>
      <c r="B503" s="122">
        <v>14</v>
      </c>
      <c r="C503" s="123">
        <v>604.30188176000001</v>
      </c>
      <c r="D503" s="123">
        <v>605.77819909000004</v>
      </c>
      <c r="E503" s="123">
        <v>0</v>
      </c>
      <c r="F503" s="123">
        <v>98.776572590000001</v>
      </c>
      <c r="G503" s="123">
        <v>246.94143148000001</v>
      </c>
      <c r="H503" s="123">
        <v>493.88286295</v>
      </c>
      <c r="I503" s="123">
        <v>0</v>
      </c>
      <c r="J503" s="123">
        <v>543.27114925000001</v>
      </c>
      <c r="K503" s="123">
        <v>642.04772184000001</v>
      </c>
      <c r="L503" s="123">
        <v>740.82429443000001</v>
      </c>
      <c r="M503" s="64">
        <f t="shared" si="7"/>
        <v>470</v>
      </c>
    </row>
    <row r="504" spans="1:13" ht="12.75" customHeight="1" x14ac:dyDescent="0.2">
      <c r="A504" s="122" t="s">
        <v>125</v>
      </c>
      <c r="B504" s="122">
        <v>15</v>
      </c>
      <c r="C504" s="123">
        <v>615.67961687000002</v>
      </c>
      <c r="D504" s="123">
        <v>617.14398185000005</v>
      </c>
      <c r="E504" s="123">
        <v>0</v>
      </c>
      <c r="F504" s="123">
        <v>98.776577529999997</v>
      </c>
      <c r="G504" s="123">
        <v>246.94144383</v>
      </c>
      <c r="H504" s="123">
        <v>493.88288764999999</v>
      </c>
      <c r="I504" s="123">
        <v>0</v>
      </c>
      <c r="J504" s="123">
        <v>543.27117641999996</v>
      </c>
      <c r="K504" s="123">
        <v>642.04775395000001</v>
      </c>
      <c r="L504" s="123">
        <v>740.82433147999996</v>
      </c>
      <c r="M504" s="64">
        <f t="shared" si="7"/>
        <v>471</v>
      </c>
    </row>
    <row r="505" spans="1:13" ht="12.75" customHeight="1" x14ac:dyDescent="0.2">
      <c r="A505" s="122" t="s">
        <v>125</v>
      </c>
      <c r="B505" s="122">
        <v>16</v>
      </c>
      <c r="C505" s="123">
        <v>590.64977708000004</v>
      </c>
      <c r="D505" s="123">
        <v>592.34514863000004</v>
      </c>
      <c r="E505" s="123">
        <v>0</v>
      </c>
      <c r="F505" s="123">
        <v>98.77670431</v>
      </c>
      <c r="G505" s="123">
        <v>246.94176077</v>
      </c>
      <c r="H505" s="123">
        <v>493.88352153</v>
      </c>
      <c r="I505" s="123">
        <v>0</v>
      </c>
      <c r="J505" s="123">
        <v>543.27187368</v>
      </c>
      <c r="K505" s="123">
        <v>642.04857799000001</v>
      </c>
      <c r="L505" s="123">
        <v>740.82528230000003</v>
      </c>
      <c r="M505" s="64">
        <f t="shared" si="7"/>
        <v>472</v>
      </c>
    </row>
    <row r="506" spans="1:13" ht="12.75" customHeight="1" x14ac:dyDescent="0.2">
      <c r="A506" s="122" t="s">
        <v>125</v>
      </c>
      <c r="B506" s="122">
        <v>17</v>
      </c>
      <c r="C506" s="123">
        <v>1001.63080164</v>
      </c>
      <c r="D506" s="123">
        <v>678.23960362000003</v>
      </c>
      <c r="E506" s="123">
        <v>0</v>
      </c>
      <c r="F506" s="123">
        <v>98.776349550000006</v>
      </c>
      <c r="G506" s="123">
        <v>246.94087386000001</v>
      </c>
      <c r="H506" s="123">
        <v>493.88174772999997</v>
      </c>
      <c r="I506" s="123">
        <v>0</v>
      </c>
      <c r="J506" s="123">
        <v>543.26992250000001</v>
      </c>
      <c r="K506" s="123">
        <v>642.04627203999996</v>
      </c>
      <c r="L506" s="123">
        <v>740.82262159000004</v>
      </c>
      <c r="M506" s="64">
        <f t="shared" si="7"/>
        <v>473</v>
      </c>
    </row>
    <row r="507" spans="1:13" ht="12.75" customHeight="1" x14ac:dyDescent="0.2">
      <c r="A507" s="122" t="s">
        <v>125</v>
      </c>
      <c r="B507" s="122">
        <v>18</v>
      </c>
      <c r="C507" s="123">
        <v>1549.7134658299999</v>
      </c>
      <c r="D507" s="123">
        <v>798.09208273000002</v>
      </c>
      <c r="E507" s="123">
        <v>0</v>
      </c>
      <c r="F507" s="123">
        <v>98.776211470000007</v>
      </c>
      <c r="G507" s="123">
        <v>246.94052869000001</v>
      </c>
      <c r="H507" s="123">
        <v>493.88105737000001</v>
      </c>
      <c r="I507" s="123">
        <v>0</v>
      </c>
      <c r="J507" s="123">
        <v>543.26916311000002</v>
      </c>
      <c r="K507" s="123">
        <v>642.04537458000004</v>
      </c>
      <c r="L507" s="123">
        <v>740.82158605999996</v>
      </c>
      <c r="M507" s="64">
        <f t="shared" si="7"/>
        <v>474</v>
      </c>
    </row>
    <row r="508" spans="1:13" ht="12.75" customHeight="1" x14ac:dyDescent="0.2">
      <c r="A508" s="122" t="s">
        <v>125</v>
      </c>
      <c r="B508" s="122">
        <v>19</v>
      </c>
      <c r="C508" s="123">
        <v>730.90391977000002</v>
      </c>
      <c r="D508" s="123">
        <v>730.25581029</v>
      </c>
      <c r="E508" s="123">
        <v>0</v>
      </c>
      <c r="F508" s="123">
        <v>98.77629503</v>
      </c>
      <c r="G508" s="123">
        <v>246.94073756</v>
      </c>
      <c r="H508" s="123">
        <v>493.88147513000001</v>
      </c>
      <c r="I508" s="123">
        <v>0</v>
      </c>
      <c r="J508" s="123">
        <v>543.26962263999997</v>
      </c>
      <c r="K508" s="123">
        <v>642.04591765999999</v>
      </c>
      <c r="L508" s="123">
        <v>740.82221269000001</v>
      </c>
      <c r="M508" s="64">
        <f t="shared" si="7"/>
        <v>475</v>
      </c>
    </row>
    <row r="509" spans="1:13" ht="12.75" customHeight="1" x14ac:dyDescent="0.2">
      <c r="A509" s="122" t="s">
        <v>125</v>
      </c>
      <c r="B509" s="122">
        <v>20</v>
      </c>
      <c r="C509" s="123">
        <v>743.73703649000004</v>
      </c>
      <c r="D509" s="123">
        <v>742.91718738999998</v>
      </c>
      <c r="E509" s="123">
        <v>0</v>
      </c>
      <c r="F509" s="123">
        <v>98.776122659999999</v>
      </c>
      <c r="G509" s="123">
        <v>246.94030663999999</v>
      </c>
      <c r="H509" s="123">
        <v>493.88061328999999</v>
      </c>
      <c r="I509" s="123">
        <v>0</v>
      </c>
      <c r="J509" s="123">
        <v>543.26867460999995</v>
      </c>
      <c r="K509" s="123">
        <v>642.04479727</v>
      </c>
      <c r="L509" s="123">
        <v>740.82091992999995</v>
      </c>
      <c r="M509" s="64">
        <f t="shared" si="7"/>
        <v>476</v>
      </c>
    </row>
    <row r="510" spans="1:13" ht="12.75" customHeight="1" x14ac:dyDescent="0.2">
      <c r="A510" s="122" t="s">
        <v>125</v>
      </c>
      <c r="B510" s="122">
        <v>21</v>
      </c>
      <c r="C510" s="123">
        <v>653.26933452000003</v>
      </c>
      <c r="D510" s="123">
        <v>653.89105813000003</v>
      </c>
      <c r="E510" s="123">
        <v>0</v>
      </c>
      <c r="F510" s="123">
        <v>98.775822360000006</v>
      </c>
      <c r="G510" s="123">
        <v>246.93955589000001</v>
      </c>
      <c r="H510" s="123">
        <v>493.87911178000002</v>
      </c>
      <c r="I510" s="123">
        <v>0</v>
      </c>
      <c r="J510" s="123">
        <v>543.26702294999996</v>
      </c>
      <c r="K510" s="123">
        <v>642.04284530999996</v>
      </c>
      <c r="L510" s="123">
        <v>740.81866765999996</v>
      </c>
      <c r="M510" s="64">
        <f t="shared" si="7"/>
        <v>477</v>
      </c>
    </row>
    <row r="511" spans="1:13" ht="12.75" customHeight="1" x14ac:dyDescent="0.2">
      <c r="A511" s="122" t="s">
        <v>125</v>
      </c>
      <c r="B511" s="122">
        <v>22</v>
      </c>
      <c r="C511" s="123">
        <v>817.11677294000003</v>
      </c>
      <c r="D511" s="123">
        <v>768.03458149000005</v>
      </c>
      <c r="E511" s="123">
        <v>0</v>
      </c>
      <c r="F511" s="123">
        <v>98.77636803</v>
      </c>
      <c r="G511" s="123">
        <v>246.94092008000001</v>
      </c>
      <c r="H511" s="123">
        <v>493.88184015000002</v>
      </c>
      <c r="I511" s="123">
        <v>0</v>
      </c>
      <c r="J511" s="123">
        <v>543.27002417000006</v>
      </c>
      <c r="K511" s="123">
        <v>642.04639220000001</v>
      </c>
      <c r="L511" s="123">
        <v>740.82276022999997</v>
      </c>
      <c r="M511" s="64">
        <f t="shared" si="7"/>
        <v>478</v>
      </c>
    </row>
    <row r="512" spans="1:13" ht="12.75" customHeight="1" x14ac:dyDescent="0.2">
      <c r="A512" s="122" t="s">
        <v>125</v>
      </c>
      <c r="B512" s="122">
        <v>23</v>
      </c>
      <c r="C512" s="123">
        <v>1003.43545561</v>
      </c>
      <c r="D512" s="123">
        <v>998.49731685999996</v>
      </c>
      <c r="E512" s="123">
        <v>0</v>
      </c>
      <c r="F512" s="123">
        <v>98.776078659999996</v>
      </c>
      <c r="G512" s="123">
        <v>246.94019664000001</v>
      </c>
      <c r="H512" s="123">
        <v>493.88039328999997</v>
      </c>
      <c r="I512" s="123">
        <v>0</v>
      </c>
      <c r="J512" s="123">
        <v>543.26843260999999</v>
      </c>
      <c r="K512" s="123">
        <v>642.04451127000004</v>
      </c>
      <c r="L512" s="123">
        <v>740.82058992999998</v>
      </c>
      <c r="M512" s="64">
        <f t="shared" si="7"/>
        <v>479</v>
      </c>
    </row>
    <row r="513" spans="1:13" ht="12.75" customHeight="1" x14ac:dyDescent="0.2">
      <c r="A513" s="122" t="s">
        <v>125</v>
      </c>
      <c r="B513" s="122">
        <v>24</v>
      </c>
      <c r="C513" s="123">
        <v>1054.89139811</v>
      </c>
      <c r="D513" s="123">
        <v>859.72855778999997</v>
      </c>
      <c r="E513" s="123">
        <v>0</v>
      </c>
      <c r="F513" s="123">
        <v>98.777323659999993</v>
      </c>
      <c r="G513" s="123">
        <v>246.94330915</v>
      </c>
      <c r="H513" s="123">
        <v>493.88661831000002</v>
      </c>
      <c r="I513" s="123">
        <v>0</v>
      </c>
      <c r="J513" s="123">
        <v>543.27528013999995</v>
      </c>
      <c r="K513" s="123">
        <v>642.05260380000004</v>
      </c>
      <c r="L513" s="123">
        <v>740.82992746000002</v>
      </c>
      <c r="M513" s="64">
        <f t="shared" si="7"/>
        <v>480</v>
      </c>
    </row>
    <row r="514" spans="1:13" ht="12.75" customHeight="1" x14ac:dyDescent="0.2">
      <c r="A514" s="122" t="s">
        <v>126</v>
      </c>
      <c r="B514" s="122">
        <v>1</v>
      </c>
      <c r="C514" s="123">
        <v>168.31386033000001</v>
      </c>
      <c r="D514" s="123">
        <v>827.24015953000003</v>
      </c>
      <c r="E514" s="123">
        <v>0</v>
      </c>
      <c r="F514" s="123">
        <v>98.774944419999997</v>
      </c>
      <c r="G514" s="123">
        <v>246.93736104999999</v>
      </c>
      <c r="H514" s="123">
        <v>493.87472210999999</v>
      </c>
      <c r="I514" s="123">
        <v>0</v>
      </c>
      <c r="J514" s="123">
        <v>543.26219432000005</v>
      </c>
      <c r="K514" s="123">
        <v>642.03713874000005</v>
      </c>
      <c r="L514" s="123">
        <v>740.81208316000004</v>
      </c>
      <c r="M514" s="64">
        <f t="shared" si="7"/>
        <v>481</v>
      </c>
    </row>
    <row r="515" spans="1:13" ht="12.75" customHeight="1" x14ac:dyDescent="0.2">
      <c r="A515" s="122" t="s">
        <v>126</v>
      </c>
      <c r="B515" s="122">
        <v>2</v>
      </c>
      <c r="C515" s="123">
        <v>826.56978999</v>
      </c>
      <c r="D515" s="123">
        <v>824.16869174999999</v>
      </c>
      <c r="E515" s="123">
        <v>0</v>
      </c>
      <c r="F515" s="123">
        <v>98.774415730000001</v>
      </c>
      <c r="G515" s="123">
        <v>246.93603931999999</v>
      </c>
      <c r="H515" s="123">
        <v>493.87207864999999</v>
      </c>
      <c r="I515" s="123">
        <v>0</v>
      </c>
      <c r="J515" s="123">
        <v>543.25928651000004</v>
      </c>
      <c r="K515" s="123">
        <v>642.03370224000003</v>
      </c>
      <c r="L515" s="123">
        <v>740.80811797000001</v>
      </c>
      <c r="M515" s="64">
        <f t="shared" si="7"/>
        <v>482</v>
      </c>
    </row>
    <row r="516" spans="1:13" ht="12.75" customHeight="1" x14ac:dyDescent="0.2">
      <c r="A516" s="122" t="s">
        <v>126</v>
      </c>
      <c r="B516" s="122">
        <v>3</v>
      </c>
      <c r="C516" s="123">
        <v>800.13924613999995</v>
      </c>
      <c r="D516" s="123">
        <v>804.13140959999998</v>
      </c>
      <c r="E516" s="123">
        <v>0</v>
      </c>
      <c r="F516" s="123">
        <v>98.775196769999994</v>
      </c>
      <c r="G516" s="123">
        <v>246.93799193000001</v>
      </c>
      <c r="H516" s="123">
        <v>493.87598385000001</v>
      </c>
      <c r="I516" s="123">
        <v>0</v>
      </c>
      <c r="J516" s="123">
        <v>543.26358224000001</v>
      </c>
      <c r="K516" s="123">
        <v>642.03877900999998</v>
      </c>
      <c r="L516" s="123">
        <v>740.81397577999996</v>
      </c>
      <c r="M516" s="64">
        <f t="shared" si="7"/>
        <v>483</v>
      </c>
    </row>
    <row r="517" spans="1:13" ht="12.75" customHeight="1" x14ac:dyDescent="0.2">
      <c r="A517" s="122" t="s">
        <v>126</v>
      </c>
      <c r="B517" s="122">
        <v>4</v>
      </c>
      <c r="C517" s="123">
        <v>804.23000706000005</v>
      </c>
      <c r="D517" s="123">
        <v>814.57272783999997</v>
      </c>
      <c r="E517" s="123">
        <v>0</v>
      </c>
      <c r="F517" s="123">
        <v>98.774960699999994</v>
      </c>
      <c r="G517" s="123">
        <v>246.93740174999999</v>
      </c>
      <c r="H517" s="123">
        <v>493.87480349999998</v>
      </c>
      <c r="I517" s="123">
        <v>0</v>
      </c>
      <c r="J517" s="123">
        <v>543.26228384000001</v>
      </c>
      <c r="K517" s="123">
        <v>642.03724453999996</v>
      </c>
      <c r="L517" s="123">
        <v>740.81220524000003</v>
      </c>
      <c r="M517" s="64">
        <f t="shared" si="7"/>
        <v>484</v>
      </c>
    </row>
    <row r="518" spans="1:13" ht="12.75" customHeight="1" x14ac:dyDescent="0.2">
      <c r="A518" s="122" t="s">
        <v>126</v>
      </c>
      <c r="B518" s="122">
        <v>5</v>
      </c>
      <c r="C518" s="123">
        <v>849.60105926000006</v>
      </c>
      <c r="D518" s="123">
        <v>853.9121437</v>
      </c>
      <c r="E518" s="123">
        <v>0</v>
      </c>
      <c r="F518" s="123">
        <v>98.773419610000005</v>
      </c>
      <c r="G518" s="123">
        <v>246.93354901999999</v>
      </c>
      <c r="H518" s="123">
        <v>493.86709803999997</v>
      </c>
      <c r="I518" s="123">
        <v>0</v>
      </c>
      <c r="J518" s="123">
        <v>543.25380784000004</v>
      </c>
      <c r="K518" s="123">
        <v>642.02722745000005</v>
      </c>
      <c r="L518" s="123">
        <v>740.80064704999995</v>
      </c>
      <c r="M518" s="64">
        <f t="shared" si="7"/>
        <v>485</v>
      </c>
    </row>
    <row r="519" spans="1:13" ht="12.75" customHeight="1" x14ac:dyDescent="0.2">
      <c r="A519" s="122" t="s">
        <v>126</v>
      </c>
      <c r="B519" s="122">
        <v>6</v>
      </c>
      <c r="C519" s="123">
        <v>907.16200722999997</v>
      </c>
      <c r="D519" s="123">
        <v>909.33490940000002</v>
      </c>
      <c r="E519" s="123">
        <v>0</v>
      </c>
      <c r="F519" s="123">
        <v>98.772584989999999</v>
      </c>
      <c r="G519" s="123">
        <v>246.93146247000001</v>
      </c>
      <c r="H519" s="123">
        <v>493.86292494000003</v>
      </c>
      <c r="I519" s="123">
        <v>0</v>
      </c>
      <c r="J519" s="123">
        <v>543.24921743000004</v>
      </c>
      <c r="K519" s="123">
        <v>642.02180241999997</v>
      </c>
      <c r="L519" s="123">
        <v>740.79438740000001</v>
      </c>
      <c r="M519" s="64">
        <f t="shared" si="7"/>
        <v>486</v>
      </c>
    </row>
    <row r="520" spans="1:13" ht="12.75" customHeight="1" x14ac:dyDescent="0.2">
      <c r="A520" s="122" t="s">
        <v>126</v>
      </c>
      <c r="B520" s="122">
        <v>7</v>
      </c>
      <c r="C520" s="123">
        <v>850.05398653999998</v>
      </c>
      <c r="D520" s="123">
        <v>847.61974072999999</v>
      </c>
      <c r="E520" s="123">
        <v>0</v>
      </c>
      <c r="F520" s="123">
        <v>98.773647339999997</v>
      </c>
      <c r="G520" s="123">
        <v>246.93411835000001</v>
      </c>
      <c r="H520" s="123">
        <v>493.86823669</v>
      </c>
      <c r="I520" s="123">
        <v>0</v>
      </c>
      <c r="J520" s="123">
        <v>543.25506036000002</v>
      </c>
      <c r="K520" s="123">
        <v>642.02870770000004</v>
      </c>
      <c r="L520" s="123">
        <v>740.80235503999995</v>
      </c>
      <c r="M520" s="64">
        <f t="shared" si="7"/>
        <v>487</v>
      </c>
    </row>
    <row r="521" spans="1:13" ht="12.75" customHeight="1" x14ac:dyDescent="0.2">
      <c r="A521" s="122" t="s">
        <v>126</v>
      </c>
      <c r="B521" s="122">
        <v>8</v>
      </c>
      <c r="C521" s="123">
        <v>847.47695424999995</v>
      </c>
      <c r="D521" s="123">
        <v>823.57030566000003</v>
      </c>
      <c r="E521" s="123">
        <v>0</v>
      </c>
      <c r="F521" s="123">
        <v>98.774015730000002</v>
      </c>
      <c r="G521" s="123">
        <v>246.93503934</v>
      </c>
      <c r="H521" s="123">
        <v>493.87007867</v>
      </c>
      <c r="I521" s="123">
        <v>0</v>
      </c>
      <c r="J521" s="123">
        <v>543.25708654000005</v>
      </c>
      <c r="K521" s="123">
        <v>642.03110227000002</v>
      </c>
      <c r="L521" s="123">
        <v>740.80511801</v>
      </c>
      <c r="M521" s="64">
        <f t="shared" si="7"/>
        <v>488</v>
      </c>
    </row>
    <row r="522" spans="1:13" ht="12.75" customHeight="1" x14ac:dyDescent="0.2">
      <c r="A522" s="122" t="s">
        <v>126</v>
      </c>
      <c r="B522" s="122">
        <v>9</v>
      </c>
      <c r="C522" s="123">
        <v>778.49425176</v>
      </c>
      <c r="D522" s="123">
        <v>777.09558618999995</v>
      </c>
      <c r="E522" s="123">
        <v>0</v>
      </c>
      <c r="F522" s="123">
        <v>98.774506020000004</v>
      </c>
      <c r="G522" s="123">
        <v>246.93626506000001</v>
      </c>
      <c r="H522" s="123">
        <v>493.87253012000002</v>
      </c>
      <c r="I522" s="123">
        <v>0</v>
      </c>
      <c r="J522" s="123">
        <v>543.25978312999996</v>
      </c>
      <c r="K522" s="123">
        <v>642.03428914999995</v>
      </c>
      <c r="L522" s="123">
        <v>740.80879517000005</v>
      </c>
      <c r="M522" s="64">
        <f t="shared" si="7"/>
        <v>489</v>
      </c>
    </row>
    <row r="523" spans="1:13" ht="12.75" customHeight="1" x14ac:dyDescent="0.2">
      <c r="A523" s="122" t="s">
        <v>126</v>
      </c>
      <c r="B523" s="122">
        <v>10</v>
      </c>
      <c r="C523" s="123">
        <v>745.36920791</v>
      </c>
      <c r="D523" s="123">
        <v>692.97980744999995</v>
      </c>
      <c r="E523" s="123">
        <v>0</v>
      </c>
      <c r="F523" s="123">
        <v>98.776005040000001</v>
      </c>
      <c r="G523" s="123">
        <v>246.94001261</v>
      </c>
      <c r="H523" s="123">
        <v>493.88002520999999</v>
      </c>
      <c r="I523" s="123">
        <v>0</v>
      </c>
      <c r="J523" s="123">
        <v>543.26802772999997</v>
      </c>
      <c r="K523" s="123">
        <v>642.04403276999994</v>
      </c>
      <c r="L523" s="123">
        <v>740.82003782000004</v>
      </c>
      <c r="M523" s="64">
        <f t="shared" si="7"/>
        <v>490</v>
      </c>
    </row>
    <row r="524" spans="1:13" ht="12.75" customHeight="1" x14ac:dyDescent="0.2">
      <c r="A524" s="122" t="s">
        <v>126</v>
      </c>
      <c r="B524" s="122">
        <v>11</v>
      </c>
      <c r="C524" s="123">
        <v>696.50351066999997</v>
      </c>
      <c r="D524" s="123">
        <v>673.82238325000003</v>
      </c>
      <c r="E524" s="123">
        <v>0</v>
      </c>
      <c r="F524" s="123">
        <v>98.776235729999996</v>
      </c>
      <c r="G524" s="123">
        <v>246.94058931999999</v>
      </c>
      <c r="H524" s="123">
        <v>493.88117863000002</v>
      </c>
      <c r="I524" s="123">
        <v>0</v>
      </c>
      <c r="J524" s="123">
        <v>543.26929648999999</v>
      </c>
      <c r="K524" s="123">
        <v>642.04553222000004</v>
      </c>
      <c r="L524" s="123">
        <v>740.82176794999998</v>
      </c>
      <c r="M524" s="64">
        <f t="shared" si="7"/>
        <v>491</v>
      </c>
    </row>
    <row r="525" spans="1:13" ht="12.75" customHeight="1" x14ac:dyDescent="0.2">
      <c r="A525" s="122" t="s">
        <v>126</v>
      </c>
      <c r="B525" s="122">
        <v>12</v>
      </c>
      <c r="C525" s="123">
        <v>783.67194973000005</v>
      </c>
      <c r="D525" s="123">
        <v>784.19541707999997</v>
      </c>
      <c r="E525" s="123">
        <v>0</v>
      </c>
      <c r="F525" s="123">
        <v>98.776759080000005</v>
      </c>
      <c r="G525" s="123">
        <v>246.9418977</v>
      </c>
      <c r="H525" s="123">
        <v>493.88379541</v>
      </c>
      <c r="I525" s="123">
        <v>0</v>
      </c>
      <c r="J525" s="123">
        <v>543.27217495000002</v>
      </c>
      <c r="K525" s="123">
        <v>642.04893403000005</v>
      </c>
      <c r="L525" s="123">
        <v>740.82569310999997</v>
      </c>
      <c r="M525" s="64">
        <f t="shared" si="7"/>
        <v>492</v>
      </c>
    </row>
    <row r="526" spans="1:13" ht="12.75" customHeight="1" x14ac:dyDescent="0.2">
      <c r="A526" s="122" t="s">
        <v>126</v>
      </c>
      <c r="B526" s="122">
        <v>13</v>
      </c>
      <c r="C526" s="123">
        <v>517.14429856000004</v>
      </c>
      <c r="D526" s="123">
        <v>521.06018674999996</v>
      </c>
      <c r="E526" s="123">
        <v>0</v>
      </c>
      <c r="F526" s="123">
        <v>98.776517420000005</v>
      </c>
      <c r="G526" s="123">
        <v>246.94129354</v>
      </c>
      <c r="H526" s="123">
        <v>493.88258709000002</v>
      </c>
      <c r="I526" s="123">
        <v>0</v>
      </c>
      <c r="J526" s="123">
        <v>543.27084578999995</v>
      </c>
      <c r="K526" s="123">
        <v>642.04736320999996</v>
      </c>
      <c r="L526" s="123">
        <v>740.82388062999996</v>
      </c>
      <c r="M526" s="64">
        <f t="shared" si="7"/>
        <v>493</v>
      </c>
    </row>
    <row r="527" spans="1:13" ht="12.75" customHeight="1" x14ac:dyDescent="0.2">
      <c r="A527" s="122" t="s">
        <v>126</v>
      </c>
      <c r="B527" s="122">
        <v>14</v>
      </c>
      <c r="C527" s="123">
        <v>564.58469054</v>
      </c>
      <c r="D527" s="123">
        <v>566.67215800999998</v>
      </c>
      <c r="E527" s="123">
        <v>0</v>
      </c>
      <c r="F527" s="123">
        <v>98.776611829999993</v>
      </c>
      <c r="G527" s="123">
        <v>246.94152958000001</v>
      </c>
      <c r="H527" s="123">
        <v>493.88305916000002</v>
      </c>
      <c r="I527" s="123">
        <v>0</v>
      </c>
      <c r="J527" s="123">
        <v>543.27136508000001</v>
      </c>
      <c r="K527" s="123">
        <v>642.04797690999999</v>
      </c>
      <c r="L527" s="123">
        <v>740.82458873999997</v>
      </c>
      <c r="M527" s="64">
        <f t="shared" si="7"/>
        <v>494</v>
      </c>
    </row>
    <row r="528" spans="1:13" ht="12.75" customHeight="1" x14ac:dyDescent="0.2">
      <c r="A528" s="122" t="s">
        <v>126</v>
      </c>
      <c r="B528" s="122">
        <v>15</v>
      </c>
      <c r="C528" s="123">
        <v>825.93474963000006</v>
      </c>
      <c r="D528" s="123">
        <v>548.58961744999999</v>
      </c>
      <c r="E528" s="123">
        <v>0</v>
      </c>
      <c r="F528" s="123">
        <v>98.776950780000007</v>
      </c>
      <c r="G528" s="123">
        <v>246.94237695999999</v>
      </c>
      <c r="H528" s="123">
        <v>493.88475390999997</v>
      </c>
      <c r="I528" s="123">
        <v>0</v>
      </c>
      <c r="J528" s="123">
        <v>543.27322930000003</v>
      </c>
      <c r="K528" s="123">
        <v>642.05018008000002</v>
      </c>
      <c r="L528" s="123">
        <v>740.82713087000002</v>
      </c>
      <c r="M528" s="64">
        <f t="shared" si="7"/>
        <v>495</v>
      </c>
    </row>
    <row r="529" spans="1:13" ht="12.75" customHeight="1" x14ac:dyDescent="0.2">
      <c r="A529" s="122" t="s">
        <v>126</v>
      </c>
      <c r="B529" s="122">
        <v>16</v>
      </c>
      <c r="C529" s="123">
        <v>728.22668032000001</v>
      </c>
      <c r="D529" s="123">
        <v>501.72096151</v>
      </c>
      <c r="E529" s="123">
        <v>0</v>
      </c>
      <c r="F529" s="123">
        <v>98.776314299999996</v>
      </c>
      <c r="G529" s="123">
        <v>246.94078575</v>
      </c>
      <c r="H529" s="123">
        <v>493.88157149</v>
      </c>
      <c r="I529" s="123">
        <v>0</v>
      </c>
      <c r="J529" s="123">
        <v>543.26972864000004</v>
      </c>
      <c r="K529" s="123">
        <v>642.04604294000001</v>
      </c>
      <c r="L529" s="123">
        <v>740.82235723999997</v>
      </c>
      <c r="M529" s="64">
        <f t="shared" si="7"/>
        <v>496</v>
      </c>
    </row>
    <row r="530" spans="1:13" ht="12.75" customHeight="1" x14ac:dyDescent="0.2">
      <c r="A530" s="122" t="s">
        <v>126</v>
      </c>
      <c r="B530" s="122">
        <v>17</v>
      </c>
      <c r="C530" s="123">
        <v>640.58702973000004</v>
      </c>
      <c r="D530" s="123">
        <v>642.92271202999996</v>
      </c>
      <c r="E530" s="123">
        <v>0</v>
      </c>
      <c r="F530" s="123">
        <v>98.776307579999994</v>
      </c>
      <c r="G530" s="123">
        <v>246.94076894</v>
      </c>
      <c r="H530" s="123">
        <v>493.88153788</v>
      </c>
      <c r="I530" s="123">
        <v>0</v>
      </c>
      <c r="J530" s="123">
        <v>543.26969166000003</v>
      </c>
      <c r="K530" s="123">
        <v>642.04599924000001</v>
      </c>
      <c r="L530" s="123">
        <v>740.82230680999999</v>
      </c>
      <c r="M530" s="64">
        <f t="shared" si="7"/>
        <v>497</v>
      </c>
    </row>
    <row r="531" spans="1:13" ht="12.75" customHeight="1" x14ac:dyDescent="0.2">
      <c r="A531" s="122" t="s">
        <v>126</v>
      </c>
      <c r="B531" s="122">
        <v>18</v>
      </c>
      <c r="C531" s="123">
        <v>844.51243772999999</v>
      </c>
      <c r="D531" s="123">
        <v>842.19619360000002</v>
      </c>
      <c r="E531" s="123">
        <v>0</v>
      </c>
      <c r="F531" s="123">
        <v>98.776096780000003</v>
      </c>
      <c r="G531" s="123">
        <v>246.94024195</v>
      </c>
      <c r="H531" s="123">
        <v>493.8804839</v>
      </c>
      <c r="I531" s="123">
        <v>0</v>
      </c>
      <c r="J531" s="123">
        <v>543.26853229000005</v>
      </c>
      <c r="K531" s="123">
        <v>642.04462907000004</v>
      </c>
      <c r="L531" s="123">
        <v>740.82072585000003</v>
      </c>
      <c r="M531" s="64">
        <f t="shared" si="7"/>
        <v>498</v>
      </c>
    </row>
    <row r="532" spans="1:13" ht="12.75" customHeight="1" x14ac:dyDescent="0.2">
      <c r="A532" s="122" t="s">
        <v>126</v>
      </c>
      <c r="B532" s="122">
        <v>19</v>
      </c>
      <c r="C532" s="123">
        <v>722.02053506000004</v>
      </c>
      <c r="D532" s="123">
        <v>721.67761294000002</v>
      </c>
      <c r="E532" s="123">
        <v>0</v>
      </c>
      <c r="F532" s="123">
        <v>98.776239200000006</v>
      </c>
      <c r="G532" s="123">
        <v>246.94059799999999</v>
      </c>
      <c r="H532" s="123">
        <v>493.88119599999999</v>
      </c>
      <c r="I532" s="123">
        <v>0</v>
      </c>
      <c r="J532" s="123">
        <v>543.26931559000002</v>
      </c>
      <c r="K532" s="123">
        <v>642.04555478999998</v>
      </c>
      <c r="L532" s="123">
        <v>740.82179398999995</v>
      </c>
      <c r="M532" s="64">
        <f t="shared" si="7"/>
        <v>499</v>
      </c>
    </row>
    <row r="533" spans="1:13" ht="12.75" customHeight="1" x14ac:dyDescent="0.2">
      <c r="A533" s="122" t="s">
        <v>126</v>
      </c>
      <c r="B533" s="122">
        <v>20</v>
      </c>
      <c r="C533" s="123">
        <v>652.92014742000003</v>
      </c>
      <c r="D533" s="123">
        <v>653.86833314</v>
      </c>
      <c r="E533" s="123">
        <v>0</v>
      </c>
      <c r="F533" s="123">
        <v>98.775854580000001</v>
      </c>
      <c r="G533" s="123">
        <v>246.93963644999999</v>
      </c>
      <c r="H533" s="123">
        <v>493.87927291</v>
      </c>
      <c r="I533" s="123">
        <v>0</v>
      </c>
      <c r="J533" s="123">
        <v>543.26720020000005</v>
      </c>
      <c r="K533" s="123">
        <v>642.04305478000003</v>
      </c>
      <c r="L533" s="123">
        <v>740.81890936000002</v>
      </c>
      <c r="M533" s="64">
        <f t="shared" si="7"/>
        <v>500</v>
      </c>
    </row>
    <row r="534" spans="1:13" ht="12.75" customHeight="1" x14ac:dyDescent="0.2">
      <c r="A534" s="122" t="s">
        <v>126</v>
      </c>
      <c r="B534" s="122">
        <v>21</v>
      </c>
      <c r="C534" s="123">
        <v>632.47111126000004</v>
      </c>
      <c r="D534" s="123">
        <v>633.54949256999998</v>
      </c>
      <c r="E534" s="123">
        <v>0</v>
      </c>
      <c r="F534" s="123">
        <v>98.775759519999994</v>
      </c>
      <c r="G534" s="123">
        <v>246.93939879000001</v>
      </c>
      <c r="H534" s="123">
        <v>493.87879758000003</v>
      </c>
      <c r="I534" s="123">
        <v>0</v>
      </c>
      <c r="J534" s="123">
        <v>543.26667732999999</v>
      </c>
      <c r="K534" s="123">
        <v>642.04243684999994</v>
      </c>
      <c r="L534" s="123">
        <v>740.81819636</v>
      </c>
      <c r="M534" s="64">
        <f t="shared" si="7"/>
        <v>501</v>
      </c>
    </row>
    <row r="535" spans="1:13" ht="12.75" customHeight="1" x14ac:dyDescent="0.2">
      <c r="A535" s="122" t="s">
        <v>126</v>
      </c>
      <c r="B535" s="122">
        <v>22</v>
      </c>
      <c r="C535" s="123">
        <v>858.56429072000003</v>
      </c>
      <c r="D535" s="123">
        <v>824.04626930999996</v>
      </c>
      <c r="E535" s="123">
        <v>0</v>
      </c>
      <c r="F535" s="123">
        <v>98.776407120000002</v>
      </c>
      <c r="G535" s="123">
        <v>246.94101778999999</v>
      </c>
      <c r="H535" s="123">
        <v>493.88203557999998</v>
      </c>
      <c r="I535" s="123">
        <v>0</v>
      </c>
      <c r="J535" s="123">
        <v>543.27023913999994</v>
      </c>
      <c r="K535" s="123">
        <v>642.04664624999998</v>
      </c>
      <c r="L535" s="123">
        <v>740.82305337000003</v>
      </c>
      <c r="M535" s="64">
        <f t="shared" si="7"/>
        <v>502</v>
      </c>
    </row>
    <row r="536" spans="1:13" ht="12.75" customHeight="1" x14ac:dyDescent="0.2">
      <c r="A536" s="122" t="s">
        <v>126</v>
      </c>
      <c r="B536" s="122">
        <v>23</v>
      </c>
      <c r="C536" s="123">
        <v>971.94289911999999</v>
      </c>
      <c r="D536" s="123">
        <v>998.99338674000001</v>
      </c>
      <c r="E536" s="123">
        <v>0</v>
      </c>
      <c r="F536" s="123">
        <v>98.776874199999995</v>
      </c>
      <c r="G536" s="123">
        <v>246.94218549000001</v>
      </c>
      <c r="H536" s="123">
        <v>493.88437098000003</v>
      </c>
      <c r="I536" s="123">
        <v>0</v>
      </c>
      <c r="J536" s="123">
        <v>543.27280807</v>
      </c>
      <c r="K536" s="123">
        <v>642.04968226999995</v>
      </c>
      <c r="L536" s="123">
        <v>740.82655646000001</v>
      </c>
      <c r="M536" s="64">
        <f t="shared" si="7"/>
        <v>503</v>
      </c>
    </row>
    <row r="537" spans="1:13" ht="12.75" customHeight="1" x14ac:dyDescent="0.2">
      <c r="A537" s="122" t="s">
        <v>126</v>
      </c>
      <c r="B537" s="122">
        <v>24</v>
      </c>
      <c r="C537" s="123">
        <v>1062.57910552</v>
      </c>
      <c r="D537" s="123">
        <v>892.79461960000003</v>
      </c>
      <c r="E537" s="123">
        <v>0</v>
      </c>
      <c r="F537" s="123">
        <v>98.777277060000003</v>
      </c>
      <c r="G537" s="123">
        <v>246.94319265999999</v>
      </c>
      <c r="H537" s="123">
        <v>493.88638530999998</v>
      </c>
      <c r="I537" s="123">
        <v>0</v>
      </c>
      <c r="J537" s="123">
        <v>543.27502384000002</v>
      </c>
      <c r="K537" s="123">
        <v>642.05230089999998</v>
      </c>
      <c r="L537" s="123">
        <v>740.82957796999995</v>
      </c>
      <c r="M537" s="64">
        <f t="shared" si="7"/>
        <v>504</v>
      </c>
    </row>
    <row r="538" spans="1:13" ht="12.75" customHeight="1" x14ac:dyDescent="0.2">
      <c r="A538" s="122" t="s">
        <v>127</v>
      </c>
      <c r="B538" s="122">
        <v>1</v>
      </c>
      <c r="C538" s="123">
        <v>845.60718568000004</v>
      </c>
      <c r="D538" s="123">
        <v>843.04799665999997</v>
      </c>
      <c r="E538" s="123">
        <v>0</v>
      </c>
      <c r="F538" s="123">
        <v>98.77502647</v>
      </c>
      <c r="G538" s="123">
        <v>246.93756619000001</v>
      </c>
      <c r="H538" s="123">
        <v>493.87513237000002</v>
      </c>
      <c r="I538" s="123">
        <v>0</v>
      </c>
      <c r="J538" s="123">
        <v>543.26264561000005</v>
      </c>
      <c r="K538" s="123">
        <v>642.03767207999999</v>
      </c>
      <c r="L538" s="123">
        <v>740.81269855999994</v>
      </c>
      <c r="M538" s="64">
        <f t="shared" si="7"/>
        <v>505</v>
      </c>
    </row>
    <row r="539" spans="1:13" ht="12.75" customHeight="1" x14ac:dyDescent="0.2">
      <c r="A539" s="122" t="s">
        <v>127</v>
      </c>
      <c r="B539" s="122">
        <v>2</v>
      </c>
      <c r="C539" s="123">
        <v>241.56781273999999</v>
      </c>
      <c r="D539" s="123">
        <v>840.22383642</v>
      </c>
      <c r="E539" s="123">
        <v>0</v>
      </c>
      <c r="F539" s="123">
        <v>98.774405200000004</v>
      </c>
      <c r="G539" s="123">
        <v>246.93601298999999</v>
      </c>
      <c r="H539" s="123">
        <v>493.87202599</v>
      </c>
      <c r="I539" s="123">
        <v>0</v>
      </c>
      <c r="J539" s="123">
        <v>543.25922858000001</v>
      </c>
      <c r="K539" s="123">
        <v>642.03363377999995</v>
      </c>
      <c r="L539" s="123">
        <v>740.80803897999999</v>
      </c>
      <c r="M539" s="64">
        <f t="shared" si="7"/>
        <v>506</v>
      </c>
    </row>
    <row r="540" spans="1:13" ht="12.75" customHeight="1" x14ac:dyDescent="0.2">
      <c r="A540" s="122" t="s">
        <v>127</v>
      </c>
      <c r="B540" s="122">
        <v>3</v>
      </c>
      <c r="C540" s="123">
        <v>816.69940989999998</v>
      </c>
      <c r="D540" s="123">
        <v>814.57458890999999</v>
      </c>
      <c r="E540" s="123">
        <v>0</v>
      </c>
      <c r="F540" s="123">
        <v>98.77518637</v>
      </c>
      <c r="G540" s="123">
        <v>246.93796592999999</v>
      </c>
      <c r="H540" s="123">
        <v>493.87593185999998</v>
      </c>
      <c r="I540" s="123">
        <v>0</v>
      </c>
      <c r="J540" s="123">
        <v>543.26352505</v>
      </c>
      <c r="K540" s="123">
        <v>642.03871142000003</v>
      </c>
      <c r="L540" s="123">
        <v>740.81389779000006</v>
      </c>
      <c r="M540" s="64">
        <f t="shared" si="7"/>
        <v>507</v>
      </c>
    </row>
    <row r="541" spans="1:13" ht="12.75" customHeight="1" x14ac:dyDescent="0.2">
      <c r="A541" s="122" t="s">
        <v>127</v>
      </c>
      <c r="B541" s="122">
        <v>4</v>
      </c>
      <c r="C541" s="123">
        <v>810.00930399000003</v>
      </c>
      <c r="D541" s="123">
        <v>814.57280361000005</v>
      </c>
      <c r="E541" s="123">
        <v>0</v>
      </c>
      <c r="F541" s="123">
        <v>98.774969889999994</v>
      </c>
      <c r="G541" s="123">
        <v>246.93742472</v>
      </c>
      <c r="H541" s="123">
        <v>493.87484943999999</v>
      </c>
      <c r="I541" s="123">
        <v>0</v>
      </c>
      <c r="J541" s="123">
        <v>543.26233437999997</v>
      </c>
      <c r="K541" s="123">
        <v>642.03730427000005</v>
      </c>
      <c r="L541" s="123">
        <v>740.81227415000001</v>
      </c>
      <c r="M541" s="64">
        <f t="shared" si="7"/>
        <v>508</v>
      </c>
    </row>
    <row r="542" spans="1:13" ht="12.75" customHeight="1" x14ac:dyDescent="0.2">
      <c r="A542" s="122" t="s">
        <v>127</v>
      </c>
      <c r="B542" s="122">
        <v>5</v>
      </c>
      <c r="C542" s="123">
        <v>469.72344755</v>
      </c>
      <c r="D542" s="123">
        <v>876.53283635000003</v>
      </c>
      <c r="E542" s="123">
        <v>0</v>
      </c>
      <c r="F542" s="123">
        <v>98.773476340000002</v>
      </c>
      <c r="G542" s="123">
        <v>246.93369084</v>
      </c>
      <c r="H542" s="123">
        <v>493.86738167999999</v>
      </c>
      <c r="I542" s="123">
        <v>0</v>
      </c>
      <c r="J542" s="123">
        <v>543.25411984000004</v>
      </c>
      <c r="K542" s="123">
        <v>642.02759618000005</v>
      </c>
      <c r="L542" s="123">
        <v>740.80107251000004</v>
      </c>
      <c r="M542" s="64">
        <f t="shared" si="7"/>
        <v>509</v>
      </c>
    </row>
    <row r="543" spans="1:13" ht="12.75" customHeight="1" x14ac:dyDescent="0.2">
      <c r="A543" s="122" t="s">
        <v>127</v>
      </c>
      <c r="B543" s="122">
        <v>6</v>
      </c>
      <c r="C543" s="123">
        <v>715.15642241</v>
      </c>
      <c r="D543" s="123">
        <v>928.99791930000004</v>
      </c>
      <c r="E543" s="123">
        <v>0</v>
      </c>
      <c r="F543" s="123">
        <v>98.772767279999997</v>
      </c>
      <c r="G543" s="123">
        <v>246.93191820999999</v>
      </c>
      <c r="H543" s="123">
        <v>493.86383640999998</v>
      </c>
      <c r="I543" s="123">
        <v>0</v>
      </c>
      <c r="J543" s="123">
        <v>543.25022005000005</v>
      </c>
      <c r="K543" s="123">
        <v>642.02298732999998</v>
      </c>
      <c r="L543" s="123">
        <v>740.79575462000003</v>
      </c>
      <c r="M543" s="64">
        <f t="shared" si="7"/>
        <v>510</v>
      </c>
    </row>
    <row r="544" spans="1:13" ht="12.75" customHeight="1" x14ac:dyDescent="0.2">
      <c r="A544" s="122" t="s">
        <v>127</v>
      </c>
      <c r="B544" s="122">
        <v>7</v>
      </c>
      <c r="C544" s="123">
        <v>720.72615360999998</v>
      </c>
      <c r="D544" s="123">
        <v>730.00223593999999</v>
      </c>
      <c r="E544" s="123">
        <v>0</v>
      </c>
      <c r="F544" s="123">
        <v>98.773771920000002</v>
      </c>
      <c r="G544" s="123">
        <v>246.93442981000001</v>
      </c>
      <c r="H544" s="123">
        <v>493.86885962000002</v>
      </c>
      <c r="I544" s="123">
        <v>0</v>
      </c>
      <c r="J544" s="123">
        <v>543.25574558000005</v>
      </c>
      <c r="K544" s="123">
        <v>642.02951751000001</v>
      </c>
      <c r="L544" s="123">
        <v>740.80328942999995</v>
      </c>
      <c r="M544" s="64">
        <f t="shared" si="7"/>
        <v>511</v>
      </c>
    </row>
    <row r="545" spans="1:13" ht="12.75" customHeight="1" x14ac:dyDescent="0.2">
      <c r="A545" s="122" t="s">
        <v>127</v>
      </c>
      <c r="B545" s="122">
        <v>8</v>
      </c>
      <c r="C545" s="123">
        <v>815.77594897999995</v>
      </c>
      <c r="D545" s="123">
        <v>767.20936324000002</v>
      </c>
      <c r="E545" s="123">
        <v>0</v>
      </c>
      <c r="F545" s="123">
        <v>98.773980800000004</v>
      </c>
      <c r="G545" s="123">
        <v>246.93495199</v>
      </c>
      <c r="H545" s="123">
        <v>493.86990398</v>
      </c>
      <c r="I545" s="123">
        <v>0</v>
      </c>
      <c r="J545" s="123">
        <v>543.25689437999995</v>
      </c>
      <c r="K545" s="123">
        <v>642.03087516999994</v>
      </c>
      <c r="L545" s="123">
        <v>740.80485596999995</v>
      </c>
      <c r="M545" s="64">
        <f t="shared" si="7"/>
        <v>512</v>
      </c>
    </row>
    <row r="546" spans="1:13" ht="12.75" customHeight="1" x14ac:dyDescent="0.2">
      <c r="A546" s="122" t="s">
        <v>127</v>
      </c>
      <c r="B546" s="122">
        <v>9</v>
      </c>
      <c r="C546" s="123">
        <v>699.70957684999996</v>
      </c>
      <c r="D546" s="123">
        <v>699.59693816000004</v>
      </c>
      <c r="E546" s="123">
        <v>0</v>
      </c>
      <c r="F546" s="123">
        <v>98.774510239999998</v>
      </c>
      <c r="G546" s="123">
        <v>246.93627559000001</v>
      </c>
      <c r="H546" s="123">
        <v>493.87255118000002</v>
      </c>
      <c r="I546" s="123">
        <v>0</v>
      </c>
      <c r="J546" s="123">
        <v>543.25980629000003</v>
      </c>
      <c r="K546" s="123">
        <v>642.03431652999996</v>
      </c>
      <c r="L546" s="123">
        <v>740.80882675999999</v>
      </c>
      <c r="M546" s="64">
        <f t="shared" si="7"/>
        <v>513</v>
      </c>
    </row>
    <row r="547" spans="1:13" ht="12.75" customHeight="1" x14ac:dyDescent="0.2">
      <c r="A547" s="122" t="s">
        <v>127</v>
      </c>
      <c r="B547" s="122">
        <v>10</v>
      </c>
      <c r="C547" s="123">
        <v>676.42351394000002</v>
      </c>
      <c r="D547" s="123">
        <v>635.91062747000001</v>
      </c>
      <c r="E547" s="123">
        <v>0</v>
      </c>
      <c r="F547" s="123">
        <v>98.775965490000004</v>
      </c>
      <c r="G547" s="123">
        <v>246.93991371000001</v>
      </c>
      <c r="H547" s="123">
        <v>493.87982742999998</v>
      </c>
      <c r="I547" s="123">
        <v>0</v>
      </c>
      <c r="J547" s="123">
        <v>543.26781016999996</v>
      </c>
      <c r="K547" s="123">
        <v>642.04377565000004</v>
      </c>
      <c r="L547" s="123">
        <v>740.81974114000002</v>
      </c>
      <c r="M547" s="64">
        <f t="shared" si="7"/>
        <v>514</v>
      </c>
    </row>
    <row r="548" spans="1:13" ht="12.75" customHeight="1" x14ac:dyDescent="0.2">
      <c r="A548" s="122" t="s">
        <v>127</v>
      </c>
      <c r="B548" s="122">
        <v>11</v>
      </c>
      <c r="C548" s="123">
        <v>629.48976359000005</v>
      </c>
      <c r="D548" s="123">
        <v>602.58601894000003</v>
      </c>
      <c r="E548" s="123">
        <v>0</v>
      </c>
      <c r="F548" s="123">
        <v>98.776174130000001</v>
      </c>
      <c r="G548" s="123">
        <v>246.94043532000001</v>
      </c>
      <c r="H548" s="123">
        <v>493.88087064000001</v>
      </c>
      <c r="I548" s="123">
        <v>0</v>
      </c>
      <c r="J548" s="123">
        <v>543.26895769999999</v>
      </c>
      <c r="K548" s="123">
        <v>642.04513182999995</v>
      </c>
      <c r="L548" s="123">
        <v>740.82130595000001</v>
      </c>
      <c r="M548" s="64">
        <f t="shared" ref="M548:M611" si="8">M547+1</f>
        <v>515</v>
      </c>
    </row>
    <row r="549" spans="1:13" ht="12.75" customHeight="1" x14ac:dyDescent="0.2">
      <c r="A549" s="122" t="s">
        <v>127</v>
      </c>
      <c r="B549" s="122">
        <v>12</v>
      </c>
      <c r="C549" s="123">
        <v>657.42643958999997</v>
      </c>
      <c r="D549" s="123">
        <v>658.01605855000003</v>
      </c>
      <c r="E549" s="123">
        <v>0</v>
      </c>
      <c r="F549" s="123">
        <v>98.776676960000003</v>
      </c>
      <c r="G549" s="123">
        <v>246.94169239999999</v>
      </c>
      <c r="H549" s="123">
        <v>493.88338479999999</v>
      </c>
      <c r="I549" s="123">
        <v>0</v>
      </c>
      <c r="J549" s="123">
        <v>543.27172327999995</v>
      </c>
      <c r="K549" s="123">
        <v>642.04840023999998</v>
      </c>
      <c r="L549" s="123">
        <v>740.82507720000001</v>
      </c>
      <c r="M549" s="64">
        <f t="shared" si="8"/>
        <v>516</v>
      </c>
    </row>
    <row r="550" spans="1:13" ht="12.75" customHeight="1" x14ac:dyDescent="0.2">
      <c r="A550" s="122" t="s">
        <v>127</v>
      </c>
      <c r="B550" s="122">
        <v>13</v>
      </c>
      <c r="C550" s="123">
        <v>498.29858517999998</v>
      </c>
      <c r="D550" s="123">
        <v>501.39719869999999</v>
      </c>
      <c r="E550" s="123">
        <v>0</v>
      </c>
      <c r="F550" s="123">
        <v>98.776450539999999</v>
      </c>
      <c r="G550" s="123">
        <v>246.94112634000001</v>
      </c>
      <c r="H550" s="123">
        <v>493.88225268000002</v>
      </c>
      <c r="I550" s="123">
        <v>0</v>
      </c>
      <c r="J550" s="123">
        <v>543.27047794999999</v>
      </c>
      <c r="K550" s="123">
        <v>642.04692848000002</v>
      </c>
      <c r="L550" s="123">
        <v>740.82337901999995</v>
      </c>
      <c r="M550" s="64">
        <f t="shared" si="8"/>
        <v>517</v>
      </c>
    </row>
    <row r="551" spans="1:13" ht="12.75" customHeight="1" x14ac:dyDescent="0.2">
      <c r="A551" s="122" t="s">
        <v>127</v>
      </c>
      <c r="B551" s="122">
        <v>14</v>
      </c>
      <c r="C551" s="123">
        <v>538.45783271000005</v>
      </c>
      <c r="D551" s="123">
        <v>540.97389347000001</v>
      </c>
      <c r="E551" s="123">
        <v>0</v>
      </c>
      <c r="F551" s="123">
        <v>98.776549549999999</v>
      </c>
      <c r="G551" s="123">
        <v>246.94137387999999</v>
      </c>
      <c r="H551" s="123">
        <v>493.88274775000002</v>
      </c>
      <c r="I551" s="123">
        <v>0</v>
      </c>
      <c r="J551" s="123">
        <v>543.27102252999998</v>
      </c>
      <c r="K551" s="123">
        <v>642.04757208000001</v>
      </c>
      <c r="L551" s="123">
        <v>740.82412163000004</v>
      </c>
      <c r="M551" s="64">
        <f t="shared" si="8"/>
        <v>518</v>
      </c>
    </row>
    <row r="552" spans="1:13" ht="12.75" customHeight="1" x14ac:dyDescent="0.2">
      <c r="A552" s="122" t="s">
        <v>127</v>
      </c>
      <c r="B552" s="122">
        <v>15</v>
      </c>
      <c r="C552" s="123">
        <v>515.01305582999998</v>
      </c>
      <c r="D552" s="123">
        <v>517.88753568000004</v>
      </c>
      <c r="E552" s="123">
        <v>0</v>
      </c>
      <c r="F552" s="123">
        <v>98.776864250000003</v>
      </c>
      <c r="G552" s="123">
        <v>246.94216062000001</v>
      </c>
      <c r="H552" s="123">
        <v>493.88432125000003</v>
      </c>
      <c r="I552" s="123">
        <v>0</v>
      </c>
      <c r="J552" s="123">
        <v>543.27275337000003</v>
      </c>
      <c r="K552" s="123">
        <v>642.04961762000005</v>
      </c>
      <c r="L552" s="123">
        <v>740.82648186999995</v>
      </c>
      <c r="M552" s="64">
        <f t="shared" si="8"/>
        <v>519</v>
      </c>
    </row>
    <row r="553" spans="1:13" ht="12.75" customHeight="1" x14ac:dyDescent="0.2">
      <c r="A553" s="122" t="s">
        <v>127</v>
      </c>
      <c r="B553" s="122">
        <v>16</v>
      </c>
      <c r="C553" s="123">
        <v>565.10753075000002</v>
      </c>
      <c r="D553" s="123">
        <v>567.19813064000004</v>
      </c>
      <c r="E553" s="123">
        <v>0</v>
      </c>
      <c r="F553" s="123">
        <v>98.776265370000004</v>
      </c>
      <c r="G553" s="123">
        <v>246.94066341000001</v>
      </c>
      <c r="H553" s="123">
        <v>493.88132682999998</v>
      </c>
      <c r="I553" s="123">
        <v>0</v>
      </c>
      <c r="J553" s="123">
        <v>543.26945951000005</v>
      </c>
      <c r="K553" s="123">
        <v>642.04572486999996</v>
      </c>
      <c r="L553" s="123">
        <v>740.82199023999999</v>
      </c>
      <c r="M553" s="64">
        <f t="shared" si="8"/>
        <v>520</v>
      </c>
    </row>
    <row r="554" spans="1:13" ht="12.75" customHeight="1" x14ac:dyDescent="0.2">
      <c r="A554" s="122" t="s">
        <v>127</v>
      </c>
      <c r="B554" s="122">
        <v>17</v>
      </c>
      <c r="C554" s="123">
        <v>710.72955889000002</v>
      </c>
      <c r="D554" s="123">
        <v>712.95219945999997</v>
      </c>
      <c r="E554" s="123">
        <v>0</v>
      </c>
      <c r="F554" s="123">
        <v>98.776286540000001</v>
      </c>
      <c r="G554" s="123">
        <v>246.94071636000001</v>
      </c>
      <c r="H554" s="123">
        <v>493.88143272000002</v>
      </c>
      <c r="I554" s="123">
        <v>0</v>
      </c>
      <c r="J554" s="123">
        <v>543.26957599000002</v>
      </c>
      <c r="K554" s="123">
        <v>642.04586254000003</v>
      </c>
      <c r="L554" s="123">
        <v>740.82214908000003</v>
      </c>
      <c r="M554" s="64">
        <f t="shared" si="8"/>
        <v>521</v>
      </c>
    </row>
    <row r="555" spans="1:13" ht="12.75" customHeight="1" x14ac:dyDescent="0.2">
      <c r="A555" s="122" t="s">
        <v>127</v>
      </c>
      <c r="B555" s="122">
        <v>18</v>
      </c>
      <c r="C555" s="123">
        <v>621.41017667999995</v>
      </c>
      <c r="D555" s="123">
        <v>622.63552047999997</v>
      </c>
      <c r="E555" s="123">
        <v>0</v>
      </c>
      <c r="F555" s="123">
        <v>98.776128869999994</v>
      </c>
      <c r="G555" s="123">
        <v>246.94032217</v>
      </c>
      <c r="H555" s="123">
        <v>493.88064434</v>
      </c>
      <c r="I555" s="123">
        <v>0</v>
      </c>
      <c r="J555" s="123">
        <v>543.26870876999999</v>
      </c>
      <c r="K555" s="123">
        <v>642.04483763999997</v>
      </c>
      <c r="L555" s="123">
        <v>740.82096650000005</v>
      </c>
      <c r="M555" s="64">
        <f t="shared" si="8"/>
        <v>522</v>
      </c>
    </row>
    <row r="556" spans="1:13" ht="12.75" customHeight="1" x14ac:dyDescent="0.2">
      <c r="A556" s="122" t="s">
        <v>127</v>
      </c>
      <c r="B556" s="122">
        <v>19</v>
      </c>
      <c r="C556" s="123">
        <v>663.01735821</v>
      </c>
      <c r="D556" s="123">
        <v>663.48682114999997</v>
      </c>
      <c r="E556" s="123">
        <v>0</v>
      </c>
      <c r="F556" s="123">
        <v>98.776333820000005</v>
      </c>
      <c r="G556" s="123">
        <v>246.94083456000001</v>
      </c>
      <c r="H556" s="123">
        <v>493.88166912000003</v>
      </c>
      <c r="I556" s="123">
        <v>0</v>
      </c>
      <c r="J556" s="123">
        <v>543.26983602999996</v>
      </c>
      <c r="K556" s="123">
        <v>642.04616985999996</v>
      </c>
      <c r="L556" s="123">
        <v>740.82250367999995</v>
      </c>
      <c r="M556" s="64">
        <f t="shared" si="8"/>
        <v>523</v>
      </c>
    </row>
    <row r="557" spans="1:13" ht="12.75" customHeight="1" x14ac:dyDescent="0.2">
      <c r="A557" s="122" t="s">
        <v>127</v>
      </c>
      <c r="B557" s="122">
        <v>20</v>
      </c>
      <c r="C557" s="123">
        <v>601.46635935999996</v>
      </c>
      <c r="D557" s="123">
        <v>602.91785952999999</v>
      </c>
      <c r="E557" s="123">
        <v>0</v>
      </c>
      <c r="F557" s="123">
        <v>98.775904650000001</v>
      </c>
      <c r="G557" s="123">
        <v>246.93976162000001</v>
      </c>
      <c r="H557" s="123">
        <v>493.87952323000002</v>
      </c>
      <c r="I557" s="123">
        <v>0</v>
      </c>
      <c r="J557" s="123">
        <v>543.26747554999997</v>
      </c>
      <c r="K557" s="123">
        <v>642.0433802</v>
      </c>
      <c r="L557" s="123">
        <v>740.81928485000003</v>
      </c>
      <c r="M557" s="64">
        <f t="shared" si="8"/>
        <v>524</v>
      </c>
    </row>
    <row r="558" spans="1:13" ht="12.75" customHeight="1" x14ac:dyDescent="0.2">
      <c r="A558" s="122" t="s">
        <v>127</v>
      </c>
      <c r="B558" s="122">
        <v>21</v>
      </c>
      <c r="C558" s="123">
        <v>502.09135156999997</v>
      </c>
      <c r="D558" s="123">
        <v>590.70318517999999</v>
      </c>
      <c r="E558" s="123">
        <v>0</v>
      </c>
      <c r="F558" s="123">
        <v>98.775780389999994</v>
      </c>
      <c r="G558" s="123">
        <v>246.93945099000001</v>
      </c>
      <c r="H558" s="123">
        <v>493.87890197000002</v>
      </c>
      <c r="I558" s="123">
        <v>0</v>
      </c>
      <c r="J558" s="123">
        <v>543.26679217000003</v>
      </c>
      <c r="K558" s="123">
        <v>642.04257256000005</v>
      </c>
      <c r="L558" s="123">
        <v>740.81835295999997</v>
      </c>
      <c r="M558" s="64">
        <f t="shared" si="8"/>
        <v>525</v>
      </c>
    </row>
    <row r="559" spans="1:13" ht="12.75" customHeight="1" x14ac:dyDescent="0.2">
      <c r="A559" s="122" t="s">
        <v>127</v>
      </c>
      <c r="B559" s="122">
        <v>22</v>
      </c>
      <c r="C559" s="123">
        <v>634.28858656</v>
      </c>
      <c r="D559" s="123">
        <v>717.07819558000006</v>
      </c>
      <c r="E559" s="123">
        <v>0</v>
      </c>
      <c r="F559" s="123">
        <v>98.776334230000003</v>
      </c>
      <c r="G559" s="123">
        <v>246.94083556000001</v>
      </c>
      <c r="H559" s="123">
        <v>493.88167112999997</v>
      </c>
      <c r="I559" s="123">
        <v>0</v>
      </c>
      <c r="J559" s="123">
        <v>543.26983824000001</v>
      </c>
      <c r="K559" s="123">
        <v>642.04617245999998</v>
      </c>
      <c r="L559" s="123">
        <v>740.82250668999995</v>
      </c>
      <c r="M559" s="64">
        <f t="shared" si="8"/>
        <v>526</v>
      </c>
    </row>
    <row r="560" spans="1:13" ht="12.75" customHeight="1" x14ac:dyDescent="0.2">
      <c r="A560" s="122" t="s">
        <v>127</v>
      </c>
      <c r="B560" s="122">
        <v>23</v>
      </c>
      <c r="C560" s="123">
        <v>835.76716385999998</v>
      </c>
      <c r="D560" s="123">
        <v>833.28321225000002</v>
      </c>
      <c r="E560" s="123">
        <v>0</v>
      </c>
      <c r="F560" s="123">
        <v>98.776830219999994</v>
      </c>
      <c r="G560" s="123">
        <v>246.94207553999999</v>
      </c>
      <c r="H560" s="123">
        <v>493.88415107999998</v>
      </c>
      <c r="I560" s="123">
        <v>0</v>
      </c>
      <c r="J560" s="123">
        <v>543.27256619000002</v>
      </c>
      <c r="K560" s="123">
        <v>642.04939639999998</v>
      </c>
      <c r="L560" s="123">
        <v>740.82622662000006</v>
      </c>
      <c r="M560" s="64">
        <f t="shared" si="8"/>
        <v>527</v>
      </c>
    </row>
    <row r="561" spans="1:13" ht="12.75" customHeight="1" x14ac:dyDescent="0.2">
      <c r="A561" s="122" t="s">
        <v>127</v>
      </c>
      <c r="B561" s="122">
        <v>24</v>
      </c>
      <c r="C561" s="123">
        <v>1042.4054654900001</v>
      </c>
      <c r="D561" s="123">
        <v>875.95024258000001</v>
      </c>
      <c r="E561" s="123">
        <v>0</v>
      </c>
      <c r="F561" s="123">
        <v>98.777367780000006</v>
      </c>
      <c r="G561" s="123">
        <v>246.94341944999999</v>
      </c>
      <c r="H561" s="123">
        <v>493.88683889999999</v>
      </c>
      <c r="I561" s="123">
        <v>0</v>
      </c>
      <c r="J561" s="123">
        <v>543.27552278999997</v>
      </c>
      <c r="K561" s="123">
        <v>642.05289057000005</v>
      </c>
      <c r="L561" s="123">
        <v>740.83025835000001</v>
      </c>
      <c r="M561" s="64">
        <f t="shared" si="8"/>
        <v>528</v>
      </c>
    </row>
    <row r="562" spans="1:13" ht="12.75" customHeight="1" x14ac:dyDescent="0.2">
      <c r="A562" s="122" t="s">
        <v>128</v>
      </c>
      <c r="B562" s="122">
        <v>1</v>
      </c>
      <c r="C562" s="123">
        <v>1109.90335656</v>
      </c>
      <c r="D562" s="123">
        <v>1106.52264208</v>
      </c>
      <c r="E562" s="123">
        <v>0</v>
      </c>
      <c r="F562" s="123">
        <v>98.774337540000005</v>
      </c>
      <c r="G562" s="123">
        <v>246.93584386000001</v>
      </c>
      <c r="H562" s="123">
        <v>493.87168771</v>
      </c>
      <c r="I562" s="123">
        <v>0</v>
      </c>
      <c r="J562" s="123">
        <v>543.25885647999996</v>
      </c>
      <c r="K562" s="123">
        <v>642.03319402</v>
      </c>
      <c r="L562" s="123">
        <v>740.80753157000004</v>
      </c>
      <c r="M562" s="64">
        <f t="shared" si="8"/>
        <v>529</v>
      </c>
    </row>
    <row r="563" spans="1:13" ht="12.75" customHeight="1" x14ac:dyDescent="0.2">
      <c r="A563" s="122" t="s">
        <v>128</v>
      </c>
      <c r="B563" s="122">
        <v>2</v>
      </c>
      <c r="C563" s="123">
        <v>937.78688352999995</v>
      </c>
      <c r="D563" s="123">
        <v>943.13572105000003</v>
      </c>
      <c r="E563" s="123">
        <v>0</v>
      </c>
      <c r="F563" s="123">
        <v>98.77434916</v>
      </c>
      <c r="G563" s="123">
        <v>246.93587291</v>
      </c>
      <c r="H563" s="123">
        <v>493.87174582</v>
      </c>
      <c r="I563" s="123">
        <v>0</v>
      </c>
      <c r="J563" s="123">
        <v>543.25892039999997</v>
      </c>
      <c r="K563" s="123">
        <v>642.03326957000002</v>
      </c>
      <c r="L563" s="123">
        <v>740.80761872999994</v>
      </c>
      <c r="M563" s="64">
        <f t="shared" si="8"/>
        <v>530</v>
      </c>
    </row>
    <row r="564" spans="1:13" ht="12.75" customHeight="1" x14ac:dyDescent="0.2">
      <c r="A564" s="122" t="s">
        <v>128</v>
      </c>
      <c r="B564" s="122">
        <v>3</v>
      </c>
      <c r="C564" s="123">
        <v>947.78225099999997</v>
      </c>
      <c r="D564" s="123">
        <v>943.13111157000003</v>
      </c>
      <c r="E564" s="123">
        <v>0</v>
      </c>
      <c r="F564" s="123">
        <v>98.773866409999997</v>
      </c>
      <c r="G564" s="123">
        <v>246.93466604</v>
      </c>
      <c r="H564" s="123">
        <v>493.86933206999998</v>
      </c>
      <c r="I564" s="123">
        <v>0</v>
      </c>
      <c r="J564" s="123">
        <v>543.25626527999998</v>
      </c>
      <c r="K564" s="123">
        <v>642.03013168999996</v>
      </c>
      <c r="L564" s="123">
        <v>740.80399810999995</v>
      </c>
      <c r="M564" s="64">
        <f t="shared" si="8"/>
        <v>531</v>
      </c>
    </row>
    <row r="565" spans="1:13" ht="12.75" customHeight="1" x14ac:dyDescent="0.2">
      <c r="A565" s="122" t="s">
        <v>128</v>
      </c>
      <c r="B565" s="122">
        <v>4</v>
      </c>
      <c r="C565" s="123">
        <v>808.45185090999996</v>
      </c>
      <c r="D565" s="123">
        <v>814.57378716000005</v>
      </c>
      <c r="E565" s="123">
        <v>0</v>
      </c>
      <c r="F565" s="123">
        <v>98.775089149999999</v>
      </c>
      <c r="G565" s="123">
        <v>246.93772288</v>
      </c>
      <c r="H565" s="123">
        <v>493.87544575999999</v>
      </c>
      <c r="I565" s="123">
        <v>0</v>
      </c>
      <c r="J565" s="123">
        <v>543.26299033999999</v>
      </c>
      <c r="K565" s="123">
        <v>642.03807948999997</v>
      </c>
      <c r="L565" s="123">
        <v>740.81316863999996</v>
      </c>
      <c r="M565" s="64">
        <f t="shared" si="8"/>
        <v>532</v>
      </c>
    </row>
    <row r="566" spans="1:13" ht="12.75" customHeight="1" x14ac:dyDescent="0.2">
      <c r="A566" s="122" t="s">
        <v>128</v>
      </c>
      <c r="B566" s="122">
        <v>5</v>
      </c>
      <c r="C566" s="123">
        <v>770.91516879999995</v>
      </c>
      <c r="D566" s="123">
        <v>769.66425015000004</v>
      </c>
      <c r="E566" s="123">
        <v>0</v>
      </c>
      <c r="F566" s="123">
        <v>98.77357877</v>
      </c>
      <c r="G566" s="123">
        <v>246.93394692000001</v>
      </c>
      <c r="H566" s="123">
        <v>493.86789384999997</v>
      </c>
      <c r="I566" s="123">
        <v>0</v>
      </c>
      <c r="J566" s="123">
        <v>543.25468322999996</v>
      </c>
      <c r="K566" s="123">
        <v>642.02826200000004</v>
      </c>
      <c r="L566" s="123">
        <v>740.80184077000001</v>
      </c>
      <c r="M566" s="64">
        <f t="shared" si="8"/>
        <v>533</v>
      </c>
    </row>
    <row r="567" spans="1:13" ht="12.75" customHeight="1" x14ac:dyDescent="0.2">
      <c r="A567" s="122" t="s">
        <v>128</v>
      </c>
      <c r="B567" s="122">
        <v>6</v>
      </c>
      <c r="C567" s="123">
        <v>821.51117650000003</v>
      </c>
      <c r="D567" s="123">
        <v>819.89535982999996</v>
      </c>
      <c r="E567" s="123">
        <v>0</v>
      </c>
      <c r="F567" s="123">
        <v>98.774795319999996</v>
      </c>
      <c r="G567" s="123">
        <v>246.9369883</v>
      </c>
      <c r="H567" s="123">
        <v>493.87397658999998</v>
      </c>
      <c r="I567" s="123">
        <v>0</v>
      </c>
      <c r="J567" s="123">
        <v>543.26137425000002</v>
      </c>
      <c r="K567" s="123">
        <v>642.03616956999997</v>
      </c>
      <c r="L567" s="123">
        <v>740.81096489000004</v>
      </c>
      <c r="M567" s="64">
        <f t="shared" si="8"/>
        <v>534</v>
      </c>
    </row>
    <row r="568" spans="1:13" ht="12.75" customHeight="1" x14ac:dyDescent="0.2">
      <c r="A568" s="122" t="s">
        <v>128</v>
      </c>
      <c r="B568" s="122">
        <v>7</v>
      </c>
      <c r="C568" s="123">
        <v>959.40740606999998</v>
      </c>
      <c r="D568" s="123">
        <v>955.34108316000004</v>
      </c>
      <c r="E568" s="123">
        <v>0</v>
      </c>
      <c r="F568" s="123">
        <v>98.772552669999996</v>
      </c>
      <c r="G568" s="123">
        <v>246.93138167000001</v>
      </c>
      <c r="H568" s="123">
        <v>493.86276333000001</v>
      </c>
      <c r="I568" s="123">
        <v>0</v>
      </c>
      <c r="J568" s="123">
        <v>543.24903965999999</v>
      </c>
      <c r="K568" s="123">
        <v>642.02159232999998</v>
      </c>
      <c r="L568" s="123">
        <v>740.79414499999996</v>
      </c>
      <c r="M568" s="64">
        <f t="shared" si="8"/>
        <v>535</v>
      </c>
    </row>
    <row r="569" spans="1:13" ht="12.75" customHeight="1" x14ac:dyDescent="0.2">
      <c r="A569" s="122" t="s">
        <v>128</v>
      </c>
      <c r="B569" s="122">
        <v>8</v>
      </c>
      <c r="C569" s="123">
        <v>805.19688174999999</v>
      </c>
      <c r="D569" s="123">
        <v>769.89724447000003</v>
      </c>
      <c r="E569" s="123">
        <v>0</v>
      </c>
      <c r="F569" s="123">
        <v>98.773638730000002</v>
      </c>
      <c r="G569" s="123">
        <v>246.93409682000001</v>
      </c>
      <c r="H569" s="123">
        <v>493.86819365000002</v>
      </c>
      <c r="I569" s="123">
        <v>0</v>
      </c>
      <c r="J569" s="123">
        <v>543.25501300999997</v>
      </c>
      <c r="K569" s="123">
        <v>642.02865173999999</v>
      </c>
      <c r="L569" s="123">
        <v>740.80229047</v>
      </c>
      <c r="M569" s="64">
        <f t="shared" si="8"/>
        <v>536</v>
      </c>
    </row>
    <row r="570" spans="1:13" ht="12.75" customHeight="1" x14ac:dyDescent="0.2">
      <c r="A570" s="122" t="s">
        <v>128</v>
      </c>
      <c r="B570" s="122">
        <v>9</v>
      </c>
      <c r="C570" s="123">
        <v>629.33625340000003</v>
      </c>
      <c r="D570" s="123">
        <v>630.72651069999995</v>
      </c>
      <c r="E570" s="123">
        <v>0</v>
      </c>
      <c r="F570" s="123">
        <v>98.774151680000003</v>
      </c>
      <c r="G570" s="123">
        <v>246.93537918999999</v>
      </c>
      <c r="H570" s="123">
        <v>493.87075837999998</v>
      </c>
      <c r="I570" s="123">
        <v>0</v>
      </c>
      <c r="J570" s="123">
        <v>543.25783421000006</v>
      </c>
      <c r="K570" s="123">
        <v>642.03198588999999</v>
      </c>
      <c r="L570" s="123">
        <v>740.80613756000002</v>
      </c>
      <c r="M570" s="64">
        <f t="shared" si="8"/>
        <v>537</v>
      </c>
    </row>
    <row r="571" spans="1:13" ht="12.75" customHeight="1" x14ac:dyDescent="0.2">
      <c r="A571" s="122" t="s">
        <v>128</v>
      </c>
      <c r="B571" s="122">
        <v>10</v>
      </c>
      <c r="C571" s="123">
        <v>575.67453545000001</v>
      </c>
      <c r="D571" s="123">
        <v>577.56207807999999</v>
      </c>
      <c r="E571" s="123">
        <v>0</v>
      </c>
      <c r="F571" s="123">
        <v>98.775161100000005</v>
      </c>
      <c r="G571" s="123">
        <v>246.93790275999999</v>
      </c>
      <c r="H571" s="123">
        <v>493.87580551999997</v>
      </c>
      <c r="I571" s="123">
        <v>0</v>
      </c>
      <c r="J571" s="123">
        <v>543.26338607000002</v>
      </c>
      <c r="K571" s="123">
        <v>642.03854717000002</v>
      </c>
      <c r="L571" s="123">
        <v>740.81370827000001</v>
      </c>
      <c r="M571" s="64">
        <f t="shared" si="8"/>
        <v>538</v>
      </c>
    </row>
    <row r="572" spans="1:13" ht="12.75" customHeight="1" x14ac:dyDescent="0.2">
      <c r="A572" s="122" t="s">
        <v>128</v>
      </c>
      <c r="B572" s="122">
        <v>11</v>
      </c>
      <c r="C572" s="123">
        <v>649.86117066999998</v>
      </c>
      <c r="D572" s="123">
        <v>650.55510620999996</v>
      </c>
      <c r="E572" s="123">
        <v>0</v>
      </c>
      <c r="F572" s="123">
        <v>98.775813220000003</v>
      </c>
      <c r="G572" s="123">
        <v>246.93953304999999</v>
      </c>
      <c r="H572" s="123">
        <v>493.87906609999999</v>
      </c>
      <c r="I572" s="123">
        <v>0</v>
      </c>
      <c r="J572" s="123">
        <v>543.2669727</v>
      </c>
      <c r="K572" s="123">
        <v>642.04278592000003</v>
      </c>
      <c r="L572" s="123">
        <v>740.81859913999995</v>
      </c>
      <c r="M572" s="64">
        <f t="shared" si="8"/>
        <v>539</v>
      </c>
    </row>
    <row r="573" spans="1:13" ht="12.75" customHeight="1" x14ac:dyDescent="0.2">
      <c r="A573" s="122" t="s">
        <v>128</v>
      </c>
      <c r="B573" s="122">
        <v>12</v>
      </c>
      <c r="C573" s="123">
        <v>293.33874586000002</v>
      </c>
      <c r="D573" s="123">
        <v>299.79253906999998</v>
      </c>
      <c r="E573" s="123">
        <v>0</v>
      </c>
      <c r="F573" s="123">
        <v>98.775985160000005</v>
      </c>
      <c r="G573" s="123">
        <v>246.93996290000001</v>
      </c>
      <c r="H573" s="123">
        <v>493.87992580000002</v>
      </c>
      <c r="I573" s="123">
        <v>0</v>
      </c>
      <c r="J573" s="123">
        <v>543.26791837999997</v>
      </c>
      <c r="K573" s="123">
        <v>642.04390353999997</v>
      </c>
      <c r="L573" s="123">
        <v>740.81988869999998</v>
      </c>
      <c r="M573" s="64">
        <f t="shared" si="8"/>
        <v>540</v>
      </c>
    </row>
    <row r="574" spans="1:13" ht="12.75" customHeight="1" x14ac:dyDescent="0.2">
      <c r="A574" s="122" t="s">
        <v>128</v>
      </c>
      <c r="B574" s="122">
        <v>13</v>
      </c>
      <c r="C574" s="123">
        <v>371.03885786000001</v>
      </c>
      <c r="D574" s="123">
        <v>430.47526657999998</v>
      </c>
      <c r="E574" s="123">
        <v>0</v>
      </c>
      <c r="F574" s="123">
        <v>98.776096719999998</v>
      </c>
      <c r="G574" s="123">
        <v>246.9402418</v>
      </c>
      <c r="H574" s="123">
        <v>493.88048361</v>
      </c>
      <c r="I574" s="123">
        <v>0</v>
      </c>
      <c r="J574" s="123">
        <v>543.26853197000003</v>
      </c>
      <c r="K574" s="123">
        <v>642.04462868999997</v>
      </c>
      <c r="L574" s="123">
        <v>740.82072541000002</v>
      </c>
      <c r="M574" s="64">
        <f t="shared" si="8"/>
        <v>541</v>
      </c>
    </row>
    <row r="575" spans="1:13" ht="12.75" customHeight="1" x14ac:dyDescent="0.2">
      <c r="A575" s="122" t="s">
        <v>128</v>
      </c>
      <c r="B575" s="122">
        <v>14</v>
      </c>
      <c r="C575" s="123">
        <v>444.87614723000002</v>
      </c>
      <c r="D575" s="123">
        <v>449.70315369000002</v>
      </c>
      <c r="E575" s="123">
        <v>0</v>
      </c>
      <c r="F575" s="123">
        <v>98.77597505</v>
      </c>
      <c r="G575" s="123">
        <v>246.93993763</v>
      </c>
      <c r="H575" s="123">
        <v>493.87987526000001</v>
      </c>
      <c r="I575" s="123">
        <v>0</v>
      </c>
      <c r="J575" s="123">
        <v>543.26786278999998</v>
      </c>
      <c r="K575" s="123">
        <v>642.04383784000004</v>
      </c>
      <c r="L575" s="123">
        <v>740.81981288999998</v>
      </c>
      <c r="M575" s="64">
        <f t="shared" si="8"/>
        <v>542</v>
      </c>
    </row>
    <row r="576" spans="1:13" ht="12.75" customHeight="1" x14ac:dyDescent="0.2">
      <c r="A576" s="122" t="s">
        <v>128</v>
      </c>
      <c r="B576" s="122">
        <v>15</v>
      </c>
      <c r="C576" s="123">
        <v>630.19244421999997</v>
      </c>
      <c r="D576" s="123">
        <v>631.80817809999996</v>
      </c>
      <c r="E576" s="123">
        <v>0</v>
      </c>
      <c r="F576" s="123">
        <v>98.775644749999998</v>
      </c>
      <c r="G576" s="123">
        <v>246.93911186</v>
      </c>
      <c r="H576" s="123">
        <v>493.87822373</v>
      </c>
      <c r="I576" s="123">
        <v>0</v>
      </c>
      <c r="J576" s="123">
        <v>543.26604610000004</v>
      </c>
      <c r="K576" s="123">
        <v>642.04169084</v>
      </c>
      <c r="L576" s="123">
        <v>740.81733558999997</v>
      </c>
      <c r="M576" s="64">
        <f t="shared" si="8"/>
        <v>543</v>
      </c>
    </row>
    <row r="577" spans="1:13" ht="12.75" customHeight="1" x14ac:dyDescent="0.2">
      <c r="A577" s="122" t="s">
        <v>128</v>
      </c>
      <c r="B577" s="122">
        <v>16</v>
      </c>
      <c r="C577" s="123">
        <v>513.96750014999998</v>
      </c>
      <c r="D577" s="123">
        <v>576.14835452</v>
      </c>
      <c r="E577" s="123">
        <v>0</v>
      </c>
      <c r="F577" s="123">
        <v>98.775847369999994</v>
      </c>
      <c r="G577" s="123">
        <v>246.93961843</v>
      </c>
      <c r="H577" s="123">
        <v>493.87923685999999</v>
      </c>
      <c r="I577" s="123">
        <v>0</v>
      </c>
      <c r="J577" s="123">
        <v>543.26716054999997</v>
      </c>
      <c r="K577" s="123">
        <v>642.04300792000004</v>
      </c>
      <c r="L577" s="123">
        <v>740.81885528999999</v>
      </c>
      <c r="M577" s="64">
        <f t="shared" si="8"/>
        <v>544</v>
      </c>
    </row>
    <row r="578" spans="1:13" ht="12.75" customHeight="1" x14ac:dyDescent="0.2">
      <c r="A578" s="122" t="s">
        <v>128</v>
      </c>
      <c r="B578" s="122">
        <v>17</v>
      </c>
      <c r="C578" s="123">
        <v>581.06301828999995</v>
      </c>
      <c r="D578" s="123">
        <v>653.17280195000001</v>
      </c>
      <c r="E578" s="123">
        <v>0</v>
      </c>
      <c r="F578" s="123">
        <v>98.775593169999993</v>
      </c>
      <c r="G578" s="123">
        <v>246.93898290999999</v>
      </c>
      <c r="H578" s="123">
        <v>493.87796582999999</v>
      </c>
      <c r="I578" s="123">
        <v>0</v>
      </c>
      <c r="J578" s="123">
        <v>543.26576240999998</v>
      </c>
      <c r="K578" s="123">
        <v>642.04135556999995</v>
      </c>
      <c r="L578" s="123">
        <v>740.81694874000004</v>
      </c>
      <c r="M578" s="64">
        <f t="shared" si="8"/>
        <v>545</v>
      </c>
    </row>
    <row r="579" spans="1:13" ht="12.75" customHeight="1" x14ac:dyDescent="0.2">
      <c r="A579" s="122" t="s">
        <v>128</v>
      </c>
      <c r="B579" s="122">
        <v>18</v>
      </c>
      <c r="C579" s="123">
        <v>507.86944371999999</v>
      </c>
      <c r="D579" s="123">
        <v>583.46191164000004</v>
      </c>
      <c r="E579" s="123">
        <v>0</v>
      </c>
      <c r="F579" s="123">
        <v>98.775572479999994</v>
      </c>
      <c r="G579" s="123">
        <v>246.93893120999999</v>
      </c>
      <c r="H579" s="123">
        <v>493.87786241999999</v>
      </c>
      <c r="I579" s="123">
        <v>0</v>
      </c>
      <c r="J579" s="123">
        <v>543.26564866000001</v>
      </c>
      <c r="K579" s="123">
        <v>642.04122114999996</v>
      </c>
      <c r="L579" s="123">
        <v>740.81679363000001</v>
      </c>
      <c r="M579" s="64">
        <f t="shared" si="8"/>
        <v>546</v>
      </c>
    </row>
    <row r="580" spans="1:13" ht="12.75" customHeight="1" x14ac:dyDescent="0.2">
      <c r="A580" s="122" t="s">
        <v>128</v>
      </c>
      <c r="B580" s="122">
        <v>19</v>
      </c>
      <c r="C580" s="123">
        <v>611.28147250999996</v>
      </c>
      <c r="D580" s="123">
        <v>682.40690870000003</v>
      </c>
      <c r="E580" s="123">
        <v>0</v>
      </c>
      <c r="F580" s="123">
        <v>98.775508479999999</v>
      </c>
      <c r="G580" s="123">
        <v>246.93877119999999</v>
      </c>
      <c r="H580" s="123">
        <v>493.87754239999998</v>
      </c>
      <c r="I580" s="123">
        <v>0</v>
      </c>
      <c r="J580" s="123">
        <v>543.26529662999997</v>
      </c>
      <c r="K580" s="123">
        <v>642.04080510999995</v>
      </c>
      <c r="L580" s="123">
        <v>740.81631359000005</v>
      </c>
      <c r="M580" s="64">
        <f t="shared" si="8"/>
        <v>547</v>
      </c>
    </row>
    <row r="581" spans="1:13" ht="12.75" customHeight="1" x14ac:dyDescent="0.2">
      <c r="A581" s="122" t="s">
        <v>128</v>
      </c>
      <c r="B581" s="122">
        <v>20</v>
      </c>
      <c r="C581" s="123">
        <v>551.62804502999995</v>
      </c>
      <c r="D581" s="123">
        <v>612.41906306999999</v>
      </c>
      <c r="E581" s="123">
        <v>0</v>
      </c>
      <c r="F581" s="123">
        <v>98.775572490000002</v>
      </c>
      <c r="G581" s="123">
        <v>246.93893123000001</v>
      </c>
      <c r="H581" s="123">
        <v>493.87786245000001</v>
      </c>
      <c r="I581" s="123">
        <v>0</v>
      </c>
      <c r="J581" s="123">
        <v>543.26564870000004</v>
      </c>
      <c r="K581" s="123">
        <v>642.04122118999999</v>
      </c>
      <c r="L581" s="123">
        <v>740.81679368000005</v>
      </c>
      <c r="M581" s="64">
        <f t="shared" si="8"/>
        <v>548</v>
      </c>
    </row>
    <row r="582" spans="1:13" ht="12.75" customHeight="1" x14ac:dyDescent="0.2">
      <c r="A582" s="122" t="s">
        <v>128</v>
      </c>
      <c r="B582" s="122">
        <v>21</v>
      </c>
      <c r="C582" s="123">
        <v>496.58620575999998</v>
      </c>
      <c r="D582" s="123">
        <v>566.73319275999995</v>
      </c>
      <c r="E582" s="123">
        <v>0</v>
      </c>
      <c r="F582" s="123">
        <v>98.775205569999997</v>
      </c>
      <c r="G582" s="123">
        <v>246.93801392</v>
      </c>
      <c r="H582" s="123">
        <v>493.87602784000001</v>
      </c>
      <c r="I582" s="123">
        <v>0</v>
      </c>
      <c r="J582" s="123">
        <v>543.26363061999996</v>
      </c>
      <c r="K582" s="123">
        <v>642.03883618999998</v>
      </c>
      <c r="L582" s="123">
        <v>740.81404175</v>
      </c>
      <c r="M582" s="64">
        <f t="shared" si="8"/>
        <v>549</v>
      </c>
    </row>
    <row r="583" spans="1:13" ht="12.75" customHeight="1" x14ac:dyDescent="0.2">
      <c r="A583" s="122" t="s">
        <v>128</v>
      </c>
      <c r="B583" s="122">
        <v>22</v>
      </c>
      <c r="C583" s="123">
        <v>622.77449681999997</v>
      </c>
      <c r="D583" s="123">
        <v>740.57501649999995</v>
      </c>
      <c r="E583" s="123">
        <v>0</v>
      </c>
      <c r="F583" s="123">
        <v>98.775270640000002</v>
      </c>
      <c r="G583" s="123">
        <v>246.93817659000001</v>
      </c>
      <c r="H583" s="123">
        <v>493.87635318000002</v>
      </c>
      <c r="I583" s="123">
        <v>0</v>
      </c>
      <c r="J583" s="123">
        <v>543.26398848999997</v>
      </c>
      <c r="K583" s="123">
        <v>642.03925913</v>
      </c>
      <c r="L583" s="123">
        <v>740.81452976000003</v>
      </c>
      <c r="M583" s="64">
        <f t="shared" si="8"/>
        <v>550</v>
      </c>
    </row>
    <row r="584" spans="1:13" ht="12.75" customHeight="1" x14ac:dyDescent="0.2">
      <c r="A584" s="122" t="s">
        <v>128</v>
      </c>
      <c r="B584" s="122">
        <v>23</v>
      </c>
      <c r="C584" s="123">
        <v>608.02727260999995</v>
      </c>
      <c r="D584" s="123">
        <v>890.40218476999996</v>
      </c>
      <c r="E584" s="123">
        <v>0</v>
      </c>
      <c r="F584" s="123">
        <v>98.775282360000006</v>
      </c>
      <c r="G584" s="123">
        <v>246.93820590999999</v>
      </c>
      <c r="H584" s="123">
        <v>493.87641181999999</v>
      </c>
      <c r="I584" s="123">
        <v>0</v>
      </c>
      <c r="J584" s="123">
        <v>543.26405299999999</v>
      </c>
      <c r="K584" s="123">
        <v>642.03933537</v>
      </c>
      <c r="L584" s="123">
        <v>740.81461773000001</v>
      </c>
      <c r="M584" s="64">
        <f t="shared" si="8"/>
        <v>551</v>
      </c>
    </row>
    <row r="585" spans="1:13" ht="12.75" customHeight="1" x14ac:dyDescent="0.2">
      <c r="A585" s="122" t="s">
        <v>128</v>
      </c>
      <c r="B585" s="122">
        <v>24</v>
      </c>
      <c r="C585" s="123">
        <v>861.50290484000004</v>
      </c>
      <c r="D585" s="123">
        <v>865.06577473000004</v>
      </c>
      <c r="E585" s="123">
        <v>0</v>
      </c>
      <c r="F585" s="123">
        <v>98.77701399</v>
      </c>
      <c r="G585" s="123">
        <v>246.94253499000001</v>
      </c>
      <c r="H585" s="123">
        <v>493.88506997000002</v>
      </c>
      <c r="I585" s="123">
        <v>0</v>
      </c>
      <c r="J585" s="123">
        <v>543.27357697000002</v>
      </c>
      <c r="K585" s="123">
        <v>642.05059096000002</v>
      </c>
      <c r="L585" s="123">
        <v>740.82760496000003</v>
      </c>
      <c r="M585" s="64">
        <f t="shared" si="8"/>
        <v>552</v>
      </c>
    </row>
    <row r="586" spans="1:13" ht="12.75" customHeight="1" x14ac:dyDescent="0.2">
      <c r="A586" s="122" t="s">
        <v>129</v>
      </c>
      <c r="B586" s="122">
        <v>1</v>
      </c>
      <c r="C586" s="123">
        <v>1115.1588198699999</v>
      </c>
      <c r="D586" s="123">
        <v>1120.7091204200001</v>
      </c>
      <c r="E586" s="123">
        <v>0</v>
      </c>
      <c r="F586" s="123">
        <v>98.774363159999993</v>
      </c>
      <c r="G586" s="123">
        <v>246.93590789000001</v>
      </c>
      <c r="H586" s="123">
        <v>493.87181578000002</v>
      </c>
      <c r="I586" s="123">
        <v>0</v>
      </c>
      <c r="J586" s="123">
        <v>543.25899735999997</v>
      </c>
      <c r="K586" s="123">
        <v>642.03336050999997</v>
      </c>
      <c r="L586" s="123">
        <v>740.80772366999997</v>
      </c>
      <c r="M586" s="64">
        <f t="shared" si="8"/>
        <v>553</v>
      </c>
    </row>
    <row r="587" spans="1:13" ht="12.75" customHeight="1" x14ac:dyDescent="0.2">
      <c r="A587" s="122" t="s">
        <v>129</v>
      </c>
      <c r="B587" s="122">
        <v>2</v>
      </c>
      <c r="C587" s="123">
        <v>953.94113353</v>
      </c>
      <c r="D587" s="123">
        <v>949.25976974000002</v>
      </c>
      <c r="E587" s="123">
        <v>0</v>
      </c>
      <c r="F587" s="123">
        <v>98.774327389999996</v>
      </c>
      <c r="G587" s="123">
        <v>246.93581847999999</v>
      </c>
      <c r="H587" s="123">
        <v>493.87163695999999</v>
      </c>
      <c r="I587" s="123">
        <v>0</v>
      </c>
      <c r="J587" s="123">
        <v>543.25880066000002</v>
      </c>
      <c r="K587" s="123">
        <v>642.03312804999996</v>
      </c>
      <c r="L587" s="123">
        <v>740.80745544000001</v>
      </c>
      <c r="M587" s="64">
        <f t="shared" si="8"/>
        <v>554</v>
      </c>
    </row>
    <row r="588" spans="1:13" ht="12.75" customHeight="1" x14ac:dyDescent="0.2">
      <c r="A588" s="122" t="s">
        <v>129</v>
      </c>
      <c r="B588" s="122">
        <v>3</v>
      </c>
      <c r="C588" s="123">
        <v>959.38575925999999</v>
      </c>
      <c r="D588" s="123">
        <v>955.45814174999998</v>
      </c>
      <c r="E588" s="123">
        <v>0</v>
      </c>
      <c r="F588" s="123">
        <v>98.773713299999997</v>
      </c>
      <c r="G588" s="123">
        <v>246.93428326</v>
      </c>
      <c r="H588" s="123">
        <v>493.86856652</v>
      </c>
      <c r="I588" s="123">
        <v>0</v>
      </c>
      <c r="J588" s="123">
        <v>543.25542316999997</v>
      </c>
      <c r="K588" s="123">
        <v>642.02913647000003</v>
      </c>
      <c r="L588" s="123">
        <v>740.80284976999997</v>
      </c>
      <c r="M588" s="64">
        <f t="shared" si="8"/>
        <v>555</v>
      </c>
    </row>
    <row r="589" spans="1:13" ht="12.75" customHeight="1" x14ac:dyDescent="0.2">
      <c r="A589" s="122" t="s">
        <v>129</v>
      </c>
      <c r="B589" s="122">
        <v>4</v>
      </c>
      <c r="C589" s="123">
        <v>262.93112398</v>
      </c>
      <c r="D589" s="123">
        <v>814.57254695999995</v>
      </c>
      <c r="E589" s="123">
        <v>0</v>
      </c>
      <c r="F589" s="123">
        <v>98.774938770000006</v>
      </c>
      <c r="G589" s="123">
        <v>246.93734691</v>
      </c>
      <c r="H589" s="123">
        <v>493.87469383000001</v>
      </c>
      <c r="I589" s="123">
        <v>0</v>
      </c>
      <c r="J589" s="123">
        <v>543.26216321000004</v>
      </c>
      <c r="K589" s="123">
        <v>642.03710196999998</v>
      </c>
      <c r="L589" s="123">
        <v>740.81204074000004</v>
      </c>
      <c r="M589" s="64">
        <f t="shared" si="8"/>
        <v>556</v>
      </c>
    </row>
    <row r="590" spans="1:13" ht="12.75" customHeight="1" x14ac:dyDescent="0.2">
      <c r="A590" s="122" t="s">
        <v>129</v>
      </c>
      <c r="B590" s="122">
        <v>5</v>
      </c>
      <c r="C590" s="123">
        <v>143.14201360999999</v>
      </c>
      <c r="D590" s="123">
        <v>774.69338329000004</v>
      </c>
      <c r="E590" s="123">
        <v>0</v>
      </c>
      <c r="F590" s="123">
        <v>98.773406370000004</v>
      </c>
      <c r="G590" s="123">
        <v>246.93351591999999</v>
      </c>
      <c r="H590" s="123">
        <v>493.86703184999999</v>
      </c>
      <c r="I590" s="123">
        <v>0</v>
      </c>
      <c r="J590" s="123">
        <v>543.25373503000003</v>
      </c>
      <c r="K590" s="123">
        <v>642.0271414</v>
      </c>
      <c r="L590" s="123">
        <v>740.80054776999998</v>
      </c>
      <c r="M590" s="64">
        <f t="shared" si="8"/>
        <v>557</v>
      </c>
    </row>
    <row r="591" spans="1:13" ht="12.75" customHeight="1" x14ac:dyDescent="0.2">
      <c r="A591" s="122" t="s">
        <v>129</v>
      </c>
      <c r="B591" s="122">
        <v>6</v>
      </c>
      <c r="C591" s="123">
        <v>210.86182385000001</v>
      </c>
      <c r="D591" s="123">
        <v>825.28801535000002</v>
      </c>
      <c r="E591" s="123">
        <v>0</v>
      </c>
      <c r="F591" s="123">
        <v>98.774628609999994</v>
      </c>
      <c r="G591" s="123">
        <v>246.93657152</v>
      </c>
      <c r="H591" s="123">
        <v>493.87314305000001</v>
      </c>
      <c r="I591" s="123">
        <v>0</v>
      </c>
      <c r="J591" s="123">
        <v>543.26045735000002</v>
      </c>
      <c r="K591" s="123">
        <v>642.03508595999995</v>
      </c>
      <c r="L591" s="123">
        <v>740.80971456999998</v>
      </c>
      <c r="M591" s="64">
        <f t="shared" si="8"/>
        <v>558</v>
      </c>
    </row>
    <row r="592" spans="1:13" ht="12.75" customHeight="1" x14ac:dyDescent="0.2">
      <c r="A592" s="122" t="s">
        <v>129</v>
      </c>
      <c r="B592" s="122">
        <v>7</v>
      </c>
      <c r="C592" s="123">
        <v>294.41619018</v>
      </c>
      <c r="D592" s="123">
        <v>840.21511461</v>
      </c>
      <c r="E592" s="123">
        <v>0</v>
      </c>
      <c r="F592" s="123">
        <v>98.773379890000001</v>
      </c>
      <c r="G592" s="123">
        <v>246.93344970999999</v>
      </c>
      <c r="H592" s="123">
        <v>493.86689942999999</v>
      </c>
      <c r="I592" s="123">
        <v>0</v>
      </c>
      <c r="J592" s="123">
        <v>543.25358936999999</v>
      </c>
      <c r="K592" s="123">
        <v>642.02696924999998</v>
      </c>
      <c r="L592" s="123">
        <v>740.80034913999998</v>
      </c>
      <c r="M592" s="64">
        <f t="shared" si="8"/>
        <v>559</v>
      </c>
    </row>
    <row r="593" spans="1:13" ht="12.75" customHeight="1" x14ac:dyDescent="0.2">
      <c r="A593" s="122" t="s">
        <v>129</v>
      </c>
      <c r="B593" s="122">
        <v>8</v>
      </c>
      <c r="C593" s="123">
        <v>473.48004457000002</v>
      </c>
      <c r="D593" s="123">
        <v>804.21307753999997</v>
      </c>
      <c r="E593" s="123">
        <v>0</v>
      </c>
      <c r="F593" s="123">
        <v>98.772478649999996</v>
      </c>
      <c r="G593" s="123">
        <v>246.93119662999999</v>
      </c>
      <c r="H593" s="123">
        <v>493.86239325999998</v>
      </c>
      <c r="I593" s="123">
        <v>0</v>
      </c>
      <c r="J593" s="123">
        <v>543.24863258000005</v>
      </c>
      <c r="K593" s="123">
        <v>642.02111122999997</v>
      </c>
      <c r="L593" s="123">
        <v>740.79358988000001</v>
      </c>
      <c r="M593" s="64">
        <f t="shared" si="8"/>
        <v>560</v>
      </c>
    </row>
    <row r="594" spans="1:13" ht="12.75" customHeight="1" x14ac:dyDescent="0.2">
      <c r="A594" s="122" t="s">
        <v>129</v>
      </c>
      <c r="B594" s="122">
        <v>9</v>
      </c>
      <c r="C594" s="123">
        <v>541.50653015</v>
      </c>
      <c r="D594" s="123">
        <v>721.40270135000003</v>
      </c>
      <c r="E594" s="123">
        <v>0</v>
      </c>
      <c r="F594" s="123">
        <v>98.773451260000002</v>
      </c>
      <c r="G594" s="123">
        <v>246.93362815</v>
      </c>
      <c r="H594" s="123">
        <v>493.86725630000001</v>
      </c>
      <c r="I594" s="123">
        <v>0</v>
      </c>
      <c r="J594" s="123">
        <v>543.25398193000001</v>
      </c>
      <c r="K594" s="123">
        <v>642.02743319000001</v>
      </c>
      <c r="L594" s="123">
        <v>740.80088445000001</v>
      </c>
      <c r="M594" s="64">
        <f t="shared" si="8"/>
        <v>561</v>
      </c>
    </row>
    <row r="595" spans="1:13" ht="12.75" customHeight="1" x14ac:dyDescent="0.2">
      <c r="A595" s="122" t="s">
        <v>129</v>
      </c>
      <c r="B595" s="122">
        <v>10</v>
      </c>
      <c r="C595" s="123">
        <v>487.93069947999999</v>
      </c>
      <c r="D595" s="123">
        <v>589.15083532999995</v>
      </c>
      <c r="E595" s="123">
        <v>0</v>
      </c>
      <c r="F595" s="123">
        <v>98.774819739999998</v>
      </c>
      <c r="G595" s="123">
        <v>246.93704933999999</v>
      </c>
      <c r="H595" s="123">
        <v>493.87409867999997</v>
      </c>
      <c r="I595" s="123">
        <v>0</v>
      </c>
      <c r="J595" s="123">
        <v>543.26150855000003</v>
      </c>
      <c r="K595" s="123">
        <v>642.03632828000002</v>
      </c>
      <c r="L595" s="123">
        <v>740.81114802000002</v>
      </c>
      <c r="M595" s="64">
        <f t="shared" si="8"/>
        <v>562</v>
      </c>
    </row>
    <row r="596" spans="1:13" ht="12.75" customHeight="1" x14ac:dyDescent="0.2">
      <c r="A596" s="122" t="s">
        <v>129</v>
      </c>
      <c r="B596" s="122">
        <v>11</v>
      </c>
      <c r="C596" s="123">
        <v>427.22505827999998</v>
      </c>
      <c r="D596" s="123">
        <v>514.07890616999998</v>
      </c>
      <c r="E596" s="123">
        <v>0</v>
      </c>
      <c r="F596" s="123">
        <v>98.774986339999998</v>
      </c>
      <c r="G596" s="123">
        <v>246.93746585</v>
      </c>
      <c r="H596" s="123">
        <v>493.87493168999998</v>
      </c>
      <c r="I596" s="123">
        <v>0</v>
      </c>
      <c r="J596" s="123">
        <v>543.26242486000001</v>
      </c>
      <c r="K596" s="123">
        <v>642.03741119999995</v>
      </c>
      <c r="L596" s="123">
        <v>740.81239754000001</v>
      </c>
      <c r="M596" s="64">
        <f t="shared" si="8"/>
        <v>563</v>
      </c>
    </row>
    <row r="597" spans="1:13" ht="12.75" customHeight="1" x14ac:dyDescent="0.2">
      <c r="A597" s="122" t="s">
        <v>129</v>
      </c>
      <c r="B597" s="122">
        <v>12</v>
      </c>
      <c r="C597" s="123">
        <v>208.83616753999999</v>
      </c>
      <c r="D597" s="123">
        <v>288.83337994999999</v>
      </c>
      <c r="E597" s="123">
        <v>0</v>
      </c>
      <c r="F597" s="123">
        <v>98.775566260000005</v>
      </c>
      <c r="G597" s="123">
        <v>246.93891564</v>
      </c>
      <c r="H597" s="123">
        <v>493.87783128000001</v>
      </c>
      <c r="I597" s="123">
        <v>0</v>
      </c>
      <c r="J597" s="123">
        <v>543.2656144</v>
      </c>
      <c r="K597" s="123">
        <v>642.04118066000001</v>
      </c>
      <c r="L597" s="123">
        <v>740.81674691000001</v>
      </c>
      <c r="M597" s="64">
        <f t="shared" si="8"/>
        <v>564</v>
      </c>
    </row>
    <row r="598" spans="1:13" ht="12.75" customHeight="1" x14ac:dyDescent="0.2">
      <c r="A598" s="122" t="s">
        <v>129</v>
      </c>
      <c r="B598" s="122">
        <v>13</v>
      </c>
      <c r="C598" s="123">
        <v>416.00722794000001</v>
      </c>
      <c r="D598" s="123">
        <v>420.94913929000001</v>
      </c>
      <c r="E598" s="123">
        <v>0</v>
      </c>
      <c r="F598" s="123">
        <v>98.775763049999995</v>
      </c>
      <c r="G598" s="123">
        <v>246.93940762</v>
      </c>
      <c r="H598" s="123">
        <v>493.87881522999999</v>
      </c>
      <c r="I598" s="123">
        <v>0</v>
      </c>
      <c r="J598" s="123">
        <v>543.26669675000005</v>
      </c>
      <c r="K598" s="123">
        <v>642.04245979999996</v>
      </c>
      <c r="L598" s="123">
        <v>740.81822284999998</v>
      </c>
      <c r="M598" s="64">
        <f t="shared" si="8"/>
        <v>565</v>
      </c>
    </row>
    <row r="599" spans="1:13" ht="12.75" customHeight="1" x14ac:dyDescent="0.2">
      <c r="A599" s="122" t="s">
        <v>129</v>
      </c>
      <c r="B599" s="122">
        <v>14</v>
      </c>
      <c r="C599" s="123">
        <v>431.26641294000001</v>
      </c>
      <c r="D599" s="123">
        <v>435.47389822000002</v>
      </c>
      <c r="E599" s="123">
        <v>0</v>
      </c>
      <c r="F599" s="123">
        <v>98.775726559999995</v>
      </c>
      <c r="G599" s="123">
        <v>246.93931641</v>
      </c>
      <c r="H599" s="123">
        <v>493.87863281</v>
      </c>
      <c r="I599" s="123">
        <v>0</v>
      </c>
      <c r="J599" s="123">
        <v>543.26649609000003</v>
      </c>
      <c r="K599" s="123">
        <v>642.04222264999999</v>
      </c>
      <c r="L599" s="123">
        <v>740.81794921999995</v>
      </c>
      <c r="M599" s="64">
        <f t="shared" si="8"/>
        <v>566</v>
      </c>
    </row>
    <row r="600" spans="1:13" ht="12.75" customHeight="1" x14ac:dyDescent="0.2">
      <c r="A600" s="122" t="s">
        <v>129</v>
      </c>
      <c r="B600" s="122">
        <v>15</v>
      </c>
      <c r="C600" s="123">
        <v>572.59622409999997</v>
      </c>
      <c r="D600" s="123">
        <v>574.50427615000001</v>
      </c>
      <c r="E600" s="123">
        <v>0</v>
      </c>
      <c r="F600" s="123">
        <v>98.775433399999997</v>
      </c>
      <c r="G600" s="123">
        <v>246.93858349000001</v>
      </c>
      <c r="H600" s="123">
        <v>493.87716698000003</v>
      </c>
      <c r="I600" s="123">
        <v>0</v>
      </c>
      <c r="J600" s="123">
        <v>543.26488367000002</v>
      </c>
      <c r="K600" s="123">
        <v>642.04031707000001</v>
      </c>
      <c r="L600" s="123">
        <v>740.81575046</v>
      </c>
      <c r="M600" s="64">
        <f t="shared" si="8"/>
        <v>567</v>
      </c>
    </row>
    <row r="601" spans="1:13" ht="12.75" customHeight="1" x14ac:dyDescent="0.2">
      <c r="A601" s="122" t="s">
        <v>129</v>
      </c>
      <c r="B601" s="122">
        <v>16</v>
      </c>
      <c r="C601" s="123">
        <v>576.14453467999999</v>
      </c>
      <c r="D601" s="123">
        <v>578.00464579000004</v>
      </c>
      <c r="E601" s="123">
        <v>0</v>
      </c>
      <c r="F601" s="123">
        <v>98.775633229999997</v>
      </c>
      <c r="G601" s="123">
        <v>246.93908306</v>
      </c>
      <c r="H601" s="123">
        <v>493.87816613000001</v>
      </c>
      <c r="I601" s="123">
        <v>0</v>
      </c>
      <c r="J601" s="123">
        <v>543.26598274000003</v>
      </c>
      <c r="K601" s="123">
        <v>642.04161595999994</v>
      </c>
      <c r="L601" s="123">
        <v>740.81724918999998</v>
      </c>
      <c r="M601" s="64">
        <f t="shared" si="8"/>
        <v>568</v>
      </c>
    </row>
    <row r="602" spans="1:13" ht="12.75" customHeight="1" x14ac:dyDescent="0.2">
      <c r="A602" s="122" t="s">
        <v>129</v>
      </c>
      <c r="B602" s="122">
        <v>17</v>
      </c>
      <c r="C602" s="123">
        <v>600.35815061000005</v>
      </c>
      <c r="D602" s="123">
        <v>602.44746644999998</v>
      </c>
      <c r="E602" s="123">
        <v>0</v>
      </c>
      <c r="F602" s="123">
        <v>98.775422019999993</v>
      </c>
      <c r="G602" s="123">
        <v>246.93855506</v>
      </c>
      <c r="H602" s="123">
        <v>493.87711010999999</v>
      </c>
      <c r="I602" s="123">
        <v>0</v>
      </c>
      <c r="J602" s="123">
        <v>543.26482111999997</v>
      </c>
      <c r="K602" s="123">
        <v>642.04024314000003</v>
      </c>
      <c r="L602" s="123">
        <v>740.81566516999999</v>
      </c>
      <c r="M602" s="64">
        <f t="shared" si="8"/>
        <v>569</v>
      </c>
    </row>
    <row r="603" spans="1:13" ht="12.75" customHeight="1" x14ac:dyDescent="0.2">
      <c r="A603" s="122" t="s">
        <v>129</v>
      </c>
      <c r="B603" s="122">
        <v>18</v>
      </c>
      <c r="C603" s="123">
        <v>578.02666947</v>
      </c>
      <c r="D603" s="123">
        <v>659.00430598000003</v>
      </c>
      <c r="E603" s="123">
        <v>0</v>
      </c>
      <c r="F603" s="123">
        <v>98.775417099999999</v>
      </c>
      <c r="G603" s="123">
        <v>246.93854274</v>
      </c>
      <c r="H603" s="123">
        <v>493.87708548000001</v>
      </c>
      <c r="I603" s="123">
        <v>0</v>
      </c>
      <c r="J603" s="123">
        <v>543.26479401999995</v>
      </c>
      <c r="K603" s="123">
        <v>642.04021111999998</v>
      </c>
      <c r="L603" s="123">
        <v>740.81562821</v>
      </c>
      <c r="M603" s="64">
        <f t="shared" si="8"/>
        <v>570</v>
      </c>
    </row>
    <row r="604" spans="1:13" ht="12.75" customHeight="1" x14ac:dyDescent="0.2">
      <c r="A604" s="122" t="s">
        <v>129</v>
      </c>
      <c r="B604" s="122">
        <v>19</v>
      </c>
      <c r="C604" s="123">
        <v>720.39382002000002</v>
      </c>
      <c r="D604" s="123">
        <v>719.91960802000006</v>
      </c>
      <c r="E604" s="123">
        <v>0</v>
      </c>
      <c r="F604" s="123">
        <v>98.775410629999996</v>
      </c>
      <c r="G604" s="123">
        <v>246.93852656999999</v>
      </c>
      <c r="H604" s="123">
        <v>493.87705312999998</v>
      </c>
      <c r="I604" s="123">
        <v>0</v>
      </c>
      <c r="J604" s="123">
        <v>543.26475844000004</v>
      </c>
      <c r="K604" s="123">
        <v>642.04016907000005</v>
      </c>
      <c r="L604" s="123">
        <v>740.81557969999994</v>
      </c>
      <c r="M604" s="64">
        <f t="shared" si="8"/>
        <v>571</v>
      </c>
    </row>
    <row r="605" spans="1:13" ht="12.75" customHeight="1" x14ac:dyDescent="0.2">
      <c r="A605" s="122" t="s">
        <v>129</v>
      </c>
      <c r="B605" s="122">
        <v>20</v>
      </c>
      <c r="C605" s="123">
        <v>579.97409422999999</v>
      </c>
      <c r="D605" s="123">
        <v>581.76697824999997</v>
      </c>
      <c r="E605" s="123">
        <v>0</v>
      </c>
      <c r="F605" s="123">
        <v>98.775543600000006</v>
      </c>
      <c r="G605" s="123">
        <v>246.93885900999999</v>
      </c>
      <c r="H605" s="123">
        <v>493.87771801999997</v>
      </c>
      <c r="I605" s="123">
        <v>0</v>
      </c>
      <c r="J605" s="123">
        <v>543.26548981999997</v>
      </c>
      <c r="K605" s="123">
        <v>642.04103342999997</v>
      </c>
      <c r="L605" s="123">
        <v>740.81657702999996</v>
      </c>
      <c r="M605" s="64">
        <f t="shared" si="8"/>
        <v>572</v>
      </c>
    </row>
    <row r="606" spans="1:13" ht="12.75" customHeight="1" x14ac:dyDescent="0.2">
      <c r="A606" s="122" t="s">
        <v>129</v>
      </c>
      <c r="B606" s="122">
        <v>21</v>
      </c>
      <c r="C606" s="123">
        <v>546.47814970000002</v>
      </c>
      <c r="D606" s="123">
        <v>548.81603672999995</v>
      </c>
      <c r="E606" s="123">
        <v>0</v>
      </c>
      <c r="F606" s="123">
        <v>98.77532042</v>
      </c>
      <c r="G606" s="123">
        <v>246.93830104</v>
      </c>
      <c r="H606" s="123">
        <v>493.87660208</v>
      </c>
      <c r="I606" s="123">
        <v>0</v>
      </c>
      <c r="J606" s="123">
        <v>543.26426228000003</v>
      </c>
      <c r="K606" s="123">
        <v>642.03958269999998</v>
      </c>
      <c r="L606" s="123">
        <v>740.81490311000005</v>
      </c>
      <c r="M606" s="64">
        <f t="shared" si="8"/>
        <v>573</v>
      </c>
    </row>
    <row r="607" spans="1:13" ht="12.75" customHeight="1" x14ac:dyDescent="0.2">
      <c r="A607" s="122" t="s">
        <v>129</v>
      </c>
      <c r="B607" s="122">
        <v>22</v>
      </c>
      <c r="C607" s="123">
        <v>600.57215732999998</v>
      </c>
      <c r="D607" s="123">
        <v>701.77833915999997</v>
      </c>
      <c r="E607" s="123">
        <v>0</v>
      </c>
      <c r="F607" s="123">
        <v>98.775528199999997</v>
      </c>
      <c r="G607" s="123">
        <v>246.93882051</v>
      </c>
      <c r="H607" s="123">
        <v>493.87764100999999</v>
      </c>
      <c r="I607" s="123">
        <v>0</v>
      </c>
      <c r="J607" s="123">
        <v>543.26540510999996</v>
      </c>
      <c r="K607" s="123">
        <v>642.04093331000001</v>
      </c>
      <c r="L607" s="123">
        <v>740.81646151999996</v>
      </c>
      <c r="M607" s="64">
        <f t="shared" si="8"/>
        <v>574</v>
      </c>
    </row>
    <row r="608" spans="1:13" ht="12.75" customHeight="1" x14ac:dyDescent="0.2">
      <c r="A608" s="122" t="s">
        <v>129</v>
      </c>
      <c r="B608" s="122">
        <v>23</v>
      </c>
      <c r="C608" s="123">
        <v>520.36364012000001</v>
      </c>
      <c r="D608" s="123">
        <v>789.78359209999996</v>
      </c>
      <c r="E608" s="123">
        <v>0</v>
      </c>
      <c r="F608" s="123">
        <v>98.775601249999994</v>
      </c>
      <c r="G608" s="123">
        <v>246.93900313</v>
      </c>
      <c r="H608" s="123">
        <v>493.87800626000001</v>
      </c>
      <c r="I608" s="123">
        <v>0</v>
      </c>
      <c r="J608" s="123">
        <v>543.26580689000002</v>
      </c>
      <c r="K608" s="123">
        <v>642.04140814000004</v>
      </c>
      <c r="L608" s="123">
        <v>740.81700938999995</v>
      </c>
      <c r="M608" s="64">
        <f t="shared" si="8"/>
        <v>575</v>
      </c>
    </row>
    <row r="609" spans="1:13" ht="12.75" customHeight="1" x14ac:dyDescent="0.2">
      <c r="A609" s="122" t="s">
        <v>129</v>
      </c>
      <c r="B609" s="122">
        <v>24</v>
      </c>
      <c r="C609" s="123">
        <v>884.57005168000001</v>
      </c>
      <c r="D609" s="123">
        <v>881.49170705999995</v>
      </c>
      <c r="E609" s="123">
        <v>0</v>
      </c>
      <c r="F609" s="123">
        <v>98.777084909999999</v>
      </c>
      <c r="G609" s="123">
        <v>246.94271226000001</v>
      </c>
      <c r="H609" s="123">
        <v>493.88542453000002</v>
      </c>
      <c r="I609" s="123">
        <v>0</v>
      </c>
      <c r="J609" s="123">
        <v>543.27396697999995</v>
      </c>
      <c r="K609" s="123">
        <v>642.05105188000005</v>
      </c>
      <c r="L609" s="123">
        <v>740.82813679000003</v>
      </c>
      <c r="M609" s="64">
        <f t="shared" si="8"/>
        <v>576</v>
      </c>
    </row>
    <row r="610" spans="1:13" ht="12.75" customHeight="1" x14ac:dyDescent="0.2">
      <c r="A610" s="122" t="s">
        <v>130</v>
      </c>
      <c r="B610" s="122">
        <v>1</v>
      </c>
      <c r="C610" s="123">
        <v>979.18552239999997</v>
      </c>
      <c r="D610" s="123">
        <v>981.37541949000001</v>
      </c>
      <c r="E610" s="123">
        <v>0</v>
      </c>
      <c r="F610" s="123">
        <v>98.774798720000007</v>
      </c>
      <c r="G610" s="123">
        <v>246.93699678999999</v>
      </c>
      <c r="H610" s="123">
        <v>493.87399357999999</v>
      </c>
      <c r="I610" s="123">
        <v>0</v>
      </c>
      <c r="J610" s="123">
        <v>543.26139293000006</v>
      </c>
      <c r="K610" s="123">
        <v>642.03619164999998</v>
      </c>
      <c r="L610" s="123">
        <v>740.81099036000001</v>
      </c>
      <c r="M610" s="64">
        <f t="shared" si="8"/>
        <v>577</v>
      </c>
    </row>
    <row r="611" spans="1:13" ht="12.75" customHeight="1" x14ac:dyDescent="0.2">
      <c r="A611" s="122" t="s">
        <v>130</v>
      </c>
      <c r="B611" s="122">
        <v>2</v>
      </c>
      <c r="C611" s="123">
        <v>959.91443463999997</v>
      </c>
      <c r="D611" s="123">
        <v>955.46391246999997</v>
      </c>
      <c r="E611" s="123">
        <v>0</v>
      </c>
      <c r="F611" s="123">
        <v>98.774309869999996</v>
      </c>
      <c r="G611" s="123">
        <v>246.93577468000001</v>
      </c>
      <c r="H611" s="123">
        <v>493.87154935000001</v>
      </c>
      <c r="I611" s="123">
        <v>0</v>
      </c>
      <c r="J611" s="123">
        <v>543.25870428999997</v>
      </c>
      <c r="K611" s="123">
        <v>642.03301415999999</v>
      </c>
      <c r="L611" s="123">
        <v>740.80732403000002</v>
      </c>
      <c r="M611" s="64">
        <f t="shared" si="8"/>
        <v>578</v>
      </c>
    </row>
    <row r="612" spans="1:13" ht="12.75" customHeight="1" x14ac:dyDescent="0.2">
      <c r="A612" s="122" t="s">
        <v>130</v>
      </c>
      <c r="B612" s="122">
        <v>3</v>
      </c>
      <c r="C612" s="123">
        <v>906.47576789000004</v>
      </c>
      <c r="D612" s="123">
        <v>902.69079076000003</v>
      </c>
      <c r="E612" s="123">
        <v>0</v>
      </c>
      <c r="F612" s="123">
        <v>98.772687970000007</v>
      </c>
      <c r="G612" s="123">
        <v>246.93171993999999</v>
      </c>
      <c r="H612" s="123">
        <v>493.86343986999998</v>
      </c>
      <c r="I612" s="123">
        <v>0</v>
      </c>
      <c r="J612" s="123">
        <v>543.24978385999998</v>
      </c>
      <c r="K612" s="123">
        <v>642.02247182999997</v>
      </c>
      <c r="L612" s="123">
        <v>740.79515980999997</v>
      </c>
      <c r="M612" s="64">
        <f t="shared" ref="M612:M675" si="9">M611+1</f>
        <v>579</v>
      </c>
    </row>
    <row r="613" spans="1:13" ht="12.75" customHeight="1" x14ac:dyDescent="0.2">
      <c r="A613" s="122" t="s">
        <v>130</v>
      </c>
      <c r="B613" s="122">
        <v>4</v>
      </c>
      <c r="C613" s="123">
        <v>932.13502238000001</v>
      </c>
      <c r="D613" s="123">
        <v>935.05972376</v>
      </c>
      <c r="E613" s="123">
        <v>0</v>
      </c>
      <c r="F613" s="123">
        <v>98.773914480000002</v>
      </c>
      <c r="G613" s="123">
        <v>246.93478621</v>
      </c>
      <c r="H613" s="123">
        <v>493.86957240999999</v>
      </c>
      <c r="I613" s="123">
        <v>0</v>
      </c>
      <c r="J613" s="123">
        <v>543.25652964999995</v>
      </c>
      <c r="K613" s="123">
        <v>642.03044412999998</v>
      </c>
      <c r="L613" s="123">
        <v>740.80435862000002</v>
      </c>
      <c r="M613" s="64">
        <f t="shared" si="9"/>
        <v>580</v>
      </c>
    </row>
    <row r="614" spans="1:13" ht="12.75" customHeight="1" x14ac:dyDescent="0.2">
      <c r="A614" s="122" t="s">
        <v>130</v>
      </c>
      <c r="B614" s="122">
        <v>5</v>
      </c>
      <c r="C614" s="123">
        <v>860.31517649</v>
      </c>
      <c r="D614" s="123">
        <v>865.07476996000003</v>
      </c>
      <c r="E614" s="123">
        <v>0</v>
      </c>
      <c r="F614" s="123">
        <v>98.773462539999997</v>
      </c>
      <c r="G614" s="123">
        <v>246.93365635000001</v>
      </c>
      <c r="H614" s="123">
        <v>493.86731270000001</v>
      </c>
      <c r="I614" s="123">
        <v>0</v>
      </c>
      <c r="J614" s="123">
        <v>543.25404397</v>
      </c>
      <c r="K614" s="123">
        <v>642.02750650999997</v>
      </c>
      <c r="L614" s="123">
        <v>740.80096905000005</v>
      </c>
      <c r="M614" s="64">
        <f t="shared" si="9"/>
        <v>581</v>
      </c>
    </row>
    <row r="615" spans="1:13" ht="12.75" customHeight="1" x14ac:dyDescent="0.2">
      <c r="A615" s="122" t="s">
        <v>130</v>
      </c>
      <c r="B615" s="122">
        <v>6</v>
      </c>
      <c r="C615" s="123">
        <v>913.26245172999995</v>
      </c>
      <c r="D615" s="123">
        <v>915.71512610000002</v>
      </c>
      <c r="E615" s="123">
        <v>0</v>
      </c>
      <c r="F615" s="123">
        <v>98.773766409999993</v>
      </c>
      <c r="G615" s="123">
        <v>246.93441602999999</v>
      </c>
      <c r="H615" s="123">
        <v>493.86883205999999</v>
      </c>
      <c r="I615" s="123">
        <v>0</v>
      </c>
      <c r="J615" s="123">
        <v>543.25571525999999</v>
      </c>
      <c r="K615" s="123">
        <v>642.02948167</v>
      </c>
      <c r="L615" s="123">
        <v>740.80324808</v>
      </c>
      <c r="M615" s="64">
        <f t="shared" si="9"/>
        <v>582</v>
      </c>
    </row>
    <row r="616" spans="1:13" ht="12.75" customHeight="1" x14ac:dyDescent="0.2">
      <c r="A616" s="122" t="s">
        <v>130</v>
      </c>
      <c r="B616" s="122">
        <v>7</v>
      </c>
      <c r="C616" s="123">
        <v>807.16961303999994</v>
      </c>
      <c r="D616" s="123">
        <v>818.94514049999998</v>
      </c>
      <c r="E616" s="123">
        <v>0</v>
      </c>
      <c r="F616" s="123">
        <v>98.773536030000002</v>
      </c>
      <c r="G616" s="123">
        <v>246.93384008000001</v>
      </c>
      <c r="H616" s="123">
        <v>493.86768015000001</v>
      </c>
      <c r="I616" s="123">
        <v>0</v>
      </c>
      <c r="J616" s="123">
        <v>543.25444817000005</v>
      </c>
      <c r="K616" s="123">
        <v>642.02798419999999</v>
      </c>
      <c r="L616" s="123">
        <v>740.80152023000005</v>
      </c>
      <c r="M616" s="64">
        <f t="shared" si="9"/>
        <v>583</v>
      </c>
    </row>
    <row r="617" spans="1:13" ht="12.75" customHeight="1" x14ac:dyDescent="0.2">
      <c r="A617" s="122" t="s">
        <v>130</v>
      </c>
      <c r="B617" s="122">
        <v>8</v>
      </c>
      <c r="C617" s="123">
        <v>716.31173090000004</v>
      </c>
      <c r="D617" s="123">
        <v>723.36211030000004</v>
      </c>
      <c r="E617" s="123">
        <v>0</v>
      </c>
      <c r="F617" s="123">
        <v>98.774204560000001</v>
      </c>
      <c r="G617" s="123">
        <v>246.93551138999999</v>
      </c>
      <c r="H617" s="123">
        <v>493.87102278999998</v>
      </c>
      <c r="I617" s="123">
        <v>0</v>
      </c>
      <c r="J617" s="123">
        <v>543.25812506</v>
      </c>
      <c r="K617" s="123">
        <v>642.03232962000004</v>
      </c>
      <c r="L617" s="123">
        <v>740.80653417999997</v>
      </c>
      <c r="M617" s="64">
        <f t="shared" si="9"/>
        <v>584</v>
      </c>
    </row>
    <row r="618" spans="1:13" ht="12.75" customHeight="1" x14ac:dyDescent="0.2">
      <c r="A618" s="122" t="s">
        <v>130</v>
      </c>
      <c r="B618" s="122">
        <v>9</v>
      </c>
      <c r="C618" s="123">
        <v>825.75197177999996</v>
      </c>
      <c r="D618" s="123">
        <v>715.90334192</v>
      </c>
      <c r="E618" s="123">
        <v>0</v>
      </c>
      <c r="F618" s="123">
        <v>98.776537050000002</v>
      </c>
      <c r="G618" s="123">
        <v>246.94134263000001</v>
      </c>
      <c r="H618" s="123">
        <v>493.88268525000001</v>
      </c>
      <c r="I618" s="123">
        <v>0</v>
      </c>
      <c r="J618" s="123">
        <v>543.27095378000001</v>
      </c>
      <c r="K618" s="123">
        <v>642.04749083000002</v>
      </c>
      <c r="L618" s="123">
        <v>740.82402788000002</v>
      </c>
      <c r="M618" s="64">
        <f t="shared" si="9"/>
        <v>585</v>
      </c>
    </row>
    <row r="619" spans="1:13" ht="12.75" customHeight="1" x14ac:dyDescent="0.2">
      <c r="A619" s="122" t="s">
        <v>130</v>
      </c>
      <c r="B619" s="122">
        <v>10</v>
      </c>
      <c r="C619" s="123">
        <v>742.1500072</v>
      </c>
      <c r="D619" s="123">
        <v>726.11764458000005</v>
      </c>
      <c r="E619" s="123">
        <v>0</v>
      </c>
      <c r="F619" s="123">
        <v>98.777038200000007</v>
      </c>
      <c r="G619" s="123">
        <v>246.94259550999999</v>
      </c>
      <c r="H619" s="123">
        <v>493.88519101000003</v>
      </c>
      <c r="I619" s="123">
        <v>0</v>
      </c>
      <c r="J619" s="123">
        <v>543.27371011000002</v>
      </c>
      <c r="K619" s="123">
        <v>642.05074831000002</v>
      </c>
      <c r="L619" s="123">
        <v>740.82778652000002</v>
      </c>
      <c r="M619" s="64">
        <f t="shared" si="9"/>
        <v>586</v>
      </c>
    </row>
    <row r="620" spans="1:13" ht="12.75" customHeight="1" x14ac:dyDescent="0.2">
      <c r="A620" s="122" t="s">
        <v>130</v>
      </c>
      <c r="B620" s="122">
        <v>11</v>
      </c>
      <c r="C620" s="123">
        <v>771.50400989000002</v>
      </c>
      <c r="D620" s="123">
        <v>754.39868314</v>
      </c>
      <c r="E620" s="123">
        <v>0</v>
      </c>
      <c r="F620" s="123">
        <v>98.77738153</v>
      </c>
      <c r="G620" s="123">
        <v>246.94345383000001</v>
      </c>
      <c r="H620" s="123">
        <v>493.88690767000003</v>
      </c>
      <c r="I620" s="123">
        <v>0</v>
      </c>
      <c r="J620" s="123">
        <v>543.27559842999995</v>
      </c>
      <c r="K620" s="123">
        <v>642.05297996000002</v>
      </c>
      <c r="L620" s="123">
        <v>740.83036149999998</v>
      </c>
      <c r="M620" s="64">
        <f t="shared" si="9"/>
        <v>587</v>
      </c>
    </row>
    <row r="621" spans="1:13" ht="12.75" customHeight="1" x14ac:dyDescent="0.2">
      <c r="A621" s="122" t="s">
        <v>130</v>
      </c>
      <c r="B621" s="122">
        <v>12</v>
      </c>
      <c r="C621" s="123">
        <v>341.21055243000001</v>
      </c>
      <c r="D621" s="123">
        <v>324.71758857999998</v>
      </c>
      <c r="E621" s="123">
        <v>0</v>
      </c>
      <c r="F621" s="123">
        <v>98.777226720000002</v>
      </c>
      <c r="G621" s="123">
        <v>246.94306681</v>
      </c>
      <c r="H621" s="123">
        <v>493.88613362000001</v>
      </c>
      <c r="I621" s="123">
        <v>0</v>
      </c>
      <c r="J621" s="123">
        <v>543.27474698000003</v>
      </c>
      <c r="K621" s="123">
        <v>642.05197370999997</v>
      </c>
      <c r="L621" s="123">
        <v>740.82920043000001</v>
      </c>
      <c r="M621" s="64">
        <f t="shared" si="9"/>
        <v>588</v>
      </c>
    </row>
    <row r="622" spans="1:13" ht="12.75" customHeight="1" x14ac:dyDescent="0.2">
      <c r="A622" s="122" t="s">
        <v>130</v>
      </c>
      <c r="B622" s="122">
        <v>13</v>
      </c>
      <c r="C622" s="123">
        <v>617.69304132000002</v>
      </c>
      <c r="D622" s="123">
        <v>606.70863562</v>
      </c>
      <c r="E622" s="123">
        <v>0</v>
      </c>
      <c r="F622" s="123">
        <v>98.777329359999996</v>
      </c>
      <c r="G622" s="123">
        <v>246.94332338999999</v>
      </c>
      <c r="H622" s="123">
        <v>493.88664678999999</v>
      </c>
      <c r="I622" s="123">
        <v>0</v>
      </c>
      <c r="J622" s="123">
        <v>543.27531146000001</v>
      </c>
      <c r="K622" s="123">
        <v>642.05264081999997</v>
      </c>
      <c r="L622" s="123">
        <v>740.82997018000003</v>
      </c>
      <c r="M622" s="64">
        <f t="shared" si="9"/>
        <v>589</v>
      </c>
    </row>
    <row r="623" spans="1:13" ht="12.75" customHeight="1" x14ac:dyDescent="0.2">
      <c r="A623" s="122" t="s">
        <v>130</v>
      </c>
      <c r="B623" s="122">
        <v>14</v>
      </c>
      <c r="C623" s="123">
        <v>334.94200510000002</v>
      </c>
      <c r="D623" s="123">
        <v>340.77028733999998</v>
      </c>
      <c r="E623" s="123">
        <v>0</v>
      </c>
      <c r="F623" s="123">
        <v>98.777676439999993</v>
      </c>
      <c r="G623" s="123">
        <v>246.94419109</v>
      </c>
      <c r="H623" s="123">
        <v>493.88838218000001</v>
      </c>
      <c r="I623" s="123">
        <v>0</v>
      </c>
      <c r="J623" s="123">
        <v>543.27722039000002</v>
      </c>
      <c r="K623" s="123">
        <v>642.05489682999996</v>
      </c>
      <c r="L623" s="123">
        <v>740.83257326</v>
      </c>
      <c r="M623" s="64">
        <f t="shared" si="9"/>
        <v>590</v>
      </c>
    </row>
    <row r="624" spans="1:13" ht="12.75" customHeight="1" x14ac:dyDescent="0.2">
      <c r="A624" s="122" t="s">
        <v>130</v>
      </c>
      <c r="B624" s="122">
        <v>15</v>
      </c>
      <c r="C624" s="123">
        <v>324.87407512999999</v>
      </c>
      <c r="D624" s="123">
        <v>333.99546471999997</v>
      </c>
      <c r="E624" s="123">
        <v>0</v>
      </c>
      <c r="F624" s="123">
        <v>98.777382119999999</v>
      </c>
      <c r="G624" s="123">
        <v>246.94345530000001</v>
      </c>
      <c r="H624" s="123">
        <v>493.88691059000001</v>
      </c>
      <c r="I624" s="123">
        <v>0</v>
      </c>
      <c r="J624" s="123">
        <v>543.27560165</v>
      </c>
      <c r="K624" s="123">
        <v>642.05298376999997</v>
      </c>
      <c r="L624" s="123">
        <v>740.83036589000005</v>
      </c>
      <c r="M624" s="64">
        <f t="shared" si="9"/>
        <v>591</v>
      </c>
    </row>
    <row r="625" spans="1:13" ht="12.75" customHeight="1" x14ac:dyDescent="0.2">
      <c r="A625" s="122" t="s">
        <v>130</v>
      </c>
      <c r="B625" s="122">
        <v>16</v>
      </c>
      <c r="C625" s="123">
        <v>483.40290334000002</v>
      </c>
      <c r="D625" s="123">
        <v>486.85829159999997</v>
      </c>
      <c r="E625" s="123">
        <v>0</v>
      </c>
      <c r="F625" s="123">
        <v>98.777747250000004</v>
      </c>
      <c r="G625" s="123">
        <v>246.94436812000001</v>
      </c>
      <c r="H625" s="123">
        <v>493.88873624000001</v>
      </c>
      <c r="I625" s="123">
        <v>0</v>
      </c>
      <c r="J625" s="123">
        <v>543.27760985999998</v>
      </c>
      <c r="K625" s="123">
        <v>642.05535711000005</v>
      </c>
      <c r="L625" s="123">
        <v>740.83310435999999</v>
      </c>
      <c r="M625" s="64">
        <f t="shared" si="9"/>
        <v>592</v>
      </c>
    </row>
    <row r="626" spans="1:13" ht="12.75" customHeight="1" x14ac:dyDescent="0.2">
      <c r="A626" s="122" t="s">
        <v>130</v>
      </c>
      <c r="B626" s="122">
        <v>17</v>
      </c>
      <c r="C626" s="123">
        <v>559.96076010000002</v>
      </c>
      <c r="D626" s="123">
        <v>562.18580230999999</v>
      </c>
      <c r="E626" s="123">
        <v>0</v>
      </c>
      <c r="F626" s="123">
        <v>98.777308809999994</v>
      </c>
      <c r="G626" s="123">
        <v>246.94327200999999</v>
      </c>
      <c r="H626" s="123">
        <v>493.88654402999998</v>
      </c>
      <c r="I626" s="123">
        <v>0</v>
      </c>
      <c r="J626" s="123">
        <v>543.27519843000005</v>
      </c>
      <c r="K626" s="123">
        <v>642.05250722999995</v>
      </c>
      <c r="L626" s="123">
        <v>740.82981603999997</v>
      </c>
      <c r="M626" s="64">
        <f t="shared" si="9"/>
        <v>593</v>
      </c>
    </row>
    <row r="627" spans="1:13" ht="12.75" customHeight="1" x14ac:dyDescent="0.2">
      <c r="A627" s="122" t="s">
        <v>130</v>
      </c>
      <c r="B627" s="122">
        <v>18</v>
      </c>
      <c r="C627" s="123">
        <v>363.44054283999998</v>
      </c>
      <c r="D627" s="123">
        <v>368.87830897999999</v>
      </c>
      <c r="E627" s="123">
        <v>0</v>
      </c>
      <c r="F627" s="123">
        <v>98.777413850000002</v>
      </c>
      <c r="G627" s="123">
        <v>246.94353462000001</v>
      </c>
      <c r="H627" s="123">
        <v>493.88706924000002</v>
      </c>
      <c r="I627" s="123">
        <v>0</v>
      </c>
      <c r="J627" s="123">
        <v>543.27577615999996</v>
      </c>
      <c r="K627" s="123">
        <v>642.05319000999998</v>
      </c>
      <c r="L627" s="123">
        <v>740.83060386</v>
      </c>
      <c r="M627" s="64">
        <f t="shared" si="9"/>
        <v>594</v>
      </c>
    </row>
    <row r="628" spans="1:13" ht="12.75" customHeight="1" x14ac:dyDescent="0.2">
      <c r="A628" s="122" t="s">
        <v>130</v>
      </c>
      <c r="B628" s="122">
        <v>19</v>
      </c>
      <c r="C628" s="123">
        <v>670.54547262000006</v>
      </c>
      <c r="D628" s="123">
        <v>674.37408384000003</v>
      </c>
      <c r="E628" s="123">
        <v>0</v>
      </c>
      <c r="F628" s="123">
        <v>98.777368010000004</v>
      </c>
      <c r="G628" s="123">
        <v>246.94342003</v>
      </c>
      <c r="H628" s="123">
        <v>493.88684006</v>
      </c>
      <c r="I628" s="123">
        <v>0</v>
      </c>
      <c r="J628" s="123">
        <v>543.27552406999996</v>
      </c>
      <c r="K628" s="123">
        <v>642.05289207999999</v>
      </c>
      <c r="L628" s="123">
        <v>740.83026009000002</v>
      </c>
      <c r="M628" s="64">
        <f t="shared" si="9"/>
        <v>595</v>
      </c>
    </row>
    <row r="629" spans="1:13" ht="12.75" customHeight="1" x14ac:dyDescent="0.2">
      <c r="A629" s="122" t="s">
        <v>130</v>
      </c>
      <c r="B629" s="122">
        <v>20</v>
      </c>
      <c r="C629" s="123">
        <v>610.59865610999998</v>
      </c>
      <c r="D629" s="123">
        <v>620.53044892000003</v>
      </c>
      <c r="E629" s="123">
        <v>0</v>
      </c>
      <c r="F629" s="123">
        <v>98.777214189999995</v>
      </c>
      <c r="G629" s="123">
        <v>246.94303547999999</v>
      </c>
      <c r="H629" s="123">
        <v>493.88607095999998</v>
      </c>
      <c r="I629" s="123">
        <v>0</v>
      </c>
      <c r="J629" s="123">
        <v>543.27467806000004</v>
      </c>
      <c r="K629" s="123">
        <v>642.05189225000004</v>
      </c>
      <c r="L629" s="123">
        <v>740.82910644000003</v>
      </c>
      <c r="M629" s="64">
        <f t="shared" si="9"/>
        <v>596</v>
      </c>
    </row>
    <row r="630" spans="1:13" ht="12.75" customHeight="1" x14ac:dyDescent="0.2">
      <c r="A630" s="122" t="s">
        <v>130</v>
      </c>
      <c r="B630" s="122">
        <v>21</v>
      </c>
      <c r="C630" s="123">
        <v>700.89893081000002</v>
      </c>
      <c r="D630" s="123">
        <v>707.94666485000005</v>
      </c>
      <c r="E630" s="123">
        <v>0</v>
      </c>
      <c r="F630" s="123">
        <v>98.777257789999993</v>
      </c>
      <c r="G630" s="123">
        <v>246.94314448</v>
      </c>
      <c r="H630" s="123">
        <v>493.88628896</v>
      </c>
      <c r="I630" s="123">
        <v>0</v>
      </c>
      <c r="J630" s="123">
        <v>543.27491784999995</v>
      </c>
      <c r="K630" s="123">
        <v>642.05217563999997</v>
      </c>
      <c r="L630" s="123">
        <v>740.82943342999999</v>
      </c>
      <c r="M630" s="64">
        <f t="shared" si="9"/>
        <v>597</v>
      </c>
    </row>
    <row r="631" spans="1:13" ht="12.75" customHeight="1" x14ac:dyDescent="0.2">
      <c r="A631" s="122" t="s">
        <v>130</v>
      </c>
      <c r="B631" s="122">
        <v>22</v>
      </c>
      <c r="C631" s="123">
        <v>800.42396354000005</v>
      </c>
      <c r="D631" s="123">
        <v>791.48485429000004</v>
      </c>
      <c r="E631" s="123">
        <v>0</v>
      </c>
      <c r="F631" s="123">
        <v>98.777309819999999</v>
      </c>
      <c r="G631" s="123">
        <v>246.94327454</v>
      </c>
      <c r="H631" s="123">
        <v>493.88654908000001</v>
      </c>
      <c r="I631" s="123">
        <v>0</v>
      </c>
      <c r="J631" s="123">
        <v>543.27520398000001</v>
      </c>
      <c r="K631" s="123">
        <v>642.05251380000004</v>
      </c>
      <c r="L631" s="123">
        <v>740.82982360999995</v>
      </c>
      <c r="M631" s="64">
        <f t="shared" si="9"/>
        <v>598</v>
      </c>
    </row>
    <row r="632" spans="1:13" ht="12.75" customHeight="1" x14ac:dyDescent="0.2">
      <c r="A632" s="122" t="s">
        <v>130</v>
      </c>
      <c r="B632" s="122">
        <v>23</v>
      </c>
      <c r="C632" s="123">
        <v>486.60389113999997</v>
      </c>
      <c r="D632" s="123">
        <v>687.8408005</v>
      </c>
      <c r="E632" s="123">
        <v>0</v>
      </c>
      <c r="F632" s="123">
        <v>98.777138210000004</v>
      </c>
      <c r="G632" s="123">
        <v>246.94284553</v>
      </c>
      <c r="H632" s="123">
        <v>493.88569106</v>
      </c>
      <c r="I632" s="123">
        <v>0</v>
      </c>
      <c r="J632" s="123">
        <v>543.27426017000005</v>
      </c>
      <c r="K632" s="123">
        <v>642.05139838000002</v>
      </c>
      <c r="L632" s="123">
        <v>740.82853659</v>
      </c>
      <c r="M632" s="64">
        <f t="shared" si="9"/>
        <v>599</v>
      </c>
    </row>
    <row r="633" spans="1:13" ht="12.75" customHeight="1" x14ac:dyDescent="0.2">
      <c r="A633" s="122" t="s">
        <v>130</v>
      </c>
      <c r="B633" s="122">
        <v>24</v>
      </c>
      <c r="C633" s="123">
        <v>1134.9326928600001</v>
      </c>
      <c r="D633" s="123">
        <v>875.96168943999999</v>
      </c>
      <c r="E633" s="123">
        <v>0</v>
      </c>
      <c r="F633" s="123">
        <v>98.7786586</v>
      </c>
      <c r="G633" s="123">
        <v>246.94664649000001</v>
      </c>
      <c r="H633" s="123">
        <v>493.89329298000001</v>
      </c>
      <c r="I633" s="123">
        <v>0</v>
      </c>
      <c r="J633" s="123">
        <v>543.28262228000006</v>
      </c>
      <c r="K633" s="123">
        <v>642.06128087000002</v>
      </c>
      <c r="L633" s="123">
        <v>740.83993946999999</v>
      </c>
      <c r="M633" s="64">
        <f t="shared" si="9"/>
        <v>600</v>
      </c>
    </row>
    <row r="634" spans="1:13" ht="12.75" customHeight="1" x14ac:dyDescent="0.2">
      <c r="A634" s="122" t="s">
        <v>131</v>
      </c>
      <c r="B634" s="122">
        <v>1</v>
      </c>
      <c r="C634" s="123">
        <v>1676.6056317699999</v>
      </c>
      <c r="D634" s="123">
        <v>981.37617026999999</v>
      </c>
      <c r="E634" s="123">
        <v>0</v>
      </c>
      <c r="F634" s="123">
        <v>98.774874280000006</v>
      </c>
      <c r="G634" s="123">
        <v>246.93718569999999</v>
      </c>
      <c r="H634" s="123">
        <v>493.87437139999997</v>
      </c>
      <c r="I634" s="123">
        <v>0</v>
      </c>
      <c r="J634" s="123">
        <v>543.26180853999995</v>
      </c>
      <c r="K634" s="123">
        <v>642.03668282000001</v>
      </c>
      <c r="L634" s="123">
        <v>740.81155709999996</v>
      </c>
      <c r="M634" s="64">
        <f t="shared" si="9"/>
        <v>601</v>
      </c>
    </row>
    <row r="635" spans="1:13" ht="12.75" customHeight="1" x14ac:dyDescent="0.2">
      <c r="A635" s="122" t="s">
        <v>131</v>
      </c>
      <c r="B635" s="122">
        <v>2</v>
      </c>
      <c r="C635" s="123">
        <v>947.78703247999999</v>
      </c>
      <c r="D635" s="123">
        <v>943.13586926000005</v>
      </c>
      <c r="E635" s="123">
        <v>0</v>
      </c>
      <c r="F635" s="123">
        <v>98.774364689999999</v>
      </c>
      <c r="G635" s="123">
        <v>246.93591172000001</v>
      </c>
      <c r="H635" s="123">
        <v>493.87182343000001</v>
      </c>
      <c r="I635" s="123">
        <v>0</v>
      </c>
      <c r="J635" s="123">
        <v>543.25900577000004</v>
      </c>
      <c r="K635" s="123">
        <v>642.03337046000001</v>
      </c>
      <c r="L635" s="123">
        <v>740.80773514999998</v>
      </c>
      <c r="M635" s="64">
        <f t="shared" si="9"/>
        <v>602</v>
      </c>
    </row>
    <row r="636" spans="1:13" ht="12.75" customHeight="1" x14ac:dyDescent="0.2">
      <c r="A636" s="122" t="s">
        <v>131</v>
      </c>
      <c r="B636" s="122">
        <v>3</v>
      </c>
      <c r="C636" s="123">
        <v>831.09035962999997</v>
      </c>
      <c r="D636" s="123">
        <v>885.10638614000004</v>
      </c>
      <c r="E636" s="123">
        <v>0</v>
      </c>
      <c r="F636" s="123">
        <v>98.772741640000007</v>
      </c>
      <c r="G636" s="123">
        <v>246.93185410999999</v>
      </c>
      <c r="H636" s="123">
        <v>493.86370821000003</v>
      </c>
      <c r="I636" s="123">
        <v>0</v>
      </c>
      <c r="J636" s="123">
        <v>543.25007903000005</v>
      </c>
      <c r="K636" s="123">
        <v>642.02282066999999</v>
      </c>
      <c r="L636" s="123">
        <v>740.79556232000004</v>
      </c>
      <c r="M636" s="64">
        <f t="shared" si="9"/>
        <v>603</v>
      </c>
    </row>
    <row r="637" spans="1:13" ht="12.75" customHeight="1" x14ac:dyDescent="0.2">
      <c r="A637" s="122" t="s">
        <v>131</v>
      </c>
      <c r="B637" s="122">
        <v>4</v>
      </c>
      <c r="C637" s="123">
        <v>855.45668250999995</v>
      </c>
      <c r="D637" s="123">
        <v>910.77294763999998</v>
      </c>
      <c r="E637" s="123">
        <v>0</v>
      </c>
      <c r="F637" s="123">
        <v>98.773967560000003</v>
      </c>
      <c r="G637" s="123">
        <v>246.93491890000001</v>
      </c>
      <c r="H637" s="123">
        <v>493.86983780999998</v>
      </c>
      <c r="I637" s="123">
        <v>0</v>
      </c>
      <c r="J637" s="123">
        <v>543.25682158999996</v>
      </c>
      <c r="K637" s="123">
        <v>642.03078915000003</v>
      </c>
      <c r="L637" s="123">
        <v>740.80475670999999</v>
      </c>
      <c r="M637" s="64">
        <f t="shared" si="9"/>
        <v>604</v>
      </c>
    </row>
    <row r="638" spans="1:13" ht="12.75" customHeight="1" x14ac:dyDescent="0.2">
      <c r="A638" s="122" t="s">
        <v>131</v>
      </c>
      <c r="B638" s="122">
        <v>5</v>
      </c>
      <c r="C638" s="123">
        <v>825.44929711999998</v>
      </c>
      <c r="D638" s="123">
        <v>870.76651716000003</v>
      </c>
      <c r="E638" s="123">
        <v>0</v>
      </c>
      <c r="F638" s="123">
        <v>98.773515380000006</v>
      </c>
      <c r="G638" s="123">
        <v>246.93378845000001</v>
      </c>
      <c r="H638" s="123">
        <v>493.86757690000002</v>
      </c>
      <c r="I638" s="123">
        <v>0</v>
      </c>
      <c r="J638" s="123">
        <v>543.25433457999998</v>
      </c>
      <c r="K638" s="123">
        <v>642.02784996000003</v>
      </c>
      <c r="L638" s="123">
        <v>740.80136533999996</v>
      </c>
      <c r="M638" s="64">
        <f t="shared" si="9"/>
        <v>605</v>
      </c>
    </row>
    <row r="639" spans="1:13" ht="12.75" customHeight="1" x14ac:dyDescent="0.2">
      <c r="A639" s="122" t="s">
        <v>131</v>
      </c>
      <c r="B639" s="122">
        <v>6</v>
      </c>
      <c r="C639" s="123">
        <v>870.08476685999995</v>
      </c>
      <c r="D639" s="123">
        <v>906.27504112999998</v>
      </c>
      <c r="E639" s="123">
        <v>0</v>
      </c>
      <c r="F639" s="123">
        <v>98.773796619999999</v>
      </c>
      <c r="G639" s="123">
        <v>246.93449154000001</v>
      </c>
      <c r="H639" s="123">
        <v>493.86898308999997</v>
      </c>
      <c r="I639" s="123">
        <v>0</v>
      </c>
      <c r="J639" s="123">
        <v>543.25588139000001</v>
      </c>
      <c r="K639" s="123">
        <v>642.02967801</v>
      </c>
      <c r="L639" s="123">
        <v>740.80347462999998</v>
      </c>
      <c r="M639" s="64">
        <f t="shared" si="9"/>
        <v>606</v>
      </c>
    </row>
    <row r="640" spans="1:13" ht="12.75" customHeight="1" x14ac:dyDescent="0.2">
      <c r="A640" s="122" t="s">
        <v>131</v>
      </c>
      <c r="B640" s="122">
        <v>7</v>
      </c>
      <c r="C640" s="123">
        <v>745.04570133000004</v>
      </c>
      <c r="D640" s="123">
        <v>756.68624670999998</v>
      </c>
      <c r="E640" s="123">
        <v>0</v>
      </c>
      <c r="F640" s="123">
        <v>98.773548239999997</v>
      </c>
      <c r="G640" s="123">
        <v>246.93387059</v>
      </c>
      <c r="H640" s="123">
        <v>493.86774118</v>
      </c>
      <c r="I640" s="123">
        <v>0</v>
      </c>
      <c r="J640" s="123">
        <v>543.25451528999997</v>
      </c>
      <c r="K640" s="123">
        <v>642.02806353000005</v>
      </c>
      <c r="L640" s="123">
        <v>740.80161176000001</v>
      </c>
      <c r="M640" s="64">
        <f t="shared" si="9"/>
        <v>607</v>
      </c>
    </row>
    <row r="641" spans="1:13" ht="12.75" customHeight="1" x14ac:dyDescent="0.2">
      <c r="A641" s="122" t="s">
        <v>131</v>
      </c>
      <c r="B641" s="122">
        <v>8</v>
      </c>
      <c r="C641" s="123">
        <v>745.82995455000002</v>
      </c>
      <c r="D641" s="123">
        <v>744.99905789000002</v>
      </c>
      <c r="E641" s="123">
        <v>0</v>
      </c>
      <c r="F641" s="123">
        <v>98.774258799999998</v>
      </c>
      <c r="G641" s="123">
        <v>246.93564699999999</v>
      </c>
      <c r="H641" s="123">
        <v>493.87129400999999</v>
      </c>
      <c r="I641" s="123">
        <v>0</v>
      </c>
      <c r="J641" s="123">
        <v>543.25842340999998</v>
      </c>
      <c r="K641" s="123">
        <v>642.03268220999996</v>
      </c>
      <c r="L641" s="123">
        <v>740.80694100999995</v>
      </c>
      <c r="M641" s="64">
        <f t="shared" si="9"/>
        <v>608</v>
      </c>
    </row>
    <row r="642" spans="1:13" ht="12.75" customHeight="1" x14ac:dyDescent="0.2">
      <c r="A642" s="122" t="s">
        <v>131</v>
      </c>
      <c r="B642" s="122">
        <v>9</v>
      </c>
      <c r="C642" s="123">
        <v>749.77940941999998</v>
      </c>
      <c r="D642" s="123">
        <v>748.86935567</v>
      </c>
      <c r="E642" s="123">
        <v>0</v>
      </c>
      <c r="F642" s="123">
        <v>98.774920080000001</v>
      </c>
      <c r="G642" s="123">
        <v>246.93730019</v>
      </c>
      <c r="H642" s="123">
        <v>493.87460039000001</v>
      </c>
      <c r="I642" s="123">
        <v>0</v>
      </c>
      <c r="J642" s="123">
        <v>543.26206042000001</v>
      </c>
      <c r="K642" s="123">
        <v>642.03698050000003</v>
      </c>
      <c r="L642" s="123">
        <v>740.81190058000004</v>
      </c>
      <c r="M642" s="64">
        <f t="shared" si="9"/>
        <v>609</v>
      </c>
    </row>
    <row r="643" spans="1:13" ht="12.75" customHeight="1" x14ac:dyDescent="0.2">
      <c r="A643" s="122" t="s">
        <v>131</v>
      </c>
      <c r="B643" s="122">
        <v>10</v>
      </c>
      <c r="C643" s="123">
        <v>758.92618843000002</v>
      </c>
      <c r="D643" s="123">
        <v>717.47407166999994</v>
      </c>
      <c r="E643" s="123">
        <v>0</v>
      </c>
      <c r="F643" s="123">
        <v>98.776387279999994</v>
      </c>
      <c r="G643" s="123">
        <v>246.94096819999999</v>
      </c>
      <c r="H643" s="123">
        <v>493.88193640999998</v>
      </c>
      <c r="I643" s="123">
        <v>0</v>
      </c>
      <c r="J643" s="123">
        <v>543.27013005000003</v>
      </c>
      <c r="K643" s="123">
        <v>642.04651733000003</v>
      </c>
      <c r="L643" s="123">
        <v>740.82290461000002</v>
      </c>
      <c r="M643" s="64">
        <f t="shared" si="9"/>
        <v>610</v>
      </c>
    </row>
    <row r="644" spans="1:13" ht="12.75" customHeight="1" x14ac:dyDescent="0.2">
      <c r="A644" s="122" t="s">
        <v>131</v>
      </c>
      <c r="B644" s="122">
        <v>11</v>
      </c>
      <c r="C644" s="123">
        <v>725.78158365000002</v>
      </c>
      <c r="D644" s="123">
        <v>683.64964249000002</v>
      </c>
      <c r="E644" s="123">
        <v>0</v>
      </c>
      <c r="F644" s="123">
        <v>98.776716930000006</v>
      </c>
      <c r="G644" s="123">
        <v>246.94179233</v>
      </c>
      <c r="H644" s="123">
        <v>493.88358466</v>
      </c>
      <c r="I644" s="123">
        <v>0</v>
      </c>
      <c r="J644" s="123">
        <v>543.27194311999995</v>
      </c>
      <c r="K644" s="123">
        <v>642.04866004999997</v>
      </c>
      <c r="L644" s="123">
        <v>740.82537697999999</v>
      </c>
      <c r="M644" s="64">
        <f t="shared" si="9"/>
        <v>611</v>
      </c>
    </row>
    <row r="645" spans="1:13" ht="12.75" customHeight="1" x14ac:dyDescent="0.2">
      <c r="A645" s="122" t="s">
        <v>131</v>
      </c>
      <c r="B645" s="122">
        <v>12</v>
      </c>
      <c r="C645" s="123">
        <v>466.91570010999999</v>
      </c>
      <c r="D645" s="123">
        <v>279.66114439</v>
      </c>
      <c r="E645" s="123">
        <v>0</v>
      </c>
      <c r="F645" s="123">
        <v>98.776563139999993</v>
      </c>
      <c r="G645" s="123">
        <v>246.94140784999999</v>
      </c>
      <c r="H645" s="123">
        <v>493.88281569999998</v>
      </c>
      <c r="I645" s="123">
        <v>0</v>
      </c>
      <c r="J645" s="123">
        <v>543.27109727000004</v>
      </c>
      <c r="K645" s="123">
        <v>642.04766041000005</v>
      </c>
      <c r="L645" s="123">
        <v>740.82422355000006</v>
      </c>
      <c r="M645" s="64">
        <f t="shared" si="9"/>
        <v>612</v>
      </c>
    </row>
    <row r="646" spans="1:13" ht="12.75" customHeight="1" x14ac:dyDescent="0.2">
      <c r="A646" s="122" t="s">
        <v>131</v>
      </c>
      <c r="B646" s="122">
        <v>13</v>
      </c>
      <c r="C646" s="123">
        <v>707.96893169999998</v>
      </c>
      <c r="D646" s="123">
        <v>507.93255121999999</v>
      </c>
      <c r="E646" s="123">
        <v>0</v>
      </c>
      <c r="F646" s="123">
        <v>98.776670600000003</v>
      </c>
      <c r="G646" s="123">
        <v>246.9416765</v>
      </c>
      <c r="H646" s="123">
        <v>493.883353</v>
      </c>
      <c r="I646" s="123">
        <v>0</v>
      </c>
      <c r="J646" s="123">
        <v>543.27168829000004</v>
      </c>
      <c r="K646" s="123">
        <v>642.04835889000003</v>
      </c>
      <c r="L646" s="123">
        <v>740.82502949000002</v>
      </c>
      <c r="M646" s="64">
        <f t="shared" si="9"/>
        <v>613</v>
      </c>
    </row>
    <row r="647" spans="1:13" ht="12.75" customHeight="1" x14ac:dyDescent="0.2">
      <c r="A647" s="122" t="s">
        <v>131</v>
      </c>
      <c r="B647" s="122">
        <v>14</v>
      </c>
      <c r="C647" s="123">
        <v>392.94898597000002</v>
      </c>
      <c r="D647" s="123">
        <v>314.86634072999999</v>
      </c>
      <c r="E647" s="123">
        <v>0</v>
      </c>
      <c r="F647" s="123">
        <v>98.776996609999998</v>
      </c>
      <c r="G647" s="123">
        <v>246.94249152</v>
      </c>
      <c r="H647" s="123">
        <v>493.88498303</v>
      </c>
      <c r="I647" s="123">
        <v>0</v>
      </c>
      <c r="J647" s="123">
        <v>543.27348132999998</v>
      </c>
      <c r="K647" s="123">
        <v>642.05047793999995</v>
      </c>
      <c r="L647" s="123">
        <v>740.82747455000003</v>
      </c>
      <c r="M647" s="64">
        <f t="shared" si="9"/>
        <v>614</v>
      </c>
    </row>
    <row r="648" spans="1:13" ht="12.75" customHeight="1" x14ac:dyDescent="0.2">
      <c r="A648" s="122" t="s">
        <v>131</v>
      </c>
      <c r="B648" s="122">
        <v>15</v>
      </c>
      <c r="C648" s="123">
        <v>318.68073579000003</v>
      </c>
      <c r="D648" s="123">
        <v>324.65072227000002</v>
      </c>
      <c r="E648" s="123">
        <v>0</v>
      </c>
      <c r="F648" s="123">
        <v>98.776709120000007</v>
      </c>
      <c r="G648" s="123">
        <v>246.94177278999999</v>
      </c>
      <c r="H648" s="123">
        <v>493.88354558999998</v>
      </c>
      <c r="I648" s="123">
        <v>0</v>
      </c>
      <c r="J648" s="123">
        <v>543.27190013999996</v>
      </c>
      <c r="K648" s="123">
        <v>642.04860926000003</v>
      </c>
      <c r="L648" s="123">
        <v>740.82531838</v>
      </c>
      <c r="M648" s="64">
        <f t="shared" si="9"/>
        <v>615</v>
      </c>
    </row>
    <row r="649" spans="1:13" ht="12.75" customHeight="1" x14ac:dyDescent="0.2">
      <c r="A649" s="122" t="s">
        <v>131</v>
      </c>
      <c r="B649" s="122">
        <v>16</v>
      </c>
      <c r="C649" s="123">
        <v>437.59569528999998</v>
      </c>
      <c r="D649" s="123">
        <v>441.66661965999998</v>
      </c>
      <c r="E649" s="123">
        <v>0</v>
      </c>
      <c r="F649" s="123">
        <v>98.777065300000004</v>
      </c>
      <c r="G649" s="123">
        <v>246.94266325000001</v>
      </c>
      <c r="H649" s="123">
        <v>493.88532650000002</v>
      </c>
      <c r="I649" s="123">
        <v>0</v>
      </c>
      <c r="J649" s="123">
        <v>543.27385914000001</v>
      </c>
      <c r="K649" s="123">
        <v>642.05092444000002</v>
      </c>
      <c r="L649" s="123">
        <v>740.82798974000002</v>
      </c>
      <c r="M649" s="64">
        <f t="shared" si="9"/>
        <v>616</v>
      </c>
    </row>
    <row r="650" spans="1:13" ht="12.75" customHeight="1" x14ac:dyDescent="0.2">
      <c r="A650" s="122" t="s">
        <v>131</v>
      </c>
      <c r="B650" s="122">
        <v>17</v>
      </c>
      <c r="C650" s="123">
        <v>539.28052837999996</v>
      </c>
      <c r="D650" s="123">
        <v>541.82563747999995</v>
      </c>
      <c r="E650" s="123">
        <v>0</v>
      </c>
      <c r="F650" s="123">
        <v>98.776640090000001</v>
      </c>
      <c r="G650" s="123">
        <v>246.94160023000001</v>
      </c>
      <c r="H650" s="123">
        <v>493.88320046000001</v>
      </c>
      <c r="I650" s="123">
        <v>0</v>
      </c>
      <c r="J650" s="123">
        <v>543.27152049999995</v>
      </c>
      <c r="K650" s="123">
        <v>642.04816058999995</v>
      </c>
      <c r="L650" s="123">
        <v>740.82480067999995</v>
      </c>
      <c r="M650" s="64">
        <f t="shared" si="9"/>
        <v>617</v>
      </c>
    </row>
    <row r="651" spans="1:13" ht="12.75" customHeight="1" x14ac:dyDescent="0.2">
      <c r="A651" s="122" t="s">
        <v>131</v>
      </c>
      <c r="B651" s="122">
        <v>18</v>
      </c>
      <c r="C651" s="123">
        <v>295.21102034</v>
      </c>
      <c r="D651" s="123">
        <v>301.60798466</v>
      </c>
      <c r="E651" s="123">
        <v>0</v>
      </c>
      <c r="F651" s="123">
        <v>98.776614980000005</v>
      </c>
      <c r="G651" s="123">
        <v>246.94153743999999</v>
      </c>
      <c r="H651" s="123">
        <v>493.88307487999998</v>
      </c>
      <c r="I651" s="123">
        <v>0</v>
      </c>
      <c r="J651" s="123">
        <v>543.27138235999996</v>
      </c>
      <c r="K651" s="123">
        <v>642.04799734000005</v>
      </c>
      <c r="L651" s="123">
        <v>740.82461231000002</v>
      </c>
      <c r="M651" s="64">
        <f t="shared" si="9"/>
        <v>618</v>
      </c>
    </row>
    <row r="652" spans="1:13" ht="12.75" customHeight="1" x14ac:dyDescent="0.2">
      <c r="A652" s="122" t="s">
        <v>131</v>
      </c>
      <c r="B652" s="122">
        <v>19</v>
      </c>
      <c r="C652" s="123">
        <v>608.62418249999996</v>
      </c>
      <c r="D652" s="123">
        <v>610.42220769999994</v>
      </c>
      <c r="E652" s="123">
        <v>0</v>
      </c>
      <c r="F652" s="123">
        <v>98.776433080000004</v>
      </c>
      <c r="G652" s="123">
        <v>246.94108270000001</v>
      </c>
      <c r="H652" s="123">
        <v>493.88216541000003</v>
      </c>
      <c r="I652" s="123">
        <v>0</v>
      </c>
      <c r="J652" s="123">
        <v>543.27038195</v>
      </c>
      <c r="K652" s="123">
        <v>642.04681502999995</v>
      </c>
      <c r="L652" s="123">
        <v>740.82324811000001</v>
      </c>
      <c r="M652" s="64">
        <f t="shared" si="9"/>
        <v>619</v>
      </c>
    </row>
    <row r="653" spans="1:13" ht="12.75" customHeight="1" x14ac:dyDescent="0.2">
      <c r="A653" s="122" t="s">
        <v>131</v>
      </c>
      <c r="B653" s="122">
        <v>20</v>
      </c>
      <c r="C653" s="123">
        <v>569.72924221000005</v>
      </c>
      <c r="D653" s="123">
        <v>572.33403697999995</v>
      </c>
      <c r="E653" s="123">
        <v>0</v>
      </c>
      <c r="F653" s="123">
        <v>98.776187579999998</v>
      </c>
      <c r="G653" s="123">
        <v>246.94046896</v>
      </c>
      <c r="H653" s="123">
        <v>493.88093792000001</v>
      </c>
      <c r="I653" s="123">
        <v>0</v>
      </c>
      <c r="J653" s="123">
        <v>543.26903171000004</v>
      </c>
      <c r="K653" s="123">
        <v>642.04521929999999</v>
      </c>
      <c r="L653" s="123">
        <v>740.82140688000004</v>
      </c>
      <c r="M653" s="64">
        <f t="shared" si="9"/>
        <v>620</v>
      </c>
    </row>
    <row r="654" spans="1:13" ht="12.75" customHeight="1" x14ac:dyDescent="0.2">
      <c r="A654" s="122" t="s">
        <v>131</v>
      </c>
      <c r="B654" s="122">
        <v>21</v>
      </c>
      <c r="C654" s="123">
        <v>650.06305589999999</v>
      </c>
      <c r="D654" s="123">
        <v>650.99774305000005</v>
      </c>
      <c r="E654" s="123">
        <v>0</v>
      </c>
      <c r="F654" s="123">
        <v>98.776160290000007</v>
      </c>
      <c r="G654" s="123">
        <v>246.94040071000001</v>
      </c>
      <c r="H654" s="123">
        <v>493.88080143000002</v>
      </c>
      <c r="I654" s="123">
        <v>0</v>
      </c>
      <c r="J654" s="123">
        <v>543.26888156999996</v>
      </c>
      <c r="K654" s="123">
        <v>642.04504184999996</v>
      </c>
      <c r="L654" s="123">
        <v>740.82120213999997</v>
      </c>
      <c r="M654" s="64">
        <f t="shared" si="9"/>
        <v>621</v>
      </c>
    </row>
    <row r="655" spans="1:13" ht="12.75" customHeight="1" x14ac:dyDescent="0.2">
      <c r="A655" s="122" t="s">
        <v>131</v>
      </c>
      <c r="B655" s="122">
        <v>22</v>
      </c>
      <c r="C655" s="123">
        <v>749.98923485</v>
      </c>
      <c r="D655" s="123">
        <v>724.47248850000005</v>
      </c>
      <c r="E655" s="123">
        <v>0</v>
      </c>
      <c r="F655" s="123">
        <v>98.776649000000006</v>
      </c>
      <c r="G655" s="123">
        <v>246.94162251</v>
      </c>
      <c r="H655" s="123">
        <v>493.88324502</v>
      </c>
      <c r="I655" s="123">
        <v>0</v>
      </c>
      <c r="J655" s="123">
        <v>543.27156951999996</v>
      </c>
      <c r="K655" s="123">
        <v>642.04821851999998</v>
      </c>
      <c r="L655" s="123">
        <v>740.82486752</v>
      </c>
      <c r="M655" s="64">
        <f t="shared" si="9"/>
        <v>622</v>
      </c>
    </row>
    <row r="656" spans="1:13" ht="12.75" customHeight="1" x14ac:dyDescent="0.2">
      <c r="A656" s="122" t="s">
        <v>131</v>
      </c>
      <c r="B656" s="122">
        <v>23</v>
      </c>
      <c r="C656" s="123">
        <v>804.34011244999999</v>
      </c>
      <c r="D656" s="123">
        <v>760.15900423000005</v>
      </c>
      <c r="E656" s="123">
        <v>0</v>
      </c>
      <c r="F656" s="123">
        <v>98.776475259999998</v>
      </c>
      <c r="G656" s="123">
        <v>246.94118814999999</v>
      </c>
      <c r="H656" s="123">
        <v>493.88237629999998</v>
      </c>
      <c r="I656" s="123">
        <v>0</v>
      </c>
      <c r="J656" s="123">
        <v>543.27061391999996</v>
      </c>
      <c r="K656" s="123">
        <v>642.04708917999994</v>
      </c>
      <c r="L656" s="123">
        <v>740.82356444000004</v>
      </c>
      <c r="M656" s="64">
        <f t="shared" si="9"/>
        <v>623</v>
      </c>
    </row>
    <row r="657" spans="1:13" ht="12.75" customHeight="1" x14ac:dyDescent="0.2">
      <c r="A657" s="122" t="s">
        <v>131</v>
      </c>
      <c r="B657" s="122">
        <v>24</v>
      </c>
      <c r="C657" s="123">
        <v>900.68209365999996</v>
      </c>
      <c r="D657" s="123">
        <v>773.75774935000004</v>
      </c>
      <c r="E657" s="123">
        <v>0</v>
      </c>
      <c r="F657" s="123">
        <v>98.777585020000004</v>
      </c>
      <c r="G657" s="123">
        <v>246.94396255999999</v>
      </c>
      <c r="H657" s="123">
        <v>493.88792511999998</v>
      </c>
      <c r="I657" s="123">
        <v>0</v>
      </c>
      <c r="J657" s="123">
        <v>543.27671763000001</v>
      </c>
      <c r="K657" s="123">
        <v>642.05430264999995</v>
      </c>
      <c r="L657" s="123">
        <v>740.83188767000001</v>
      </c>
      <c r="M657" s="64">
        <f t="shared" si="9"/>
        <v>624</v>
      </c>
    </row>
    <row r="658" spans="1:13" ht="12.75" customHeight="1" x14ac:dyDescent="0.2">
      <c r="A658" s="122" t="s">
        <v>132</v>
      </c>
      <c r="B658" s="122">
        <v>1</v>
      </c>
      <c r="C658" s="123">
        <v>877.26360535000003</v>
      </c>
      <c r="D658" s="123">
        <v>874.21437257000002</v>
      </c>
      <c r="E658" s="123">
        <v>0</v>
      </c>
      <c r="F658" s="123">
        <v>98.774870669999999</v>
      </c>
      <c r="G658" s="123">
        <v>246.93717667000001</v>
      </c>
      <c r="H658" s="123">
        <v>493.87435334000003</v>
      </c>
      <c r="I658" s="123">
        <v>0</v>
      </c>
      <c r="J658" s="123">
        <v>543.26178866999999</v>
      </c>
      <c r="K658" s="123">
        <v>642.03665934000003</v>
      </c>
      <c r="L658" s="123">
        <v>740.81152999999995</v>
      </c>
      <c r="M658" s="64">
        <f t="shared" si="9"/>
        <v>625</v>
      </c>
    </row>
    <row r="659" spans="1:13" ht="12.75" customHeight="1" x14ac:dyDescent="0.2">
      <c r="A659" s="122" t="s">
        <v>132</v>
      </c>
      <c r="B659" s="122">
        <v>2</v>
      </c>
      <c r="C659" s="123">
        <v>836.51472403000002</v>
      </c>
      <c r="D659" s="123">
        <v>845.00645477</v>
      </c>
      <c r="E659" s="123">
        <v>0</v>
      </c>
      <c r="F659" s="123">
        <v>98.774403160000006</v>
      </c>
      <c r="G659" s="123">
        <v>246.93600789999999</v>
      </c>
      <c r="H659" s="123">
        <v>493.87201579999999</v>
      </c>
      <c r="I659" s="123">
        <v>0</v>
      </c>
      <c r="J659" s="123">
        <v>543.25921736999999</v>
      </c>
      <c r="K659" s="123">
        <v>642.03362053000001</v>
      </c>
      <c r="L659" s="123">
        <v>740.80802369000003</v>
      </c>
      <c r="M659" s="64">
        <f t="shared" si="9"/>
        <v>626</v>
      </c>
    </row>
    <row r="660" spans="1:13" ht="12.75" customHeight="1" x14ac:dyDescent="0.2">
      <c r="A660" s="122" t="s">
        <v>132</v>
      </c>
      <c r="B660" s="122">
        <v>3</v>
      </c>
      <c r="C660" s="123">
        <v>803.04702997000004</v>
      </c>
      <c r="D660" s="123">
        <v>801.80272223999998</v>
      </c>
      <c r="E660" s="123">
        <v>0</v>
      </c>
      <c r="F660" s="123">
        <v>98.772799120000002</v>
      </c>
      <c r="G660" s="123">
        <v>246.93199779</v>
      </c>
      <c r="H660" s="123">
        <v>493.86399559</v>
      </c>
      <c r="I660" s="123">
        <v>0</v>
      </c>
      <c r="J660" s="123">
        <v>543.25039514000002</v>
      </c>
      <c r="K660" s="123">
        <v>642.02319425999997</v>
      </c>
      <c r="L660" s="123">
        <v>740.79599338000003</v>
      </c>
      <c r="M660" s="64">
        <f t="shared" si="9"/>
        <v>627</v>
      </c>
    </row>
    <row r="661" spans="1:13" ht="12.75" customHeight="1" x14ac:dyDescent="0.2">
      <c r="A661" s="122" t="s">
        <v>132</v>
      </c>
      <c r="B661" s="122">
        <v>4</v>
      </c>
      <c r="C661" s="123">
        <v>808.94923134999999</v>
      </c>
      <c r="D661" s="123">
        <v>820.22820726999998</v>
      </c>
      <c r="E661" s="123">
        <v>0</v>
      </c>
      <c r="F661" s="123">
        <v>98.773960169999995</v>
      </c>
      <c r="G661" s="123">
        <v>246.93490043</v>
      </c>
      <c r="H661" s="123">
        <v>493.86980086</v>
      </c>
      <c r="I661" s="123">
        <v>0</v>
      </c>
      <c r="J661" s="123">
        <v>543.25678094</v>
      </c>
      <c r="K661" s="123">
        <v>642.03074111000001</v>
      </c>
      <c r="L661" s="123">
        <v>740.80470128000002</v>
      </c>
      <c r="M661" s="64">
        <f t="shared" si="9"/>
        <v>628</v>
      </c>
    </row>
    <row r="662" spans="1:13" ht="12.75" customHeight="1" x14ac:dyDescent="0.2">
      <c r="A662" s="122" t="s">
        <v>132</v>
      </c>
      <c r="B662" s="122">
        <v>5</v>
      </c>
      <c r="C662" s="123">
        <v>824.99616309999999</v>
      </c>
      <c r="D662" s="123">
        <v>829.70478204999995</v>
      </c>
      <c r="E662" s="123">
        <v>0</v>
      </c>
      <c r="F662" s="123">
        <v>98.774378819999995</v>
      </c>
      <c r="G662" s="123">
        <v>246.93594704</v>
      </c>
      <c r="H662" s="123">
        <v>493.87189408</v>
      </c>
      <c r="I662" s="123">
        <v>0</v>
      </c>
      <c r="J662" s="123">
        <v>543.25908348999997</v>
      </c>
      <c r="K662" s="123">
        <v>642.0334623</v>
      </c>
      <c r="L662" s="123">
        <v>740.80784112000003</v>
      </c>
      <c r="M662" s="64">
        <f t="shared" si="9"/>
        <v>629</v>
      </c>
    </row>
    <row r="663" spans="1:13" ht="12.75" customHeight="1" x14ac:dyDescent="0.2">
      <c r="A663" s="122" t="s">
        <v>132</v>
      </c>
      <c r="B663" s="122">
        <v>6</v>
      </c>
      <c r="C663" s="123">
        <v>860.08164876000001</v>
      </c>
      <c r="D663" s="123">
        <v>866.09599636999997</v>
      </c>
      <c r="E663" s="123">
        <v>0</v>
      </c>
      <c r="F663" s="123">
        <v>98.773869250000004</v>
      </c>
      <c r="G663" s="123">
        <v>246.93467312000001</v>
      </c>
      <c r="H663" s="123">
        <v>493.86934624999998</v>
      </c>
      <c r="I663" s="123">
        <v>0</v>
      </c>
      <c r="J663" s="123">
        <v>543.25628086999996</v>
      </c>
      <c r="K663" s="123">
        <v>642.03015012000003</v>
      </c>
      <c r="L663" s="123">
        <v>740.80401936999999</v>
      </c>
      <c r="M663" s="64">
        <f t="shared" si="9"/>
        <v>630</v>
      </c>
    </row>
    <row r="664" spans="1:13" ht="12.75" customHeight="1" x14ac:dyDescent="0.2">
      <c r="A664" s="122" t="s">
        <v>132</v>
      </c>
      <c r="B664" s="122">
        <v>7</v>
      </c>
      <c r="C664" s="123">
        <v>1043.17937938</v>
      </c>
      <c r="D664" s="123">
        <v>1038.3410311099999</v>
      </c>
      <c r="E664" s="123">
        <v>0</v>
      </c>
      <c r="F664" s="123">
        <v>98.773281280000006</v>
      </c>
      <c r="G664" s="123">
        <v>246.93320320000001</v>
      </c>
      <c r="H664" s="123">
        <v>493.86640640000002</v>
      </c>
      <c r="I664" s="123">
        <v>0</v>
      </c>
      <c r="J664" s="123">
        <v>543.25304702999995</v>
      </c>
      <c r="K664" s="123">
        <v>642.02632831000005</v>
      </c>
      <c r="L664" s="123">
        <v>740.79960959000005</v>
      </c>
      <c r="M664" s="64">
        <f t="shared" si="9"/>
        <v>631</v>
      </c>
    </row>
    <row r="665" spans="1:13" ht="12.75" customHeight="1" x14ac:dyDescent="0.2">
      <c r="A665" s="122" t="s">
        <v>132</v>
      </c>
      <c r="B665" s="122">
        <v>8</v>
      </c>
      <c r="C665" s="123">
        <v>841.56508540000004</v>
      </c>
      <c r="D665" s="123">
        <v>839.16818626999998</v>
      </c>
      <c r="E665" s="123">
        <v>0</v>
      </c>
      <c r="F665" s="123">
        <v>98.773977799999997</v>
      </c>
      <c r="G665" s="123">
        <v>246.93494448999999</v>
      </c>
      <c r="H665" s="123">
        <v>493.86988898999999</v>
      </c>
      <c r="I665" s="123">
        <v>0</v>
      </c>
      <c r="J665" s="123">
        <v>543.25687788000005</v>
      </c>
      <c r="K665" s="123">
        <v>642.03085567999995</v>
      </c>
      <c r="L665" s="123">
        <v>740.80483347999996</v>
      </c>
      <c r="M665" s="64">
        <f t="shared" si="9"/>
        <v>632</v>
      </c>
    </row>
    <row r="666" spans="1:13" ht="12.75" customHeight="1" x14ac:dyDescent="0.2">
      <c r="A666" s="122" t="s">
        <v>132</v>
      </c>
      <c r="B666" s="122">
        <v>9</v>
      </c>
      <c r="C666" s="123">
        <v>827.05188510000005</v>
      </c>
      <c r="D666" s="123">
        <v>824.87007067000002</v>
      </c>
      <c r="E666" s="123">
        <v>0</v>
      </c>
      <c r="F666" s="123">
        <v>98.774643470000001</v>
      </c>
      <c r="G666" s="123">
        <v>246.93660867</v>
      </c>
      <c r="H666" s="123">
        <v>493.87321732999999</v>
      </c>
      <c r="I666" s="123">
        <v>0</v>
      </c>
      <c r="J666" s="123">
        <v>543.26053906000004</v>
      </c>
      <c r="K666" s="123">
        <v>642.03518253000004</v>
      </c>
      <c r="L666" s="123">
        <v>740.80982600000004</v>
      </c>
      <c r="M666" s="64">
        <f t="shared" si="9"/>
        <v>633</v>
      </c>
    </row>
    <row r="667" spans="1:13" ht="12.75" customHeight="1" x14ac:dyDescent="0.2">
      <c r="A667" s="122" t="s">
        <v>132</v>
      </c>
      <c r="B667" s="122">
        <v>10</v>
      </c>
      <c r="C667" s="123">
        <v>880.11340123000002</v>
      </c>
      <c r="D667" s="123">
        <v>838.82891398000004</v>
      </c>
      <c r="E667" s="123">
        <v>0</v>
      </c>
      <c r="F667" s="123">
        <v>98.776258760000005</v>
      </c>
      <c r="G667" s="123">
        <v>246.94064691</v>
      </c>
      <c r="H667" s="123">
        <v>493.88129382</v>
      </c>
      <c r="I667" s="123">
        <v>0</v>
      </c>
      <c r="J667" s="123">
        <v>543.26942320000001</v>
      </c>
      <c r="K667" s="123">
        <v>642.04568196000002</v>
      </c>
      <c r="L667" s="123">
        <v>740.82194072000004</v>
      </c>
      <c r="M667" s="64">
        <f t="shared" si="9"/>
        <v>634</v>
      </c>
    </row>
    <row r="668" spans="1:13" ht="12.75" customHeight="1" x14ac:dyDescent="0.2">
      <c r="A668" s="122" t="s">
        <v>132</v>
      </c>
      <c r="B668" s="122">
        <v>11</v>
      </c>
      <c r="C668" s="123">
        <v>1010.68758358</v>
      </c>
      <c r="D668" s="123">
        <v>972.96561266000003</v>
      </c>
      <c r="E668" s="123">
        <v>0</v>
      </c>
      <c r="F668" s="123">
        <v>98.776732080000002</v>
      </c>
      <c r="G668" s="123">
        <v>246.94183018999999</v>
      </c>
      <c r="H668" s="123">
        <v>493.88366037999998</v>
      </c>
      <c r="I668" s="123">
        <v>0</v>
      </c>
      <c r="J668" s="123">
        <v>543.27202641999997</v>
      </c>
      <c r="K668" s="123">
        <v>642.04875848999995</v>
      </c>
      <c r="L668" s="123">
        <v>740.82549057000006</v>
      </c>
      <c r="M668" s="64">
        <f t="shared" si="9"/>
        <v>635</v>
      </c>
    </row>
    <row r="669" spans="1:13" ht="12.75" customHeight="1" x14ac:dyDescent="0.2">
      <c r="A669" s="122" t="s">
        <v>132</v>
      </c>
      <c r="B669" s="122">
        <v>12</v>
      </c>
      <c r="C669" s="123">
        <v>432.13782162000001</v>
      </c>
      <c r="D669" s="123">
        <v>420.63942976999999</v>
      </c>
      <c r="E669" s="123">
        <v>0</v>
      </c>
      <c r="F669" s="123">
        <v>98.776613179999998</v>
      </c>
      <c r="G669" s="123">
        <v>246.94153294</v>
      </c>
      <c r="H669" s="123">
        <v>493.88306589000001</v>
      </c>
      <c r="I669" s="123">
        <v>0</v>
      </c>
      <c r="J669" s="123">
        <v>543.27137246999996</v>
      </c>
      <c r="K669" s="123">
        <v>642.04798564999999</v>
      </c>
      <c r="L669" s="123">
        <v>740.82459883000001</v>
      </c>
      <c r="M669" s="64">
        <f t="shared" si="9"/>
        <v>636</v>
      </c>
    </row>
    <row r="670" spans="1:13" ht="12.75" customHeight="1" x14ac:dyDescent="0.2">
      <c r="A670" s="122" t="s">
        <v>132</v>
      </c>
      <c r="B670" s="122">
        <v>13</v>
      </c>
      <c r="C670" s="123">
        <v>736.80499880000002</v>
      </c>
      <c r="D670" s="123">
        <v>701.87349811000001</v>
      </c>
      <c r="E670" s="123">
        <v>0</v>
      </c>
      <c r="F670" s="123">
        <v>98.77670019</v>
      </c>
      <c r="G670" s="123">
        <v>246.94175048</v>
      </c>
      <c r="H670" s="123">
        <v>493.88350095999999</v>
      </c>
      <c r="I670" s="123">
        <v>0</v>
      </c>
      <c r="J670" s="123">
        <v>543.27185106000002</v>
      </c>
      <c r="K670" s="123">
        <v>642.04855124999995</v>
      </c>
      <c r="L670" s="123">
        <v>740.82525143999999</v>
      </c>
      <c r="M670" s="64">
        <f t="shared" si="9"/>
        <v>637</v>
      </c>
    </row>
    <row r="671" spans="1:13" ht="12.75" customHeight="1" x14ac:dyDescent="0.2">
      <c r="A671" s="122" t="s">
        <v>132</v>
      </c>
      <c r="B671" s="122">
        <v>14</v>
      </c>
      <c r="C671" s="123">
        <v>498.69403129</v>
      </c>
      <c r="D671" s="123">
        <v>415.64682600999998</v>
      </c>
      <c r="E671" s="123">
        <v>0</v>
      </c>
      <c r="F671" s="123">
        <v>98.776613119999993</v>
      </c>
      <c r="G671" s="123">
        <v>246.94153279</v>
      </c>
      <c r="H671" s="123">
        <v>493.88306557999999</v>
      </c>
      <c r="I671" s="123">
        <v>0</v>
      </c>
      <c r="J671" s="123">
        <v>543.27137213000003</v>
      </c>
      <c r="K671" s="123">
        <v>642.04798525000001</v>
      </c>
      <c r="L671" s="123">
        <v>740.82459835999998</v>
      </c>
      <c r="M671" s="64">
        <f t="shared" si="9"/>
        <v>638</v>
      </c>
    </row>
    <row r="672" spans="1:13" ht="12.75" customHeight="1" x14ac:dyDescent="0.2">
      <c r="A672" s="122" t="s">
        <v>132</v>
      </c>
      <c r="B672" s="122">
        <v>15</v>
      </c>
      <c r="C672" s="123">
        <v>351.35220377000002</v>
      </c>
      <c r="D672" s="123">
        <v>357.76127724000003</v>
      </c>
      <c r="E672" s="123">
        <v>0</v>
      </c>
      <c r="F672" s="123">
        <v>98.777016059999994</v>
      </c>
      <c r="G672" s="123">
        <v>246.94254014000001</v>
      </c>
      <c r="H672" s="123">
        <v>493.88508029000002</v>
      </c>
      <c r="I672" s="123">
        <v>0</v>
      </c>
      <c r="J672" s="123">
        <v>543.27358831000004</v>
      </c>
      <c r="K672" s="123">
        <v>642.05060436999997</v>
      </c>
      <c r="L672" s="123">
        <v>740.82762043000002</v>
      </c>
      <c r="M672" s="64">
        <f t="shared" si="9"/>
        <v>639</v>
      </c>
    </row>
    <row r="673" spans="1:13" ht="12.75" customHeight="1" x14ac:dyDescent="0.2">
      <c r="A673" s="122" t="s">
        <v>132</v>
      </c>
      <c r="B673" s="122">
        <v>16</v>
      </c>
      <c r="C673" s="123">
        <v>490.85740568</v>
      </c>
      <c r="D673" s="123">
        <v>494.27872622000001</v>
      </c>
      <c r="E673" s="123">
        <v>0</v>
      </c>
      <c r="F673" s="123">
        <v>98.776660649999997</v>
      </c>
      <c r="G673" s="123">
        <v>246.94165161999999</v>
      </c>
      <c r="H673" s="123">
        <v>493.88330323999998</v>
      </c>
      <c r="I673" s="123">
        <v>0</v>
      </c>
      <c r="J673" s="123">
        <v>543.27163356000005</v>
      </c>
      <c r="K673" s="123">
        <v>642.04829420999999</v>
      </c>
      <c r="L673" s="123">
        <v>740.82495486000005</v>
      </c>
      <c r="M673" s="64">
        <f t="shared" si="9"/>
        <v>640</v>
      </c>
    </row>
    <row r="674" spans="1:13" ht="12.75" customHeight="1" x14ac:dyDescent="0.2">
      <c r="A674" s="122" t="s">
        <v>132</v>
      </c>
      <c r="B674" s="122">
        <v>17</v>
      </c>
      <c r="C674" s="123">
        <v>604.70486071000005</v>
      </c>
      <c r="D674" s="123">
        <v>607.55866205999996</v>
      </c>
      <c r="E674" s="123">
        <v>0</v>
      </c>
      <c r="F674" s="123">
        <v>98.776778649999997</v>
      </c>
      <c r="G674" s="123">
        <v>246.94194662000001</v>
      </c>
      <c r="H674" s="123">
        <v>493.88389324000002</v>
      </c>
      <c r="I674" s="123">
        <v>0</v>
      </c>
      <c r="J674" s="123">
        <v>543.27228256000001</v>
      </c>
      <c r="K674" s="123">
        <v>642.04906120999999</v>
      </c>
      <c r="L674" s="123">
        <v>740.82583984999997</v>
      </c>
      <c r="M674" s="64">
        <f t="shared" si="9"/>
        <v>641</v>
      </c>
    </row>
    <row r="675" spans="1:13" ht="12.75" customHeight="1" x14ac:dyDescent="0.2">
      <c r="A675" s="122" t="s">
        <v>132</v>
      </c>
      <c r="B675" s="122">
        <v>18</v>
      </c>
      <c r="C675" s="123">
        <v>395.43925252000003</v>
      </c>
      <c r="D675" s="123">
        <v>401.34181367000002</v>
      </c>
      <c r="E675" s="123">
        <v>0</v>
      </c>
      <c r="F675" s="123">
        <v>98.776844429999997</v>
      </c>
      <c r="G675" s="123">
        <v>246.94211107999999</v>
      </c>
      <c r="H675" s="123">
        <v>493.88422216999999</v>
      </c>
      <c r="I675" s="123">
        <v>0</v>
      </c>
      <c r="J675" s="123">
        <v>543.27264437999997</v>
      </c>
      <c r="K675" s="123">
        <v>642.04948880999996</v>
      </c>
      <c r="L675" s="123">
        <v>740.82633324999995</v>
      </c>
      <c r="M675" s="64">
        <f t="shared" si="9"/>
        <v>642</v>
      </c>
    </row>
    <row r="676" spans="1:13" ht="12.75" customHeight="1" x14ac:dyDescent="0.2">
      <c r="A676" s="122" t="s">
        <v>132</v>
      </c>
      <c r="B676" s="122">
        <v>19</v>
      </c>
      <c r="C676" s="123">
        <v>664.33493308000004</v>
      </c>
      <c r="D676" s="123">
        <v>666.02925661999996</v>
      </c>
      <c r="E676" s="123">
        <v>0</v>
      </c>
      <c r="F676" s="123">
        <v>98.776435719999995</v>
      </c>
      <c r="G676" s="123">
        <v>246.94108929999999</v>
      </c>
      <c r="H676" s="123">
        <v>493.88217859999997</v>
      </c>
      <c r="I676" s="123">
        <v>0</v>
      </c>
      <c r="J676" s="123">
        <v>543.27039646000003</v>
      </c>
      <c r="K676" s="123">
        <v>642.04683218000002</v>
      </c>
      <c r="L676" s="123">
        <v>740.82326790000002</v>
      </c>
      <c r="M676" s="64">
        <f t="shared" ref="M676:M739" si="10">M675+1</f>
        <v>643</v>
      </c>
    </row>
    <row r="677" spans="1:13" ht="12.75" customHeight="1" x14ac:dyDescent="0.2">
      <c r="A677" s="122" t="s">
        <v>132</v>
      </c>
      <c r="B677" s="122">
        <v>20</v>
      </c>
      <c r="C677" s="123">
        <v>573.24124393</v>
      </c>
      <c r="D677" s="123">
        <v>575.92549106000001</v>
      </c>
      <c r="E677" s="123">
        <v>0</v>
      </c>
      <c r="F677" s="123">
        <v>98.776306129999995</v>
      </c>
      <c r="G677" s="123">
        <v>246.94076533</v>
      </c>
      <c r="H677" s="123">
        <v>493.88153066000001</v>
      </c>
      <c r="I677" s="123">
        <v>0</v>
      </c>
      <c r="J677" s="123">
        <v>543.26968373</v>
      </c>
      <c r="K677" s="123">
        <v>642.04598985999996</v>
      </c>
      <c r="L677" s="123">
        <v>740.82229599000004</v>
      </c>
      <c r="M677" s="64">
        <f t="shared" si="10"/>
        <v>644</v>
      </c>
    </row>
    <row r="678" spans="1:13" ht="12.75" customHeight="1" x14ac:dyDescent="0.2">
      <c r="A678" s="122" t="s">
        <v>132</v>
      </c>
      <c r="B678" s="122">
        <v>21</v>
      </c>
      <c r="C678" s="123">
        <v>659.55223591000004</v>
      </c>
      <c r="D678" s="123">
        <v>660.15054034000002</v>
      </c>
      <c r="E678" s="123">
        <v>0</v>
      </c>
      <c r="F678" s="123">
        <v>98.776051800000005</v>
      </c>
      <c r="G678" s="123">
        <v>246.94012950999999</v>
      </c>
      <c r="H678" s="123">
        <v>493.88025901999998</v>
      </c>
      <c r="I678" s="123">
        <v>0</v>
      </c>
      <c r="J678" s="123">
        <v>543.26828492000004</v>
      </c>
      <c r="K678" s="123">
        <v>642.04433672000005</v>
      </c>
      <c r="L678" s="123">
        <v>740.82038852000005</v>
      </c>
      <c r="M678" s="64">
        <f t="shared" si="10"/>
        <v>645</v>
      </c>
    </row>
    <row r="679" spans="1:13" ht="12.75" customHeight="1" x14ac:dyDescent="0.2">
      <c r="A679" s="122" t="s">
        <v>132</v>
      </c>
      <c r="B679" s="122">
        <v>22</v>
      </c>
      <c r="C679" s="123">
        <v>649.50821745999997</v>
      </c>
      <c r="D679" s="123">
        <v>625.81067096000004</v>
      </c>
      <c r="E679" s="123">
        <v>0</v>
      </c>
      <c r="F679" s="123">
        <v>98.776603199999997</v>
      </c>
      <c r="G679" s="123">
        <v>246.941508</v>
      </c>
      <c r="H679" s="123">
        <v>493.883016</v>
      </c>
      <c r="I679" s="123">
        <v>0</v>
      </c>
      <c r="J679" s="123">
        <v>543.27131759999997</v>
      </c>
      <c r="K679" s="123">
        <v>642.04792080000004</v>
      </c>
      <c r="L679" s="123">
        <v>740.824524</v>
      </c>
      <c r="M679" s="64">
        <f t="shared" si="10"/>
        <v>646</v>
      </c>
    </row>
    <row r="680" spans="1:13" ht="12.75" customHeight="1" x14ac:dyDescent="0.2">
      <c r="A680" s="122" t="s">
        <v>132</v>
      </c>
      <c r="B680" s="122">
        <v>23</v>
      </c>
      <c r="C680" s="123">
        <v>479.95087774000001</v>
      </c>
      <c r="D680" s="123">
        <v>485.1241655</v>
      </c>
      <c r="E680" s="123">
        <v>0</v>
      </c>
      <c r="F680" s="123">
        <v>98.776670370000005</v>
      </c>
      <c r="G680" s="123">
        <v>246.94167590999999</v>
      </c>
      <c r="H680" s="123">
        <v>493.88335182999998</v>
      </c>
      <c r="I680" s="123">
        <v>0</v>
      </c>
      <c r="J680" s="123">
        <v>543.27168701000005</v>
      </c>
      <c r="K680" s="123">
        <v>642.04835736999996</v>
      </c>
      <c r="L680" s="123">
        <v>740.82502774</v>
      </c>
      <c r="M680" s="64">
        <f t="shared" si="10"/>
        <v>647</v>
      </c>
    </row>
    <row r="681" spans="1:13" ht="12.75" customHeight="1" x14ac:dyDescent="0.2">
      <c r="A681" s="122" t="s">
        <v>132</v>
      </c>
      <c r="B681" s="122">
        <v>24</v>
      </c>
      <c r="C681" s="123">
        <v>812.94846097000004</v>
      </c>
      <c r="D681" s="123">
        <v>692.91671322000002</v>
      </c>
      <c r="E681" s="123">
        <v>0</v>
      </c>
      <c r="F681" s="123">
        <v>98.777488910000002</v>
      </c>
      <c r="G681" s="123">
        <v>246.94372226999999</v>
      </c>
      <c r="H681" s="123">
        <v>493.88744452999998</v>
      </c>
      <c r="I681" s="123">
        <v>0</v>
      </c>
      <c r="J681" s="123">
        <v>543.27618898000003</v>
      </c>
      <c r="K681" s="123">
        <v>642.05367789000002</v>
      </c>
      <c r="L681" s="123">
        <v>740.83116680000001</v>
      </c>
      <c r="M681" s="64">
        <f t="shared" si="10"/>
        <v>648</v>
      </c>
    </row>
    <row r="682" spans="1:13" ht="12.75" customHeight="1" x14ac:dyDescent="0.2">
      <c r="A682" s="122" t="s">
        <v>133</v>
      </c>
      <c r="B682" s="122">
        <v>1</v>
      </c>
      <c r="C682" s="123">
        <v>942.50902348</v>
      </c>
      <c r="D682" s="123">
        <v>944.80363882999995</v>
      </c>
      <c r="E682" s="123">
        <v>0</v>
      </c>
      <c r="F682" s="123">
        <v>98.774925879999998</v>
      </c>
      <c r="G682" s="123">
        <v>246.9373147</v>
      </c>
      <c r="H682" s="123">
        <v>493.87462939</v>
      </c>
      <c r="I682" s="123">
        <v>0</v>
      </c>
      <c r="J682" s="123">
        <v>543.26209232999997</v>
      </c>
      <c r="K682" s="123">
        <v>642.03701821000004</v>
      </c>
      <c r="L682" s="123">
        <v>740.81194409</v>
      </c>
      <c r="M682" s="64">
        <f t="shared" si="10"/>
        <v>649</v>
      </c>
    </row>
    <row r="683" spans="1:13" ht="12.75" customHeight="1" x14ac:dyDescent="0.2">
      <c r="A683" s="122" t="s">
        <v>133</v>
      </c>
      <c r="B683" s="122">
        <v>2</v>
      </c>
      <c r="C683" s="123">
        <v>921.23973386</v>
      </c>
      <c r="D683" s="123">
        <v>919.40997956000001</v>
      </c>
      <c r="E683" s="123">
        <v>0</v>
      </c>
      <c r="F683" s="123">
        <v>98.774450509999994</v>
      </c>
      <c r="G683" s="123">
        <v>246.93612626999999</v>
      </c>
      <c r="H683" s="123">
        <v>493.87225253999998</v>
      </c>
      <c r="I683" s="123">
        <v>0</v>
      </c>
      <c r="J683" s="123">
        <v>543.25947779000001</v>
      </c>
      <c r="K683" s="123">
        <v>642.03392829999996</v>
      </c>
      <c r="L683" s="123">
        <v>740.80837880000001</v>
      </c>
      <c r="M683" s="64">
        <f t="shared" si="10"/>
        <v>650</v>
      </c>
    </row>
    <row r="684" spans="1:13" ht="12.75" customHeight="1" x14ac:dyDescent="0.2">
      <c r="A684" s="122" t="s">
        <v>133</v>
      </c>
      <c r="B684" s="122">
        <v>3</v>
      </c>
      <c r="C684" s="123">
        <v>1594.1362981</v>
      </c>
      <c r="D684" s="123">
        <v>868.20292677999998</v>
      </c>
      <c r="E684" s="123">
        <v>0</v>
      </c>
      <c r="F684" s="123">
        <v>98.773811240000001</v>
      </c>
      <c r="G684" s="123">
        <v>246.93452808999999</v>
      </c>
      <c r="H684" s="123">
        <v>493.86905617999997</v>
      </c>
      <c r="I684" s="123">
        <v>0</v>
      </c>
      <c r="J684" s="123">
        <v>543.25596179000001</v>
      </c>
      <c r="K684" s="123">
        <v>642.02977303</v>
      </c>
      <c r="L684" s="123">
        <v>740.80358425999998</v>
      </c>
      <c r="M684" s="64">
        <f t="shared" si="10"/>
        <v>651</v>
      </c>
    </row>
    <row r="685" spans="1:13" ht="12.75" customHeight="1" x14ac:dyDescent="0.2">
      <c r="A685" s="122" t="s">
        <v>133</v>
      </c>
      <c r="B685" s="122">
        <v>4</v>
      </c>
      <c r="C685" s="123">
        <v>1789.8752805900001</v>
      </c>
      <c r="D685" s="123">
        <v>893.37021297000001</v>
      </c>
      <c r="E685" s="123">
        <v>0</v>
      </c>
      <c r="F685" s="123">
        <v>98.774030589999995</v>
      </c>
      <c r="G685" s="123">
        <v>246.93507647000001</v>
      </c>
      <c r="H685" s="123">
        <v>493.87015294999998</v>
      </c>
      <c r="I685" s="123">
        <v>0</v>
      </c>
      <c r="J685" s="123">
        <v>543.25716824000006</v>
      </c>
      <c r="K685" s="123">
        <v>642.03119882999999</v>
      </c>
      <c r="L685" s="123">
        <v>740.80522942000005</v>
      </c>
      <c r="M685" s="64">
        <f t="shared" si="10"/>
        <v>652</v>
      </c>
    </row>
    <row r="686" spans="1:13" ht="12.75" customHeight="1" x14ac:dyDescent="0.2">
      <c r="A686" s="122" t="s">
        <v>133</v>
      </c>
      <c r="B686" s="122">
        <v>5</v>
      </c>
      <c r="C686" s="123">
        <v>917.17964964999999</v>
      </c>
      <c r="D686" s="123">
        <v>918.97716887000001</v>
      </c>
      <c r="E686" s="123">
        <v>0</v>
      </c>
      <c r="F686" s="123">
        <v>98.774416790000004</v>
      </c>
      <c r="G686" s="123">
        <v>246.93604198</v>
      </c>
      <c r="H686" s="123">
        <v>493.87208394999999</v>
      </c>
      <c r="I686" s="123">
        <v>0</v>
      </c>
      <c r="J686" s="123">
        <v>543.25929235000001</v>
      </c>
      <c r="K686" s="123">
        <v>642.03370914000004</v>
      </c>
      <c r="L686" s="123">
        <v>740.80812592999996</v>
      </c>
      <c r="M686" s="64">
        <f t="shared" si="10"/>
        <v>653</v>
      </c>
    </row>
    <row r="687" spans="1:13" ht="12.75" customHeight="1" x14ac:dyDescent="0.2">
      <c r="A687" s="122" t="s">
        <v>133</v>
      </c>
      <c r="B687" s="122">
        <v>6</v>
      </c>
      <c r="C687" s="123">
        <v>869.78283336000004</v>
      </c>
      <c r="D687" s="123">
        <v>879.08739637999997</v>
      </c>
      <c r="E687" s="123">
        <v>0</v>
      </c>
      <c r="F687" s="123">
        <v>98.773864759999995</v>
      </c>
      <c r="G687" s="123">
        <v>246.93466190999999</v>
      </c>
      <c r="H687" s="123">
        <v>493.86932381000003</v>
      </c>
      <c r="I687" s="123">
        <v>0</v>
      </c>
      <c r="J687" s="123">
        <v>543.25625619000004</v>
      </c>
      <c r="K687" s="123">
        <v>642.03012094999997</v>
      </c>
      <c r="L687" s="123">
        <v>740.80398572000001</v>
      </c>
      <c r="M687" s="64">
        <f t="shared" si="10"/>
        <v>654</v>
      </c>
    </row>
    <row r="688" spans="1:13" ht="12.75" customHeight="1" x14ac:dyDescent="0.2">
      <c r="A688" s="122" t="s">
        <v>133</v>
      </c>
      <c r="B688" s="122">
        <v>7</v>
      </c>
      <c r="C688" s="123">
        <v>999.60421440000005</v>
      </c>
      <c r="D688" s="123">
        <v>997.14231236000001</v>
      </c>
      <c r="E688" s="123">
        <v>0</v>
      </c>
      <c r="F688" s="123">
        <v>98.773530940000001</v>
      </c>
      <c r="G688" s="123">
        <v>246.93382735</v>
      </c>
      <c r="H688" s="123">
        <v>493.86765471000001</v>
      </c>
      <c r="I688" s="123">
        <v>0</v>
      </c>
      <c r="J688" s="123">
        <v>543.25442018000001</v>
      </c>
      <c r="K688" s="123">
        <v>642.02795112000001</v>
      </c>
      <c r="L688" s="123">
        <v>740.80148206000001</v>
      </c>
      <c r="M688" s="64">
        <f t="shared" si="10"/>
        <v>655</v>
      </c>
    </row>
    <row r="689" spans="1:13" ht="12.75" customHeight="1" x14ac:dyDescent="0.2">
      <c r="A689" s="122" t="s">
        <v>133</v>
      </c>
      <c r="B689" s="122">
        <v>8</v>
      </c>
      <c r="C689" s="123">
        <v>1126.32401175</v>
      </c>
      <c r="D689" s="123">
        <v>1123.53121444</v>
      </c>
      <c r="E689" s="123">
        <v>0</v>
      </c>
      <c r="F689" s="123">
        <v>98.774019019999997</v>
      </c>
      <c r="G689" s="123">
        <v>246.93504755000001</v>
      </c>
      <c r="H689" s="123">
        <v>493.87009509000001</v>
      </c>
      <c r="I689" s="123">
        <v>0</v>
      </c>
      <c r="J689" s="123">
        <v>543.25710460000005</v>
      </c>
      <c r="K689" s="123">
        <v>642.03112362000002</v>
      </c>
      <c r="L689" s="123">
        <v>740.80514263999999</v>
      </c>
      <c r="M689" s="64">
        <f t="shared" si="10"/>
        <v>656</v>
      </c>
    </row>
    <row r="690" spans="1:13" ht="12.75" customHeight="1" x14ac:dyDescent="0.2">
      <c r="A690" s="122" t="s">
        <v>133</v>
      </c>
      <c r="B690" s="122">
        <v>9</v>
      </c>
      <c r="C690" s="123">
        <v>1064.45015066</v>
      </c>
      <c r="D690" s="123">
        <v>1061.52151955</v>
      </c>
      <c r="E690" s="123">
        <v>0</v>
      </c>
      <c r="F690" s="123">
        <v>98.77478232</v>
      </c>
      <c r="G690" s="123">
        <v>246.93695579999999</v>
      </c>
      <c r="H690" s="123">
        <v>493.87391160999999</v>
      </c>
      <c r="I690" s="123">
        <v>0</v>
      </c>
      <c r="J690" s="123">
        <v>543.26130277000004</v>
      </c>
      <c r="K690" s="123">
        <v>642.03608509000003</v>
      </c>
      <c r="L690" s="123">
        <v>740.81086741000001</v>
      </c>
      <c r="M690" s="64">
        <f t="shared" si="10"/>
        <v>657</v>
      </c>
    </row>
    <row r="691" spans="1:13" ht="12.75" customHeight="1" x14ac:dyDescent="0.2">
      <c r="A691" s="122" t="s">
        <v>133</v>
      </c>
      <c r="B691" s="122">
        <v>10</v>
      </c>
      <c r="C691" s="123">
        <v>1380.6915960700001</v>
      </c>
      <c r="D691" s="123">
        <v>1348.4010297699999</v>
      </c>
      <c r="E691" s="123">
        <v>0</v>
      </c>
      <c r="F691" s="123">
        <v>98.776149219999994</v>
      </c>
      <c r="G691" s="123">
        <v>246.94037304</v>
      </c>
      <c r="H691" s="123">
        <v>493.88074607999999</v>
      </c>
      <c r="I691" s="123">
        <v>0</v>
      </c>
      <c r="J691" s="123">
        <v>543.26882068999998</v>
      </c>
      <c r="K691" s="123">
        <v>642.04496989999996</v>
      </c>
      <c r="L691" s="123">
        <v>740.82111912000005</v>
      </c>
      <c r="M691" s="64">
        <f t="shared" si="10"/>
        <v>658</v>
      </c>
    </row>
    <row r="692" spans="1:13" ht="12.75" customHeight="1" x14ac:dyDescent="0.2">
      <c r="A692" s="122" t="s">
        <v>133</v>
      </c>
      <c r="B692" s="122">
        <v>11</v>
      </c>
      <c r="C692" s="123">
        <v>1486.8915167</v>
      </c>
      <c r="D692" s="123">
        <v>1489.8143458</v>
      </c>
      <c r="E692" s="123">
        <v>0</v>
      </c>
      <c r="F692" s="123">
        <v>98.77673197</v>
      </c>
      <c r="G692" s="123">
        <v>246.94182992</v>
      </c>
      <c r="H692" s="123">
        <v>493.88365984000001</v>
      </c>
      <c r="I692" s="123">
        <v>0</v>
      </c>
      <c r="J692" s="123">
        <v>543.27202581999995</v>
      </c>
      <c r="K692" s="123">
        <v>642.04875778999997</v>
      </c>
      <c r="L692" s="123">
        <v>740.82548975999998</v>
      </c>
      <c r="M692" s="64">
        <f t="shared" si="10"/>
        <v>659</v>
      </c>
    </row>
    <row r="693" spans="1:13" ht="12.75" customHeight="1" x14ac:dyDescent="0.2">
      <c r="A693" s="122" t="s">
        <v>133</v>
      </c>
      <c r="B693" s="122">
        <v>12</v>
      </c>
      <c r="C693" s="123">
        <v>3579.80091214</v>
      </c>
      <c r="D693" s="123">
        <v>3530.7429421100001</v>
      </c>
      <c r="E693" s="123">
        <v>0</v>
      </c>
      <c r="F693" s="123">
        <v>98.776737069999996</v>
      </c>
      <c r="G693" s="123">
        <v>246.94184268000001</v>
      </c>
      <c r="H693" s="123">
        <v>493.88368536000002</v>
      </c>
      <c r="I693" s="123">
        <v>0</v>
      </c>
      <c r="J693" s="123">
        <v>543.27205389000005</v>
      </c>
      <c r="K693" s="123">
        <v>642.04879096000002</v>
      </c>
      <c r="L693" s="123">
        <v>740.82552802999999</v>
      </c>
      <c r="M693" s="64">
        <f t="shared" si="10"/>
        <v>660</v>
      </c>
    </row>
    <row r="694" spans="1:13" ht="12.75" customHeight="1" x14ac:dyDescent="0.2">
      <c r="A694" s="122" t="s">
        <v>133</v>
      </c>
      <c r="B694" s="122">
        <v>13</v>
      </c>
      <c r="C694" s="123">
        <v>1899.4117436399999</v>
      </c>
      <c r="D694" s="123">
        <v>1905.72528448</v>
      </c>
      <c r="E694" s="123">
        <v>0</v>
      </c>
      <c r="F694" s="123">
        <v>98.776603570000006</v>
      </c>
      <c r="G694" s="123">
        <v>246.94150893</v>
      </c>
      <c r="H694" s="123">
        <v>493.88301787</v>
      </c>
      <c r="I694" s="123">
        <v>0</v>
      </c>
      <c r="J694" s="123">
        <v>543.27131965000001</v>
      </c>
      <c r="K694" s="123">
        <v>642.04792322000003</v>
      </c>
      <c r="L694" s="123">
        <v>740.82452679999994</v>
      </c>
      <c r="M694" s="64">
        <f t="shared" si="10"/>
        <v>661</v>
      </c>
    </row>
    <row r="695" spans="1:13" ht="12.75" customHeight="1" x14ac:dyDescent="0.2">
      <c r="A695" s="122" t="s">
        <v>133</v>
      </c>
      <c r="B695" s="122">
        <v>14</v>
      </c>
      <c r="C695" s="123">
        <v>1546.5585418999999</v>
      </c>
      <c r="D695" s="123">
        <v>1548.7876855699999</v>
      </c>
      <c r="E695" s="123">
        <v>0</v>
      </c>
      <c r="F695" s="123">
        <v>98.776759690000006</v>
      </c>
      <c r="G695" s="123">
        <v>246.94189922000001</v>
      </c>
      <c r="H695" s="123">
        <v>493.88379844999997</v>
      </c>
      <c r="I695" s="123">
        <v>0</v>
      </c>
      <c r="J695" s="123">
        <v>543.27217829000006</v>
      </c>
      <c r="K695" s="123">
        <v>642.04893798000001</v>
      </c>
      <c r="L695" s="123">
        <v>740.82569766999995</v>
      </c>
      <c r="M695" s="64">
        <f t="shared" si="10"/>
        <v>662</v>
      </c>
    </row>
    <row r="696" spans="1:13" ht="12.75" customHeight="1" x14ac:dyDescent="0.2">
      <c r="A696" s="122" t="s">
        <v>133</v>
      </c>
      <c r="B696" s="122">
        <v>15</v>
      </c>
      <c r="C696" s="123">
        <v>1301.8947848400001</v>
      </c>
      <c r="D696" s="123">
        <v>1303.44457229</v>
      </c>
      <c r="E696" s="123">
        <v>0</v>
      </c>
      <c r="F696" s="123">
        <v>98.776658990000001</v>
      </c>
      <c r="G696" s="123">
        <v>246.94164749000001</v>
      </c>
      <c r="H696" s="123">
        <v>493.88329497000001</v>
      </c>
      <c r="I696" s="123">
        <v>0</v>
      </c>
      <c r="J696" s="123">
        <v>543.27162447000001</v>
      </c>
      <c r="K696" s="123">
        <v>642.04828345999999</v>
      </c>
      <c r="L696" s="123">
        <v>740.82494245999999</v>
      </c>
      <c r="M696" s="64">
        <f t="shared" si="10"/>
        <v>663</v>
      </c>
    </row>
    <row r="697" spans="1:13" ht="12.75" customHeight="1" x14ac:dyDescent="0.2">
      <c r="A697" s="122" t="s">
        <v>133</v>
      </c>
      <c r="B697" s="122">
        <v>16</v>
      </c>
      <c r="C697" s="123">
        <v>3116.97934132</v>
      </c>
      <c r="D697" s="123">
        <v>3142.8936609000002</v>
      </c>
      <c r="E697" s="123">
        <v>0</v>
      </c>
      <c r="F697" s="123">
        <v>98.776657909999997</v>
      </c>
      <c r="G697" s="123">
        <v>246.94164479</v>
      </c>
      <c r="H697" s="123">
        <v>493.88328956999999</v>
      </c>
      <c r="I697" s="123">
        <v>0</v>
      </c>
      <c r="J697" s="123">
        <v>543.27161852999996</v>
      </c>
      <c r="K697" s="123">
        <v>642.04827644</v>
      </c>
      <c r="L697" s="123">
        <v>740.82493436000004</v>
      </c>
      <c r="M697" s="64">
        <f t="shared" si="10"/>
        <v>664</v>
      </c>
    </row>
    <row r="698" spans="1:13" ht="12.75" customHeight="1" x14ac:dyDescent="0.2">
      <c r="A698" s="122" t="s">
        <v>133</v>
      </c>
      <c r="B698" s="122">
        <v>17</v>
      </c>
      <c r="C698" s="123">
        <v>1531.8210679700001</v>
      </c>
      <c r="D698" s="123">
        <v>1533.6793885899999</v>
      </c>
      <c r="E698" s="123">
        <v>0</v>
      </c>
      <c r="F698" s="123">
        <v>98.776794449999997</v>
      </c>
      <c r="G698" s="123">
        <v>246.94198612</v>
      </c>
      <c r="H698" s="123">
        <v>493.88397223999999</v>
      </c>
      <c r="I698" s="123">
        <v>0</v>
      </c>
      <c r="J698" s="123">
        <v>543.27236946000005</v>
      </c>
      <c r="K698" s="123">
        <v>642.04916390999995</v>
      </c>
      <c r="L698" s="123">
        <v>740.82595834999995</v>
      </c>
      <c r="M698" s="64">
        <f t="shared" si="10"/>
        <v>665</v>
      </c>
    </row>
    <row r="699" spans="1:13" ht="12.75" customHeight="1" x14ac:dyDescent="0.2">
      <c r="A699" s="122" t="s">
        <v>133</v>
      </c>
      <c r="B699" s="122">
        <v>18</v>
      </c>
      <c r="C699" s="123">
        <v>2777.5637480300002</v>
      </c>
      <c r="D699" s="123">
        <v>2801.0766131400001</v>
      </c>
      <c r="E699" s="123">
        <v>0</v>
      </c>
      <c r="F699" s="123">
        <v>98.776704249999995</v>
      </c>
      <c r="G699" s="123">
        <v>246.94176062</v>
      </c>
      <c r="H699" s="123">
        <v>493.88352123999999</v>
      </c>
      <c r="I699" s="123">
        <v>0</v>
      </c>
      <c r="J699" s="123">
        <v>543.27187335999997</v>
      </c>
      <c r="K699" s="123">
        <v>642.04857761000005</v>
      </c>
      <c r="L699" s="123">
        <v>740.82528185000001</v>
      </c>
      <c r="M699" s="64">
        <f t="shared" si="10"/>
        <v>666</v>
      </c>
    </row>
    <row r="700" spans="1:13" ht="12.75" customHeight="1" x14ac:dyDescent="0.2">
      <c r="A700" s="122" t="s">
        <v>133</v>
      </c>
      <c r="B700" s="122">
        <v>19</v>
      </c>
      <c r="C700" s="123">
        <v>1332.5012965200001</v>
      </c>
      <c r="D700" s="123">
        <v>1332.2671817800001</v>
      </c>
      <c r="E700" s="123">
        <v>0</v>
      </c>
      <c r="F700" s="123">
        <v>98.776361480000006</v>
      </c>
      <c r="G700" s="123">
        <v>246.94090370000001</v>
      </c>
      <c r="H700" s="123">
        <v>493.88180740000001</v>
      </c>
      <c r="I700" s="123">
        <v>0</v>
      </c>
      <c r="J700" s="123">
        <v>543.26998814000001</v>
      </c>
      <c r="K700" s="123">
        <v>642.04634962</v>
      </c>
      <c r="L700" s="123">
        <v>740.82271109999999</v>
      </c>
      <c r="M700" s="64">
        <f t="shared" si="10"/>
        <v>667</v>
      </c>
    </row>
    <row r="701" spans="1:13" ht="12.75" customHeight="1" x14ac:dyDescent="0.2">
      <c r="A701" s="122" t="s">
        <v>133</v>
      </c>
      <c r="B701" s="122">
        <v>20</v>
      </c>
      <c r="C701" s="123">
        <v>1344.3231816699999</v>
      </c>
      <c r="D701" s="123">
        <v>1344.9600052599999</v>
      </c>
      <c r="E701" s="123">
        <v>0</v>
      </c>
      <c r="F701" s="123">
        <v>98.776195509999994</v>
      </c>
      <c r="G701" s="123">
        <v>246.94048877</v>
      </c>
      <c r="H701" s="123">
        <v>493.88097754</v>
      </c>
      <c r="I701" s="123">
        <v>0</v>
      </c>
      <c r="J701" s="123">
        <v>543.26907529000005</v>
      </c>
      <c r="K701" s="123">
        <v>642.04527080000003</v>
      </c>
      <c r="L701" s="123">
        <v>740.82146631000001</v>
      </c>
      <c r="M701" s="64">
        <f t="shared" si="10"/>
        <v>668</v>
      </c>
    </row>
    <row r="702" spans="1:13" ht="12.75" customHeight="1" x14ac:dyDescent="0.2">
      <c r="A702" s="122" t="s">
        <v>133</v>
      </c>
      <c r="B702" s="122">
        <v>21</v>
      </c>
      <c r="C702" s="123">
        <v>1286.2627121999999</v>
      </c>
      <c r="D702" s="123">
        <v>1285.2458397299999</v>
      </c>
      <c r="E702" s="123">
        <v>0</v>
      </c>
      <c r="F702" s="123">
        <v>98.776197120000006</v>
      </c>
      <c r="G702" s="123">
        <v>246.94049279999999</v>
      </c>
      <c r="H702" s="123">
        <v>493.88098560999998</v>
      </c>
      <c r="I702" s="123">
        <v>0</v>
      </c>
      <c r="J702" s="123">
        <v>543.26908417000004</v>
      </c>
      <c r="K702" s="123">
        <v>642.04528129000005</v>
      </c>
      <c r="L702" s="123">
        <v>740.82147841000005</v>
      </c>
      <c r="M702" s="64">
        <f t="shared" si="10"/>
        <v>669</v>
      </c>
    </row>
    <row r="703" spans="1:13" ht="12.75" customHeight="1" x14ac:dyDescent="0.2">
      <c r="A703" s="122" t="s">
        <v>133</v>
      </c>
      <c r="B703" s="122">
        <v>22</v>
      </c>
      <c r="C703" s="123">
        <v>1365.8475601099999</v>
      </c>
      <c r="D703" s="123">
        <v>1337.6281278599999</v>
      </c>
      <c r="E703" s="123">
        <v>0</v>
      </c>
      <c r="F703" s="123">
        <v>98.776669029999994</v>
      </c>
      <c r="G703" s="123">
        <v>246.94167257000001</v>
      </c>
      <c r="H703" s="123">
        <v>493.88334515000003</v>
      </c>
      <c r="I703" s="123">
        <v>0</v>
      </c>
      <c r="J703" s="123">
        <v>543.27167966000002</v>
      </c>
      <c r="K703" s="123">
        <v>642.04834869000001</v>
      </c>
      <c r="L703" s="123">
        <v>740.82501772000001</v>
      </c>
      <c r="M703" s="64">
        <f t="shared" si="10"/>
        <v>670</v>
      </c>
    </row>
    <row r="704" spans="1:13" ht="12.75" customHeight="1" x14ac:dyDescent="0.2">
      <c r="A704" s="122" t="s">
        <v>133</v>
      </c>
      <c r="B704" s="122">
        <v>23</v>
      </c>
      <c r="C704" s="123">
        <v>1346.1726412099999</v>
      </c>
      <c r="D704" s="123">
        <v>1349.36628597</v>
      </c>
      <c r="E704" s="123">
        <v>0</v>
      </c>
      <c r="F704" s="123">
        <v>98.777139890000001</v>
      </c>
      <c r="G704" s="123">
        <v>246.94284972</v>
      </c>
      <c r="H704" s="123">
        <v>493.88569944</v>
      </c>
      <c r="I704" s="123">
        <v>0</v>
      </c>
      <c r="J704" s="123">
        <v>543.27426937999996</v>
      </c>
      <c r="K704" s="123">
        <v>642.05140927000002</v>
      </c>
      <c r="L704" s="123">
        <v>740.82854915999997</v>
      </c>
      <c r="M704" s="64">
        <f t="shared" si="10"/>
        <v>671</v>
      </c>
    </row>
    <row r="705" spans="1:13" ht="12.75" customHeight="1" x14ac:dyDescent="0.2">
      <c r="A705" s="122" t="s">
        <v>133</v>
      </c>
      <c r="B705" s="122">
        <v>24</v>
      </c>
      <c r="C705" s="123">
        <v>846.50128911000002</v>
      </c>
      <c r="D705" s="123">
        <v>844.09897605000003</v>
      </c>
      <c r="E705" s="123">
        <v>0</v>
      </c>
      <c r="F705" s="123">
        <v>98.777539750000003</v>
      </c>
      <c r="G705" s="123">
        <v>246.94384937999999</v>
      </c>
      <c r="H705" s="123">
        <v>493.88769875999998</v>
      </c>
      <c r="I705" s="123">
        <v>0</v>
      </c>
      <c r="J705" s="123">
        <v>543.27646862999995</v>
      </c>
      <c r="K705" s="123">
        <v>642.05400838000003</v>
      </c>
      <c r="L705" s="123">
        <v>740.83154812999999</v>
      </c>
      <c r="M705" s="64">
        <f t="shared" si="10"/>
        <v>672</v>
      </c>
    </row>
    <row r="706" spans="1:13" ht="12.75" customHeight="1" x14ac:dyDescent="0.2">
      <c r="A706" s="122" t="s">
        <v>134</v>
      </c>
      <c r="B706" s="122">
        <v>1</v>
      </c>
      <c r="C706" s="123">
        <v>985.09825969999997</v>
      </c>
      <c r="D706" s="123">
        <v>987.75209183000004</v>
      </c>
      <c r="E706" s="123">
        <v>0</v>
      </c>
      <c r="F706" s="123">
        <v>98.775209180000004</v>
      </c>
      <c r="G706" s="123">
        <v>246.93802296000001</v>
      </c>
      <c r="H706" s="123">
        <v>493.87604592000002</v>
      </c>
      <c r="I706" s="123">
        <v>0</v>
      </c>
      <c r="J706" s="123">
        <v>543.26365051000005</v>
      </c>
      <c r="K706" s="123">
        <v>642.03885968999998</v>
      </c>
      <c r="L706" s="123">
        <v>740.81406887000003</v>
      </c>
      <c r="M706" s="64">
        <f t="shared" si="10"/>
        <v>673</v>
      </c>
    </row>
    <row r="707" spans="1:13" ht="12.75" customHeight="1" x14ac:dyDescent="0.2">
      <c r="A707" s="122" t="s">
        <v>134</v>
      </c>
      <c r="B707" s="122">
        <v>2</v>
      </c>
      <c r="C707" s="123">
        <v>1004.90367297</v>
      </c>
      <c r="D707" s="123">
        <v>1000.09071937</v>
      </c>
      <c r="E707" s="123">
        <v>0</v>
      </c>
      <c r="F707" s="123">
        <v>98.774392039999995</v>
      </c>
      <c r="G707" s="123">
        <v>246.93598008999999</v>
      </c>
      <c r="H707" s="123">
        <v>493.87196018999998</v>
      </c>
      <c r="I707" s="123">
        <v>0</v>
      </c>
      <c r="J707" s="123">
        <v>543.25915620000001</v>
      </c>
      <c r="K707" s="123">
        <v>642.03354823999996</v>
      </c>
      <c r="L707" s="123">
        <v>740.80794028000003</v>
      </c>
      <c r="M707" s="64">
        <f t="shared" si="10"/>
        <v>674</v>
      </c>
    </row>
    <row r="708" spans="1:13" ht="12.75" customHeight="1" x14ac:dyDescent="0.2">
      <c r="A708" s="122" t="s">
        <v>134</v>
      </c>
      <c r="B708" s="122">
        <v>3</v>
      </c>
      <c r="C708" s="123">
        <v>992.49228278999999</v>
      </c>
      <c r="D708" s="123">
        <v>987.73877411000001</v>
      </c>
      <c r="E708" s="123">
        <v>0</v>
      </c>
      <c r="F708" s="123">
        <v>98.773877409999997</v>
      </c>
      <c r="G708" s="123">
        <v>246.93469353</v>
      </c>
      <c r="H708" s="123">
        <v>493.86938706000001</v>
      </c>
      <c r="I708" s="123">
        <v>0</v>
      </c>
      <c r="J708" s="123">
        <v>543.25632575999998</v>
      </c>
      <c r="K708" s="123">
        <v>642.03020317000005</v>
      </c>
      <c r="L708" s="123">
        <v>740.80408058</v>
      </c>
      <c r="M708" s="64">
        <f t="shared" si="10"/>
        <v>675</v>
      </c>
    </row>
    <row r="709" spans="1:13" ht="12.75" customHeight="1" x14ac:dyDescent="0.2">
      <c r="A709" s="122" t="s">
        <v>134</v>
      </c>
      <c r="B709" s="122">
        <v>4</v>
      </c>
      <c r="C709" s="123">
        <v>1009.38768122</v>
      </c>
      <c r="D709" s="123">
        <v>1012.74169427</v>
      </c>
      <c r="E709" s="123">
        <v>0</v>
      </c>
      <c r="F709" s="123">
        <v>98.773572650000006</v>
      </c>
      <c r="G709" s="123">
        <v>246.93393162999999</v>
      </c>
      <c r="H709" s="123">
        <v>493.86786325999998</v>
      </c>
      <c r="I709" s="123">
        <v>0</v>
      </c>
      <c r="J709" s="123">
        <v>543.25464957999998</v>
      </c>
      <c r="K709" s="123">
        <v>642.02822222999998</v>
      </c>
      <c r="L709" s="123">
        <v>740.80179487999999</v>
      </c>
      <c r="M709" s="64">
        <f t="shared" si="10"/>
        <v>676</v>
      </c>
    </row>
    <row r="710" spans="1:13" ht="12.75" customHeight="1" x14ac:dyDescent="0.2">
      <c r="A710" s="122" t="s">
        <v>134</v>
      </c>
      <c r="B710" s="122">
        <v>5</v>
      </c>
      <c r="C710" s="123">
        <v>1047.3974386800001</v>
      </c>
      <c r="D710" s="123">
        <v>1043.3059091299999</v>
      </c>
      <c r="E710" s="123">
        <v>0</v>
      </c>
      <c r="F710" s="123">
        <v>98.774523939999995</v>
      </c>
      <c r="G710" s="123">
        <v>246.93630984999999</v>
      </c>
      <c r="H710" s="123">
        <v>493.87261970999998</v>
      </c>
      <c r="I710" s="123">
        <v>0</v>
      </c>
      <c r="J710" s="123">
        <v>543.25988168000003</v>
      </c>
      <c r="K710" s="123">
        <v>642.03440562000003</v>
      </c>
      <c r="L710" s="123">
        <v>740.80892956000002</v>
      </c>
      <c r="M710" s="64">
        <f t="shared" si="10"/>
        <v>677</v>
      </c>
    </row>
    <row r="711" spans="1:13" ht="12.75" customHeight="1" x14ac:dyDescent="0.2">
      <c r="A711" s="122" t="s">
        <v>134</v>
      </c>
      <c r="B711" s="122">
        <v>6</v>
      </c>
      <c r="C711" s="123">
        <v>891.13243623999995</v>
      </c>
      <c r="D711" s="123">
        <v>894.10268112000006</v>
      </c>
      <c r="E711" s="123">
        <v>0</v>
      </c>
      <c r="F711" s="123">
        <v>98.772599850000006</v>
      </c>
      <c r="G711" s="123">
        <v>246.93149962999999</v>
      </c>
      <c r="H711" s="123">
        <v>493.86299925999998</v>
      </c>
      <c r="I711" s="123">
        <v>0</v>
      </c>
      <c r="J711" s="123">
        <v>543.24929917999998</v>
      </c>
      <c r="K711" s="123">
        <v>642.02189902999999</v>
      </c>
      <c r="L711" s="123">
        <v>740.79449887999999</v>
      </c>
      <c r="M711" s="64">
        <f t="shared" si="10"/>
        <v>678</v>
      </c>
    </row>
    <row r="712" spans="1:13" ht="12.75" customHeight="1" x14ac:dyDescent="0.2">
      <c r="A712" s="122" t="s">
        <v>134</v>
      </c>
      <c r="B712" s="122">
        <v>7</v>
      </c>
      <c r="C712" s="123">
        <v>1011.75549058</v>
      </c>
      <c r="D712" s="123">
        <v>1011.59285641</v>
      </c>
      <c r="E712" s="123">
        <v>0</v>
      </c>
      <c r="F712" s="123">
        <v>98.773453430000004</v>
      </c>
      <c r="G712" s="123">
        <v>246.93363357999999</v>
      </c>
      <c r="H712" s="123">
        <v>493.86726715999998</v>
      </c>
      <c r="I712" s="123">
        <v>0</v>
      </c>
      <c r="J712" s="123">
        <v>543.25399388000005</v>
      </c>
      <c r="K712" s="123">
        <v>642.02744730999996</v>
      </c>
      <c r="L712" s="123">
        <v>740.80090073999997</v>
      </c>
      <c r="M712" s="64">
        <f t="shared" si="10"/>
        <v>679</v>
      </c>
    </row>
    <row r="713" spans="1:13" ht="12.75" customHeight="1" x14ac:dyDescent="0.2">
      <c r="A713" s="122" t="s">
        <v>134</v>
      </c>
      <c r="B713" s="122">
        <v>8</v>
      </c>
      <c r="C713" s="123">
        <v>1048.1892316599999</v>
      </c>
      <c r="D713" s="123">
        <v>1043.8978361300001</v>
      </c>
      <c r="E713" s="123">
        <v>0</v>
      </c>
      <c r="F713" s="123">
        <v>98.773877529999993</v>
      </c>
      <c r="G713" s="123">
        <v>246.93469382999999</v>
      </c>
      <c r="H713" s="123">
        <v>493.86938766999998</v>
      </c>
      <c r="I713" s="123">
        <v>0</v>
      </c>
      <c r="J713" s="123">
        <v>543.25632642999994</v>
      </c>
      <c r="K713" s="123">
        <v>642.03020395999999</v>
      </c>
      <c r="L713" s="123">
        <v>740.80408150000005</v>
      </c>
      <c r="M713" s="64">
        <f t="shared" si="10"/>
        <v>680</v>
      </c>
    </row>
    <row r="714" spans="1:13" ht="12.75" customHeight="1" x14ac:dyDescent="0.2">
      <c r="A714" s="122" t="s">
        <v>134</v>
      </c>
      <c r="B714" s="122">
        <v>9</v>
      </c>
      <c r="C714" s="123">
        <v>1154.9318489</v>
      </c>
      <c r="D714" s="123">
        <v>1055.00395862</v>
      </c>
      <c r="E714" s="123">
        <v>0</v>
      </c>
      <c r="F714" s="123">
        <v>98.774745629999998</v>
      </c>
      <c r="G714" s="123">
        <v>246.93686407000001</v>
      </c>
      <c r="H714" s="123">
        <v>493.87372813000002</v>
      </c>
      <c r="I714" s="123">
        <v>0</v>
      </c>
      <c r="J714" s="123">
        <v>543.26110094000001</v>
      </c>
      <c r="K714" s="123">
        <v>642.03584656999999</v>
      </c>
      <c r="L714" s="123">
        <v>740.81059219999997</v>
      </c>
      <c r="M714" s="64">
        <f t="shared" si="10"/>
        <v>681</v>
      </c>
    </row>
    <row r="715" spans="1:13" ht="12.75" customHeight="1" x14ac:dyDescent="0.2">
      <c r="A715" s="122" t="s">
        <v>134</v>
      </c>
      <c r="B715" s="122">
        <v>10</v>
      </c>
      <c r="C715" s="123">
        <v>1055.2801333899999</v>
      </c>
      <c r="D715" s="123">
        <v>971.72071781</v>
      </c>
      <c r="E715" s="123">
        <v>0</v>
      </c>
      <c r="F715" s="123">
        <v>98.776182169999998</v>
      </c>
      <c r="G715" s="123">
        <v>246.94045542999999</v>
      </c>
      <c r="H715" s="123">
        <v>493.88091085999997</v>
      </c>
      <c r="I715" s="123">
        <v>0</v>
      </c>
      <c r="J715" s="123">
        <v>543.26900194999996</v>
      </c>
      <c r="K715" s="123">
        <v>642.04518412000004</v>
      </c>
      <c r="L715" s="123">
        <v>740.82136629000001</v>
      </c>
      <c r="M715" s="64">
        <f t="shared" si="10"/>
        <v>682</v>
      </c>
    </row>
    <row r="716" spans="1:13" ht="12.75" customHeight="1" x14ac:dyDescent="0.2">
      <c r="A716" s="122" t="s">
        <v>134</v>
      </c>
      <c r="B716" s="122">
        <v>11</v>
      </c>
      <c r="C716" s="123">
        <v>977.88529001999996</v>
      </c>
      <c r="D716" s="123">
        <v>944.56699666999998</v>
      </c>
      <c r="E716" s="123">
        <v>0</v>
      </c>
      <c r="F716" s="123">
        <v>98.776619089999997</v>
      </c>
      <c r="G716" s="123">
        <v>246.94154771999999</v>
      </c>
      <c r="H716" s="123">
        <v>493.88309544999998</v>
      </c>
      <c r="I716" s="123">
        <v>0</v>
      </c>
      <c r="J716" s="123">
        <v>543.27140498999995</v>
      </c>
      <c r="K716" s="123">
        <v>642.04802408</v>
      </c>
      <c r="L716" s="123">
        <v>740.82464316999994</v>
      </c>
      <c r="M716" s="64">
        <f t="shared" si="10"/>
        <v>683</v>
      </c>
    </row>
    <row r="717" spans="1:13" ht="12.75" customHeight="1" x14ac:dyDescent="0.2">
      <c r="A717" s="122" t="s">
        <v>134</v>
      </c>
      <c r="B717" s="122">
        <v>12</v>
      </c>
      <c r="C717" s="123">
        <v>2380.4605788499998</v>
      </c>
      <c r="D717" s="123">
        <v>2393.5581475899999</v>
      </c>
      <c r="E717" s="123">
        <v>0</v>
      </c>
      <c r="F717" s="123">
        <v>98.77664102</v>
      </c>
      <c r="G717" s="123">
        <v>246.94160255</v>
      </c>
      <c r="H717" s="123">
        <v>493.8832051</v>
      </c>
      <c r="I717" s="123">
        <v>0</v>
      </c>
      <c r="J717" s="123">
        <v>543.27152561000003</v>
      </c>
      <c r="K717" s="123">
        <v>642.04816662999997</v>
      </c>
      <c r="L717" s="123">
        <v>740.82480765000003</v>
      </c>
      <c r="M717" s="64">
        <f t="shared" si="10"/>
        <v>684</v>
      </c>
    </row>
    <row r="718" spans="1:13" ht="12.75" customHeight="1" x14ac:dyDescent="0.2">
      <c r="A718" s="122" t="s">
        <v>134</v>
      </c>
      <c r="B718" s="122">
        <v>13</v>
      </c>
      <c r="C718" s="123">
        <v>1200.8321628000001</v>
      </c>
      <c r="D718" s="123">
        <v>1199.7723255599999</v>
      </c>
      <c r="E718" s="123">
        <v>0</v>
      </c>
      <c r="F718" s="123">
        <v>98.776436439999998</v>
      </c>
      <c r="G718" s="123">
        <v>246.94109111</v>
      </c>
      <c r="H718" s="123">
        <v>493.88218221</v>
      </c>
      <c r="I718" s="123">
        <v>0</v>
      </c>
      <c r="J718" s="123">
        <v>543.27040043</v>
      </c>
      <c r="K718" s="123">
        <v>642.04683686999999</v>
      </c>
      <c r="L718" s="123">
        <v>740.82327332</v>
      </c>
      <c r="M718" s="64">
        <f t="shared" si="10"/>
        <v>685</v>
      </c>
    </row>
    <row r="719" spans="1:13" ht="12.75" customHeight="1" x14ac:dyDescent="0.2">
      <c r="A719" s="122" t="s">
        <v>134</v>
      </c>
      <c r="B719" s="122">
        <v>14</v>
      </c>
      <c r="C719" s="123">
        <v>2437.5175177900001</v>
      </c>
      <c r="D719" s="123">
        <v>2453.2787621699999</v>
      </c>
      <c r="E719" s="123">
        <v>0</v>
      </c>
      <c r="F719" s="123">
        <v>98.776423609999995</v>
      </c>
      <c r="G719" s="123">
        <v>246.94105902000001</v>
      </c>
      <c r="H719" s="123">
        <v>493.88211803000002</v>
      </c>
      <c r="I719" s="123">
        <v>0</v>
      </c>
      <c r="J719" s="123">
        <v>543.27032983000004</v>
      </c>
      <c r="K719" s="123">
        <v>642.04675343999997</v>
      </c>
      <c r="L719" s="123">
        <v>740.82317705000003</v>
      </c>
      <c r="M719" s="64">
        <f t="shared" si="10"/>
        <v>686</v>
      </c>
    </row>
    <row r="720" spans="1:13" ht="12.75" customHeight="1" x14ac:dyDescent="0.2">
      <c r="A720" s="122" t="s">
        <v>134</v>
      </c>
      <c r="B720" s="122">
        <v>15</v>
      </c>
      <c r="C720" s="123">
        <v>3115.60708299</v>
      </c>
      <c r="D720" s="123">
        <v>2312.5464312700001</v>
      </c>
      <c r="E720" s="123">
        <v>0</v>
      </c>
      <c r="F720" s="123">
        <v>98.776420439999995</v>
      </c>
      <c r="G720" s="123">
        <v>246.94105109</v>
      </c>
      <c r="H720" s="123">
        <v>493.88210218</v>
      </c>
      <c r="I720" s="123">
        <v>0</v>
      </c>
      <c r="J720" s="123">
        <v>543.27031238999996</v>
      </c>
      <c r="K720" s="123">
        <v>642.04673283</v>
      </c>
      <c r="L720" s="123">
        <v>740.82315326000003</v>
      </c>
      <c r="M720" s="64">
        <f t="shared" si="10"/>
        <v>687</v>
      </c>
    </row>
    <row r="721" spans="1:13" ht="12.75" customHeight="1" x14ac:dyDescent="0.2">
      <c r="A721" s="122" t="s">
        <v>134</v>
      </c>
      <c r="B721" s="122">
        <v>16</v>
      </c>
      <c r="C721" s="123">
        <v>2350.42196754</v>
      </c>
      <c r="D721" s="123">
        <v>2047.1808817799999</v>
      </c>
      <c r="E721" s="123">
        <v>0</v>
      </c>
      <c r="F721" s="123">
        <v>98.776477549999996</v>
      </c>
      <c r="G721" s="123">
        <v>246.94119387000001</v>
      </c>
      <c r="H721" s="123">
        <v>493.88238773</v>
      </c>
      <c r="I721" s="123">
        <v>0</v>
      </c>
      <c r="J721" s="123">
        <v>543.27062650000005</v>
      </c>
      <c r="K721" s="123">
        <v>642.04710405000003</v>
      </c>
      <c r="L721" s="123">
        <v>740.82358160000001</v>
      </c>
      <c r="M721" s="64">
        <f t="shared" si="10"/>
        <v>688</v>
      </c>
    </row>
    <row r="722" spans="1:13" ht="12.75" customHeight="1" x14ac:dyDescent="0.2">
      <c r="A722" s="122" t="s">
        <v>134</v>
      </c>
      <c r="B722" s="122">
        <v>17</v>
      </c>
      <c r="C722" s="123">
        <v>1741.4938972699999</v>
      </c>
      <c r="D722" s="123">
        <v>1527.31232348</v>
      </c>
      <c r="E722" s="123">
        <v>0</v>
      </c>
      <c r="F722" s="123">
        <v>98.776611320000001</v>
      </c>
      <c r="G722" s="123">
        <v>246.94152831</v>
      </c>
      <c r="H722" s="123">
        <v>493.88305660999998</v>
      </c>
      <c r="I722" s="123">
        <v>0</v>
      </c>
      <c r="J722" s="123">
        <v>543.27136227000005</v>
      </c>
      <c r="K722" s="123">
        <v>642.04797358999997</v>
      </c>
      <c r="L722" s="123">
        <v>740.82458492000001</v>
      </c>
      <c r="M722" s="64">
        <f t="shared" si="10"/>
        <v>689</v>
      </c>
    </row>
    <row r="723" spans="1:13" ht="12.75" customHeight="1" x14ac:dyDescent="0.2">
      <c r="A723" s="122" t="s">
        <v>134</v>
      </c>
      <c r="B723" s="122">
        <v>18</v>
      </c>
      <c r="C723" s="123">
        <v>2385.8273794500001</v>
      </c>
      <c r="D723" s="123">
        <v>2444.02780119</v>
      </c>
      <c r="E723" s="123">
        <v>0</v>
      </c>
      <c r="F723" s="123">
        <v>98.776572139999999</v>
      </c>
      <c r="G723" s="123">
        <v>246.94143034000001</v>
      </c>
      <c r="H723" s="123">
        <v>493.88286068000002</v>
      </c>
      <c r="I723" s="123">
        <v>0</v>
      </c>
      <c r="J723" s="123">
        <v>543.27114673999995</v>
      </c>
      <c r="K723" s="123">
        <v>642.04771888000005</v>
      </c>
      <c r="L723" s="123">
        <v>740.82429101000002</v>
      </c>
      <c r="M723" s="64">
        <f t="shared" si="10"/>
        <v>690</v>
      </c>
    </row>
    <row r="724" spans="1:13" ht="12.75" customHeight="1" x14ac:dyDescent="0.2">
      <c r="A724" s="122" t="s">
        <v>134</v>
      </c>
      <c r="B724" s="122">
        <v>19</v>
      </c>
      <c r="C724" s="123">
        <v>1190.7980623399999</v>
      </c>
      <c r="D724" s="123">
        <v>1192.48393298</v>
      </c>
      <c r="E724" s="123">
        <v>0</v>
      </c>
      <c r="F724" s="123">
        <v>98.776270289999999</v>
      </c>
      <c r="G724" s="123">
        <v>246.94067572</v>
      </c>
      <c r="H724" s="123">
        <v>493.88135144</v>
      </c>
      <c r="I724" s="123">
        <v>0</v>
      </c>
      <c r="J724" s="123">
        <v>543.26948658000003</v>
      </c>
      <c r="K724" s="123">
        <v>642.04575686999999</v>
      </c>
      <c r="L724" s="123">
        <v>740.82202715000005</v>
      </c>
      <c r="M724" s="64">
        <f t="shared" si="10"/>
        <v>691</v>
      </c>
    </row>
    <row r="725" spans="1:13" ht="12.75" customHeight="1" x14ac:dyDescent="0.2">
      <c r="A725" s="122" t="s">
        <v>134</v>
      </c>
      <c r="B725" s="122">
        <v>20</v>
      </c>
      <c r="C725" s="123">
        <v>1456.6626199499999</v>
      </c>
      <c r="D725" s="123">
        <v>1457.6840588099999</v>
      </c>
      <c r="E725" s="123">
        <v>0</v>
      </c>
      <c r="F725" s="123">
        <v>98.776258069999997</v>
      </c>
      <c r="G725" s="123">
        <v>246.94064517000001</v>
      </c>
      <c r="H725" s="123">
        <v>493.88129034000002</v>
      </c>
      <c r="I725" s="123">
        <v>0</v>
      </c>
      <c r="J725" s="123">
        <v>543.26941937000004</v>
      </c>
      <c r="K725" s="123">
        <v>642.04567743999996</v>
      </c>
      <c r="L725" s="123">
        <v>740.82193551</v>
      </c>
      <c r="M725" s="64">
        <f t="shared" si="10"/>
        <v>692</v>
      </c>
    </row>
    <row r="726" spans="1:13" ht="12.75" customHeight="1" x14ac:dyDescent="0.2">
      <c r="A726" s="122" t="s">
        <v>134</v>
      </c>
      <c r="B726" s="122">
        <v>21</v>
      </c>
      <c r="C726" s="123">
        <v>1293.4708307599999</v>
      </c>
      <c r="D726" s="123">
        <v>1293.5757994400001</v>
      </c>
      <c r="E726" s="123">
        <v>0</v>
      </c>
      <c r="F726" s="123">
        <v>98.776205169999997</v>
      </c>
      <c r="G726" s="123">
        <v>246.94051292</v>
      </c>
      <c r="H726" s="123">
        <v>493.88102583</v>
      </c>
      <c r="I726" s="123">
        <v>0</v>
      </c>
      <c r="J726" s="123">
        <v>543.26912841000001</v>
      </c>
      <c r="K726" s="123">
        <v>642.04533358000003</v>
      </c>
      <c r="L726" s="123">
        <v>740.82153874999995</v>
      </c>
      <c r="M726" s="64">
        <f t="shared" si="10"/>
        <v>693</v>
      </c>
    </row>
    <row r="727" spans="1:13" ht="12.75" customHeight="1" x14ac:dyDescent="0.2">
      <c r="A727" s="122" t="s">
        <v>134</v>
      </c>
      <c r="B727" s="122">
        <v>22</v>
      </c>
      <c r="C727" s="123">
        <v>1044.2785722000001</v>
      </c>
      <c r="D727" s="123">
        <v>1023.30411803</v>
      </c>
      <c r="E727" s="123">
        <v>0</v>
      </c>
      <c r="F727" s="123">
        <v>98.776639709999998</v>
      </c>
      <c r="G727" s="123">
        <v>246.94159927999999</v>
      </c>
      <c r="H727" s="123">
        <v>493.88319854999997</v>
      </c>
      <c r="I727" s="123">
        <v>0</v>
      </c>
      <c r="J727" s="123">
        <v>543.27151841</v>
      </c>
      <c r="K727" s="123">
        <v>642.04815812000004</v>
      </c>
      <c r="L727" s="123">
        <v>740.82479782999997</v>
      </c>
      <c r="M727" s="64">
        <f t="shared" si="10"/>
        <v>694</v>
      </c>
    </row>
    <row r="728" spans="1:13" ht="12.75" customHeight="1" x14ac:dyDescent="0.2">
      <c r="A728" s="122" t="s">
        <v>134</v>
      </c>
      <c r="B728" s="122">
        <v>23</v>
      </c>
      <c r="C728" s="123">
        <v>1118.8490837899999</v>
      </c>
      <c r="D728" s="123">
        <v>1119.47393633</v>
      </c>
      <c r="E728" s="123">
        <v>0</v>
      </c>
      <c r="F728" s="123">
        <v>98.777112029999998</v>
      </c>
      <c r="G728" s="123">
        <v>246.94278007</v>
      </c>
      <c r="H728" s="123">
        <v>493.88556015</v>
      </c>
      <c r="I728" s="123">
        <v>0</v>
      </c>
      <c r="J728" s="123">
        <v>543.27411615999995</v>
      </c>
      <c r="K728" s="123">
        <v>642.05122818999996</v>
      </c>
      <c r="L728" s="123">
        <v>740.82834021999997</v>
      </c>
      <c r="M728" s="64">
        <f t="shared" si="10"/>
        <v>695</v>
      </c>
    </row>
    <row r="729" spans="1:13" ht="12.75" customHeight="1" x14ac:dyDescent="0.2">
      <c r="A729" s="122" t="s">
        <v>134</v>
      </c>
      <c r="B729" s="122">
        <v>24</v>
      </c>
      <c r="C729" s="123">
        <v>841.10156287999996</v>
      </c>
      <c r="D729" s="123">
        <v>839.01492199999996</v>
      </c>
      <c r="E729" s="123">
        <v>0</v>
      </c>
      <c r="F729" s="123">
        <v>98.777643299999994</v>
      </c>
      <c r="G729" s="123">
        <v>246.94410825</v>
      </c>
      <c r="H729" s="123">
        <v>493.8882165</v>
      </c>
      <c r="I729" s="123">
        <v>0</v>
      </c>
      <c r="J729" s="123">
        <v>543.27703813999995</v>
      </c>
      <c r="K729" s="123">
        <v>642.05468143999997</v>
      </c>
      <c r="L729" s="123">
        <v>740.83232473999999</v>
      </c>
      <c r="M729" s="64">
        <f t="shared" si="10"/>
        <v>696</v>
      </c>
    </row>
    <row r="730" spans="1:13" ht="12.75" customHeight="1" x14ac:dyDescent="0.2">
      <c r="A730" s="122" t="s">
        <v>135</v>
      </c>
      <c r="B730" s="122">
        <v>1</v>
      </c>
      <c r="C730" s="123">
        <v>980.21925327999998</v>
      </c>
      <c r="D730" s="123">
        <v>975.70657406999999</v>
      </c>
      <c r="E730" s="123">
        <v>0</v>
      </c>
      <c r="F730" s="123">
        <v>98.775233420000006</v>
      </c>
      <c r="G730" s="123">
        <v>246.93808356</v>
      </c>
      <c r="H730" s="123">
        <v>493.87616711999999</v>
      </c>
      <c r="I730" s="123">
        <v>0</v>
      </c>
      <c r="J730" s="123">
        <v>543.26378382999997</v>
      </c>
      <c r="K730" s="123">
        <v>642.03901726000004</v>
      </c>
      <c r="L730" s="123">
        <v>740.81425067999999</v>
      </c>
      <c r="M730" s="64">
        <f t="shared" si="10"/>
        <v>697</v>
      </c>
    </row>
    <row r="731" spans="1:13" ht="12.75" customHeight="1" x14ac:dyDescent="0.2">
      <c r="A731" s="122" t="s">
        <v>135</v>
      </c>
      <c r="B731" s="122">
        <v>2</v>
      </c>
      <c r="C731" s="123">
        <v>992.31290262000005</v>
      </c>
      <c r="D731" s="123">
        <v>987.74455023999997</v>
      </c>
      <c r="E731" s="123">
        <v>0</v>
      </c>
      <c r="F731" s="123">
        <v>98.774455020000005</v>
      </c>
      <c r="G731" s="123">
        <v>246.93613755999999</v>
      </c>
      <c r="H731" s="123">
        <v>493.87227511999998</v>
      </c>
      <c r="I731" s="123">
        <v>0</v>
      </c>
      <c r="J731" s="123">
        <v>543.25950263000004</v>
      </c>
      <c r="K731" s="123">
        <v>642.03395766000006</v>
      </c>
      <c r="L731" s="123">
        <v>740.80841267999995</v>
      </c>
      <c r="M731" s="64">
        <f t="shared" si="10"/>
        <v>698</v>
      </c>
    </row>
    <row r="732" spans="1:13" ht="12.75" customHeight="1" x14ac:dyDescent="0.2">
      <c r="A732" s="122" t="s">
        <v>135</v>
      </c>
      <c r="B732" s="122">
        <v>3</v>
      </c>
      <c r="C732" s="123">
        <v>893.49651635999999</v>
      </c>
      <c r="D732" s="123">
        <v>902.37967968999999</v>
      </c>
      <c r="E732" s="123">
        <v>0</v>
      </c>
      <c r="F732" s="123">
        <v>98.773991969999997</v>
      </c>
      <c r="G732" s="123">
        <v>246.93497991999999</v>
      </c>
      <c r="H732" s="123">
        <v>493.86995983000003</v>
      </c>
      <c r="I732" s="123">
        <v>0</v>
      </c>
      <c r="J732" s="123">
        <v>543.25695581000002</v>
      </c>
      <c r="K732" s="123">
        <v>642.03094778000002</v>
      </c>
      <c r="L732" s="123">
        <v>740.80493975000002</v>
      </c>
      <c r="M732" s="64">
        <f t="shared" si="10"/>
        <v>699</v>
      </c>
    </row>
    <row r="733" spans="1:13" ht="12.75" customHeight="1" x14ac:dyDescent="0.2">
      <c r="A733" s="122" t="s">
        <v>135</v>
      </c>
      <c r="B733" s="122">
        <v>4</v>
      </c>
      <c r="C733" s="123">
        <v>906.62175013000001</v>
      </c>
      <c r="D733" s="123">
        <v>907.98245896000003</v>
      </c>
      <c r="E733" s="123">
        <v>0</v>
      </c>
      <c r="F733" s="123">
        <v>98.773767500000005</v>
      </c>
      <c r="G733" s="123">
        <v>246.93441874000001</v>
      </c>
      <c r="H733" s="123">
        <v>493.86883748000002</v>
      </c>
      <c r="I733" s="123">
        <v>0</v>
      </c>
      <c r="J733" s="123">
        <v>543.25572122000005</v>
      </c>
      <c r="K733" s="123">
        <v>642.02948872000002</v>
      </c>
      <c r="L733" s="123">
        <v>740.80325620999997</v>
      </c>
      <c r="M733" s="64">
        <f t="shared" si="10"/>
        <v>700</v>
      </c>
    </row>
    <row r="734" spans="1:13" ht="12.75" customHeight="1" x14ac:dyDescent="0.2">
      <c r="A734" s="122" t="s">
        <v>135</v>
      </c>
      <c r="B734" s="122">
        <v>5</v>
      </c>
      <c r="C734" s="123">
        <v>948.60208727999998</v>
      </c>
      <c r="D734" s="123">
        <v>956.88018635000003</v>
      </c>
      <c r="E734" s="123">
        <v>0</v>
      </c>
      <c r="F734" s="123">
        <v>98.774728909999993</v>
      </c>
      <c r="G734" s="123">
        <v>246.93682229000001</v>
      </c>
      <c r="H734" s="123">
        <v>493.87364457000001</v>
      </c>
      <c r="I734" s="123">
        <v>0</v>
      </c>
      <c r="J734" s="123">
        <v>543.26100902999997</v>
      </c>
      <c r="K734" s="123">
        <v>642.03573793999999</v>
      </c>
      <c r="L734" s="123">
        <v>740.81046686000002</v>
      </c>
      <c r="M734" s="64">
        <f t="shared" si="10"/>
        <v>701</v>
      </c>
    </row>
    <row r="735" spans="1:13" ht="12.75" customHeight="1" x14ac:dyDescent="0.2">
      <c r="A735" s="122" t="s">
        <v>135</v>
      </c>
      <c r="B735" s="122">
        <v>6</v>
      </c>
      <c r="C735" s="123">
        <v>862.84882399000003</v>
      </c>
      <c r="D735" s="123">
        <v>865.04533644000003</v>
      </c>
      <c r="E735" s="123">
        <v>0</v>
      </c>
      <c r="F735" s="123">
        <v>98.774680259999997</v>
      </c>
      <c r="G735" s="123">
        <v>246.93670065000001</v>
      </c>
      <c r="H735" s="123">
        <v>493.87340130000001</v>
      </c>
      <c r="I735" s="123">
        <v>0</v>
      </c>
      <c r="J735" s="123">
        <v>543.26074143000005</v>
      </c>
      <c r="K735" s="123">
        <v>642.03542169000002</v>
      </c>
      <c r="L735" s="123">
        <v>740.81010194999999</v>
      </c>
      <c r="M735" s="64">
        <f t="shared" si="10"/>
        <v>702</v>
      </c>
    </row>
    <row r="736" spans="1:13" ht="12.75" customHeight="1" x14ac:dyDescent="0.2">
      <c r="A736" s="122" t="s">
        <v>135</v>
      </c>
      <c r="B736" s="122">
        <v>7</v>
      </c>
      <c r="C736" s="123">
        <v>828.28740936999998</v>
      </c>
      <c r="D736" s="123">
        <v>837.76351326999998</v>
      </c>
      <c r="E736" s="123">
        <v>0</v>
      </c>
      <c r="F736" s="123">
        <v>98.773352489999994</v>
      </c>
      <c r="G736" s="123">
        <v>246.93338123000001</v>
      </c>
      <c r="H736" s="123">
        <v>493.86676245000001</v>
      </c>
      <c r="I736" s="123">
        <v>0</v>
      </c>
      <c r="J736" s="123">
        <v>543.25343869999995</v>
      </c>
      <c r="K736" s="123">
        <v>642.02679119000004</v>
      </c>
      <c r="L736" s="123">
        <v>740.80014368000002</v>
      </c>
      <c r="M736" s="64">
        <f t="shared" si="10"/>
        <v>703</v>
      </c>
    </row>
    <row r="737" spans="1:13" ht="12.75" customHeight="1" x14ac:dyDescent="0.2">
      <c r="A737" s="122" t="s">
        <v>135</v>
      </c>
      <c r="B737" s="122">
        <v>8</v>
      </c>
      <c r="C737" s="123">
        <v>861.30788738000001</v>
      </c>
      <c r="D737" s="123">
        <v>858.71102894000001</v>
      </c>
      <c r="E737" s="123">
        <v>0</v>
      </c>
      <c r="F737" s="123">
        <v>98.774014730000005</v>
      </c>
      <c r="G737" s="123">
        <v>246.93503681999999</v>
      </c>
      <c r="H737" s="123">
        <v>493.87007363999999</v>
      </c>
      <c r="I737" s="123">
        <v>0</v>
      </c>
      <c r="J737" s="123">
        <v>543.25708099999997</v>
      </c>
      <c r="K737" s="123">
        <v>642.03109572999995</v>
      </c>
      <c r="L737" s="123">
        <v>740.80511046000004</v>
      </c>
      <c r="M737" s="64">
        <f t="shared" si="10"/>
        <v>704</v>
      </c>
    </row>
    <row r="738" spans="1:13" ht="12.75" customHeight="1" x14ac:dyDescent="0.2">
      <c r="A738" s="122" t="s">
        <v>135</v>
      </c>
      <c r="B738" s="122">
        <v>9</v>
      </c>
      <c r="C738" s="123">
        <v>978.53526063000004</v>
      </c>
      <c r="D738" s="123">
        <v>975.02169767999999</v>
      </c>
      <c r="E738" s="123">
        <v>0</v>
      </c>
      <c r="F738" s="123">
        <v>98.774332279999996</v>
      </c>
      <c r="G738" s="123">
        <v>246.9358307</v>
      </c>
      <c r="H738" s="123">
        <v>493.87166141</v>
      </c>
      <c r="I738" s="123">
        <v>0</v>
      </c>
      <c r="J738" s="123">
        <v>543.25882754999998</v>
      </c>
      <c r="K738" s="123">
        <v>642.03315983000005</v>
      </c>
      <c r="L738" s="123">
        <v>740.80749211</v>
      </c>
      <c r="M738" s="64">
        <f t="shared" si="10"/>
        <v>705</v>
      </c>
    </row>
    <row r="739" spans="1:13" ht="12.75" customHeight="1" x14ac:dyDescent="0.2">
      <c r="A739" s="122" t="s">
        <v>135</v>
      </c>
      <c r="B739" s="122">
        <v>10</v>
      </c>
      <c r="C739" s="123">
        <v>920.97105365000004</v>
      </c>
      <c r="D739" s="123">
        <v>916.96479639999995</v>
      </c>
      <c r="E739" s="123">
        <v>0</v>
      </c>
      <c r="F739" s="123">
        <v>98.775032249999995</v>
      </c>
      <c r="G739" s="123">
        <v>246.93758062000001</v>
      </c>
      <c r="H739" s="123">
        <v>493.87516124000001</v>
      </c>
      <c r="I739" s="123">
        <v>0</v>
      </c>
      <c r="J739" s="123">
        <v>543.26267736</v>
      </c>
      <c r="K739" s="123">
        <v>642.03770960999998</v>
      </c>
      <c r="L739" s="123">
        <v>740.81274184999995</v>
      </c>
      <c r="M739" s="64">
        <f t="shared" si="10"/>
        <v>706</v>
      </c>
    </row>
    <row r="740" spans="1:13" ht="12.75" customHeight="1" x14ac:dyDescent="0.2">
      <c r="A740" s="122" t="s">
        <v>135</v>
      </c>
      <c r="B740" s="122">
        <v>11</v>
      </c>
      <c r="C740" s="123">
        <v>1039.06196894</v>
      </c>
      <c r="D740" s="123">
        <v>1034.0841778700001</v>
      </c>
      <c r="E740" s="123">
        <v>0</v>
      </c>
      <c r="F740" s="123">
        <v>98.775720669999998</v>
      </c>
      <c r="G740" s="123">
        <v>246.93930168</v>
      </c>
      <c r="H740" s="123">
        <v>493.87860334999999</v>
      </c>
      <c r="I740" s="123">
        <v>0</v>
      </c>
      <c r="J740" s="123">
        <v>543.26646369000002</v>
      </c>
      <c r="K740" s="123">
        <v>642.04218435999996</v>
      </c>
      <c r="L740" s="123">
        <v>740.81790503000002</v>
      </c>
      <c r="M740" s="64">
        <f t="shared" ref="M740:M777" si="11">M739+1</f>
        <v>707</v>
      </c>
    </row>
    <row r="741" spans="1:13" ht="12.75" customHeight="1" x14ac:dyDescent="0.2">
      <c r="A741" s="122" t="s">
        <v>135</v>
      </c>
      <c r="B741" s="122">
        <v>12</v>
      </c>
      <c r="C741" s="123">
        <v>1086.22826904</v>
      </c>
      <c r="D741" s="123">
        <v>1082.4055946799999</v>
      </c>
      <c r="E741" s="123">
        <v>0</v>
      </c>
      <c r="F741" s="123">
        <v>98.776083069999999</v>
      </c>
      <c r="G741" s="123">
        <v>246.94020767000001</v>
      </c>
      <c r="H741" s="123">
        <v>493.88041534000001</v>
      </c>
      <c r="I741" s="123">
        <v>0</v>
      </c>
      <c r="J741" s="123">
        <v>543.26845687000002</v>
      </c>
      <c r="K741" s="123">
        <v>642.04453994000005</v>
      </c>
      <c r="L741" s="123">
        <v>740.82062300999996</v>
      </c>
      <c r="M741" s="64">
        <f t="shared" si="11"/>
        <v>708</v>
      </c>
    </row>
    <row r="742" spans="1:13" ht="12.75" customHeight="1" x14ac:dyDescent="0.2">
      <c r="A742" s="122" t="s">
        <v>135</v>
      </c>
      <c r="B742" s="122">
        <v>13</v>
      </c>
      <c r="C742" s="123">
        <v>1018.85642577</v>
      </c>
      <c r="D742" s="123">
        <v>1014.32266107</v>
      </c>
      <c r="E742" s="123">
        <v>0</v>
      </c>
      <c r="F742" s="123">
        <v>98.775941000000003</v>
      </c>
      <c r="G742" s="123">
        <v>246.9398525</v>
      </c>
      <c r="H742" s="123">
        <v>493.879705</v>
      </c>
      <c r="I742" s="123">
        <v>0</v>
      </c>
      <c r="J742" s="123">
        <v>543.2676755</v>
      </c>
      <c r="K742" s="123">
        <v>642.04361649999998</v>
      </c>
      <c r="L742" s="123">
        <v>740.81955749999997</v>
      </c>
      <c r="M742" s="64">
        <f t="shared" si="11"/>
        <v>709</v>
      </c>
    </row>
    <row r="743" spans="1:13" ht="12.75" customHeight="1" x14ac:dyDescent="0.2">
      <c r="A743" s="122" t="s">
        <v>135</v>
      </c>
      <c r="B743" s="122">
        <v>14</v>
      </c>
      <c r="C743" s="123">
        <v>1074.9818603199999</v>
      </c>
      <c r="D743" s="123">
        <v>1070.92163929</v>
      </c>
      <c r="E743" s="123">
        <v>0</v>
      </c>
      <c r="F743" s="123">
        <v>98.775973699999994</v>
      </c>
      <c r="G743" s="123">
        <v>246.93993426</v>
      </c>
      <c r="H743" s="123">
        <v>493.87986852</v>
      </c>
      <c r="I743" s="123">
        <v>0</v>
      </c>
      <c r="J743" s="123">
        <v>543.26785537000001</v>
      </c>
      <c r="K743" s="123">
        <v>642.04382907000002</v>
      </c>
      <c r="L743" s="123">
        <v>740.81980277000002</v>
      </c>
      <c r="M743" s="64">
        <f t="shared" si="11"/>
        <v>710</v>
      </c>
    </row>
    <row r="744" spans="1:13" ht="12.75" customHeight="1" x14ac:dyDescent="0.2">
      <c r="A744" s="122" t="s">
        <v>135</v>
      </c>
      <c r="B744" s="122">
        <v>15</v>
      </c>
      <c r="C744" s="123">
        <v>1055.85651052</v>
      </c>
      <c r="D744" s="123">
        <v>1051.6919021399999</v>
      </c>
      <c r="E744" s="123">
        <v>0</v>
      </c>
      <c r="F744" s="123">
        <v>98.775926369999993</v>
      </c>
      <c r="G744" s="123">
        <v>246.93981593000001</v>
      </c>
      <c r="H744" s="123">
        <v>493.87963186000002</v>
      </c>
      <c r="I744" s="123">
        <v>0</v>
      </c>
      <c r="J744" s="123">
        <v>543.26759503999995</v>
      </c>
      <c r="K744" s="123">
        <v>642.04352141000004</v>
      </c>
      <c r="L744" s="123">
        <v>740.81944778000002</v>
      </c>
      <c r="M744" s="64">
        <f t="shared" si="11"/>
        <v>711</v>
      </c>
    </row>
    <row r="745" spans="1:13" ht="12.75" customHeight="1" x14ac:dyDescent="0.2">
      <c r="A745" s="122" t="s">
        <v>135</v>
      </c>
      <c r="B745" s="122">
        <v>16</v>
      </c>
      <c r="C745" s="123">
        <v>1024.4377262099999</v>
      </c>
      <c r="D745" s="123">
        <v>1019.47875987</v>
      </c>
      <c r="E745" s="123">
        <v>0</v>
      </c>
      <c r="F745" s="123">
        <v>98.775678130000003</v>
      </c>
      <c r="G745" s="123">
        <v>246.93919532000001</v>
      </c>
      <c r="H745" s="123">
        <v>493.87839064999997</v>
      </c>
      <c r="I745" s="123">
        <v>0</v>
      </c>
      <c r="J745" s="123">
        <v>543.26622970999995</v>
      </c>
      <c r="K745" s="123">
        <v>642.04190784000002</v>
      </c>
      <c r="L745" s="123">
        <v>740.81758596999998</v>
      </c>
      <c r="M745" s="64">
        <f t="shared" si="11"/>
        <v>712</v>
      </c>
    </row>
    <row r="746" spans="1:13" ht="12.75" customHeight="1" x14ac:dyDescent="0.2">
      <c r="A746" s="122" t="s">
        <v>135</v>
      </c>
      <c r="B746" s="122">
        <v>17</v>
      </c>
      <c r="C746" s="123">
        <v>955.86659291000001</v>
      </c>
      <c r="D746" s="123">
        <v>951.28290027000003</v>
      </c>
      <c r="E746" s="123">
        <v>0</v>
      </c>
      <c r="F746" s="123">
        <v>98.77575693</v>
      </c>
      <c r="G746" s="123">
        <v>246.93939233</v>
      </c>
      <c r="H746" s="123">
        <v>493.87878465</v>
      </c>
      <c r="I746" s="123">
        <v>0</v>
      </c>
      <c r="J746" s="123">
        <v>543.26666311999998</v>
      </c>
      <c r="K746" s="123">
        <v>642.04242005000003</v>
      </c>
      <c r="L746" s="123">
        <v>740.81817697999998</v>
      </c>
      <c r="M746" s="64">
        <f t="shared" si="11"/>
        <v>713</v>
      </c>
    </row>
    <row r="747" spans="1:13" ht="12.75" customHeight="1" x14ac:dyDescent="0.2">
      <c r="A747" s="122" t="s">
        <v>135</v>
      </c>
      <c r="B747" s="122">
        <v>18</v>
      </c>
      <c r="C747" s="123">
        <v>1069.03131224</v>
      </c>
      <c r="D747" s="123">
        <v>1065.89844062</v>
      </c>
      <c r="E747" s="123">
        <v>0</v>
      </c>
      <c r="F747" s="123">
        <v>98.77578432</v>
      </c>
      <c r="G747" s="123">
        <v>246.93946080000001</v>
      </c>
      <c r="H747" s="123">
        <v>493.87892160000001</v>
      </c>
      <c r="I747" s="123">
        <v>0</v>
      </c>
      <c r="J747" s="123">
        <v>543.26681374999998</v>
      </c>
      <c r="K747" s="123">
        <v>642.04259807000005</v>
      </c>
      <c r="L747" s="123">
        <v>740.81838239000001</v>
      </c>
      <c r="M747" s="64">
        <f t="shared" si="11"/>
        <v>714</v>
      </c>
    </row>
    <row r="748" spans="1:13" ht="12.75" customHeight="1" x14ac:dyDescent="0.2">
      <c r="A748" s="122" t="s">
        <v>135</v>
      </c>
      <c r="B748" s="122">
        <v>19</v>
      </c>
      <c r="C748" s="123">
        <v>909.10053674999995</v>
      </c>
      <c r="D748" s="123">
        <v>905.21765901000003</v>
      </c>
      <c r="E748" s="123">
        <v>0</v>
      </c>
      <c r="F748" s="123">
        <v>98.77570016</v>
      </c>
      <c r="G748" s="123">
        <v>246.93925041</v>
      </c>
      <c r="H748" s="123">
        <v>493.87850082</v>
      </c>
      <c r="I748" s="123">
        <v>0</v>
      </c>
      <c r="J748" s="123">
        <v>543.26635090000002</v>
      </c>
      <c r="K748" s="123">
        <v>642.04205106999996</v>
      </c>
      <c r="L748" s="123">
        <v>740.81775123</v>
      </c>
      <c r="M748" s="64">
        <f t="shared" si="11"/>
        <v>715</v>
      </c>
    </row>
    <row r="749" spans="1:13" ht="12.75" customHeight="1" x14ac:dyDescent="0.2">
      <c r="A749" s="122" t="s">
        <v>135</v>
      </c>
      <c r="B749" s="122">
        <v>20</v>
      </c>
      <c r="C749" s="123">
        <v>955.16903388000003</v>
      </c>
      <c r="D749" s="123">
        <v>950.55501006999998</v>
      </c>
      <c r="E749" s="123">
        <v>0</v>
      </c>
      <c r="F749" s="123">
        <v>98.775489719999996</v>
      </c>
      <c r="G749" s="123">
        <v>246.93872429999999</v>
      </c>
      <c r="H749" s="123">
        <v>493.87744858999997</v>
      </c>
      <c r="I749" s="123">
        <v>0</v>
      </c>
      <c r="J749" s="123">
        <v>543.26519344999997</v>
      </c>
      <c r="K749" s="123">
        <v>642.04068316999997</v>
      </c>
      <c r="L749" s="123">
        <v>740.81617288999996</v>
      </c>
      <c r="M749" s="64">
        <f t="shared" si="11"/>
        <v>716</v>
      </c>
    </row>
    <row r="750" spans="1:13" ht="12.75" customHeight="1" x14ac:dyDescent="0.2">
      <c r="A750" s="122" t="s">
        <v>135</v>
      </c>
      <c r="B750" s="122">
        <v>21</v>
      </c>
      <c r="C750" s="123">
        <v>958.87377300000003</v>
      </c>
      <c r="D750" s="123">
        <v>957.56346432999999</v>
      </c>
      <c r="E750" s="123">
        <v>0</v>
      </c>
      <c r="F750" s="123">
        <v>98.775434099999998</v>
      </c>
      <c r="G750" s="123">
        <v>246.93858524000001</v>
      </c>
      <c r="H750" s="123">
        <v>493.87717048000002</v>
      </c>
      <c r="I750" s="123">
        <v>0</v>
      </c>
      <c r="J750" s="123">
        <v>543.26488753000001</v>
      </c>
      <c r="K750" s="123">
        <v>642.04032161999999</v>
      </c>
      <c r="L750" s="123">
        <v>740.81575571999997</v>
      </c>
      <c r="M750" s="64">
        <f t="shared" si="11"/>
        <v>717</v>
      </c>
    </row>
    <row r="751" spans="1:13" ht="12.75" customHeight="1" x14ac:dyDescent="0.2">
      <c r="A751" s="122" t="s">
        <v>135</v>
      </c>
      <c r="B751" s="122">
        <v>22</v>
      </c>
      <c r="C751" s="123">
        <v>743.71022593999999</v>
      </c>
      <c r="D751" s="123">
        <v>833.96256400000004</v>
      </c>
      <c r="E751" s="123">
        <v>0</v>
      </c>
      <c r="F751" s="123">
        <v>98.775413950000001</v>
      </c>
      <c r="G751" s="123">
        <v>246.93853487000001</v>
      </c>
      <c r="H751" s="123">
        <v>493.87706974999998</v>
      </c>
      <c r="I751" s="123">
        <v>0</v>
      </c>
      <c r="J751" s="123">
        <v>543.26477671999999</v>
      </c>
      <c r="K751" s="123">
        <v>642.04019067000002</v>
      </c>
      <c r="L751" s="123">
        <v>740.81560462000004</v>
      </c>
      <c r="M751" s="64">
        <f t="shared" si="11"/>
        <v>718</v>
      </c>
    </row>
    <row r="752" spans="1:13" ht="12.75" customHeight="1" x14ac:dyDescent="0.2">
      <c r="A752" s="122" t="s">
        <v>135</v>
      </c>
      <c r="B752" s="122">
        <v>23</v>
      </c>
      <c r="C752" s="123">
        <v>867.82920543</v>
      </c>
      <c r="D752" s="123">
        <v>865.24715570000001</v>
      </c>
      <c r="E752" s="123">
        <v>0</v>
      </c>
      <c r="F752" s="123">
        <v>98.776002730000002</v>
      </c>
      <c r="G752" s="123">
        <v>246.94000682999999</v>
      </c>
      <c r="H752" s="123">
        <v>493.88001365000002</v>
      </c>
      <c r="I752" s="123">
        <v>0</v>
      </c>
      <c r="J752" s="123">
        <v>543.26801502000001</v>
      </c>
      <c r="K752" s="123">
        <v>642.04401774999997</v>
      </c>
      <c r="L752" s="123">
        <v>740.82002048000004</v>
      </c>
      <c r="M752" s="64">
        <f t="shared" si="11"/>
        <v>719</v>
      </c>
    </row>
    <row r="753" spans="1:13" ht="12.75" customHeight="1" x14ac:dyDescent="0.2">
      <c r="A753" s="122" t="s">
        <v>135</v>
      </c>
      <c r="B753" s="122">
        <v>24</v>
      </c>
      <c r="C753" s="123">
        <v>838.67990133000001</v>
      </c>
      <c r="D753" s="123">
        <v>844.09578604000001</v>
      </c>
      <c r="E753" s="123">
        <v>0</v>
      </c>
      <c r="F753" s="123">
        <v>98.777166449999996</v>
      </c>
      <c r="G753" s="123">
        <v>246.94291612999999</v>
      </c>
      <c r="H753" s="123">
        <v>493.88583225999997</v>
      </c>
      <c r="I753" s="123">
        <v>0</v>
      </c>
      <c r="J753" s="123">
        <v>543.27441549000002</v>
      </c>
      <c r="K753" s="123">
        <v>642.05158194000001</v>
      </c>
      <c r="L753" s="123">
        <v>740.82874838999999</v>
      </c>
      <c r="M753" s="64">
        <f t="shared" si="11"/>
        <v>720</v>
      </c>
    </row>
    <row r="754" spans="1:13" ht="12.75" customHeight="1" x14ac:dyDescent="0.2">
      <c r="A754" s="122" t="s">
        <v>136</v>
      </c>
      <c r="B754" s="122">
        <v>1</v>
      </c>
      <c r="C754" s="123">
        <v>992.31971320000002</v>
      </c>
      <c r="D754" s="123">
        <v>987.75132694000001</v>
      </c>
      <c r="E754" s="123">
        <v>0</v>
      </c>
      <c r="F754" s="123">
        <v>98.775132690000007</v>
      </c>
      <c r="G754" s="123">
        <v>246.93783174000001</v>
      </c>
      <c r="H754" s="123">
        <v>493.87566347000001</v>
      </c>
      <c r="I754" s="123">
        <v>0</v>
      </c>
      <c r="J754" s="123">
        <v>543.26322981999999</v>
      </c>
      <c r="K754" s="123">
        <v>642.03836250999996</v>
      </c>
      <c r="L754" s="123">
        <v>740.81349521000004</v>
      </c>
      <c r="M754" s="64">
        <f t="shared" si="11"/>
        <v>721</v>
      </c>
    </row>
    <row r="755" spans="1:13" ht="12.75" customHeight="1" x14ac:dyDescent="0.2">
      <c r="A755" s="122" t="s">
        <v>136</v>
      </c>
      <c r="B755" s="122">
        <v>2</v>
      </c>
      <c r="C755" s="123">
        <v>986.40744844000005</v>
      </c>
      <c r="D755" s="123">
        <v>981.68308210999999</v>
      </c>
      <c r="E755" s="123">
        <v>0</v>
      </c>
      <c r="F755" s="123">
        <v>98.774285419999998</v>
      </c>
      <c r="G755" s="123">
        <v>246.93571356000001</v>
      </c>
      <c r="H755" s="123">
        <v>493.87142711000001</v>
      </c>
      <c r="I755" s="123">
        <v>0</v>
      </c>
      <c r="J755" s="123">
        <v>543.25856982000005</v>
      </c>
      <c r="K755" s="123">
        <v>642.03285524</v>
      </c>
      <c r="L755" s="123">
        <v>740.80714066999997</v>
      </c>
      <c r="M755" s="64">
        <f t="shared" si="11"/>
        <v>722</v>
      </c>
    </row>
    <row r="756" spans="1:13" ht="12.75" customHeight="1" x14ac:dyDescent="0.2">
      <c r="A756" s="122" t="s">
        <v>136</v>
      </c>
      <c r="B756" s="122">
        <v>3</v>
      </c>
      <c r="C756" s="123">
        <v>915.16384648999997</v>
      </c>
      <c r="D756" s="123">
        <v>913.65805621000004</v>
      </c>
      <c r="E756" s="123">
        <v>0</v>
      </c>
      <c r="F756" s="123">
        <v>98.773843920000004</v>
      </c>
      <c r="G756" s="123">
        <v>246.93460979</v>
      </c>
      <c r="H756" s="123">
        <v>493.86921957999999</v>
      </c>
      <c r="I756" s="123">
        <v>0</v>
      </c>
      <c r="J756" s="123">
        <v>543.25614153000004</v>
      </c>
      <c r="K756" s="123">
        <v>642.02998545000003</v>
      </c>
      <c r="L756" s="123">
        <v>740.80382936000001</v>
      </c>
      <c r="M756" s="64">
        <f t="shared" si="11"/>
        <v>723</v>
      </c>
    </row>
    <row r="757" spans="1:13" ht="12.75" customHeight="1" x14ac:dyDescent="0.2">
      <c r="A757" s="122" t="s">
        <v>136</v>
      </c>
      <c r="B757" s="122">
        <v>4</v>
      </c>
      <c r="C757" s="123">
        <v>919.59644875000004</v>
      </c>
      <c r="D757" s="123">
        <v>919.40195470000003</v>
      </c>
      <c r="E757" s="123">
        <v>0</v>
      </c>
      <c r="F757" s="123">
        <v>98.773588380000007</v>
      </c>
      <c r="G757" s="123">
        <v>246.93397093999999</v>
      </c>
      <c r="H757" s="123">
        <v>493.86794189</v>
      </c>
      <c r="I757" s="123">
        <v>0</v>
      </c>
      <c r="J757" s="123">
        <v>543.25473607000004</v>
      </c>
      <c r="K757" s="123">
        <v>642.02832445000001</v>
      </c>
      <c r="L757" s="123">
        <v>740.80191282999999</v>
      </c>
      <c r="M757" s="64">
        <f t="shared" si="11"/>
        <v>724</v>
      </c>
    </row>
    <row r="758" spans="1:13" ht="12.75" customHeight="1" x14ac:dyDescent="0.2">
      <c r="A758" s="122" t="s">
        <v>136</v>
      </c>
      <c r="B758" s="122">
        <v>5</v>
      </c>
      <c r="C758" s="123">
        <v>962.30293132999998</v>
      </c>
      <c r="D758" s="123">
        <v>962.89725010999996</v>
      </c>
      <c r="E758" s="123">
        <v>0</v>
      </c>
      <c r="F758" s="123">
        <v>98.774621139999994</v>
      </c>
      <c r="G758" s="123">
        <v>246.93655285</v>
      </c>
      <c r="H758" s="123">
        <v>493.8731057</v>
      </c>
      <c r="I758" s="123">
        <v>0</v>
      </c>
      <c r="J758" s="123">
        <v>543.26041626999995</v>
      </c>
      <c r="K758" s="123">
        <v>642.03503740999997</v>
      </c>
      <c r="L758" s="123">
        <v>740.80965854999999</v>
      </c>
      <c r="M758" s="64">
        <f t="shared" si="11"/>
        <v>725</v>
      </c>
    </row>
    <row r="759" spans="1:13" ht="12.75" customHeight="1" x14ac:dyDescent="0.2">
      <c r="A759" s="122" t="s">
        <v>136</v>
      </c>
      <c r="B759" s="122">
        <v>6</v>
      </c>
      <c r="C759" s="123">
        <v>856.53428108000003</v>
      </c>
      <c r="D759" s="123">
        <v>859.70489241999996</v>
      </c>
      <c r="E759" s="123">
        <v>0</v>
      </c>
      <c r="F759" s="123">
        <v>98.774604659999994</v>
      </c>
      <c r="G759" s="123">
        <v>246.93651165</v>
      </c>
      <c r="H759" s="123">
        <v>493.87302331000001</v>
      </c>
      <c r="I759" s="123">
        <v>0</v>
      </c>
      <c r="J759" s="123">
        <v>543.26032564000002</v>
      </c>
      <c r="K759" s="123">
        <v>642.03493030000004</v>
      </c>
      <c r="L759" s="123">
        <v>740.80953495999995</v>
      </c>
      <c r="M759" s="64">
        <f t="shared" si="11"/>
        <v>726</v>
      </c>
    </row>
    <row r="760" spans="1:13" ht="12.75" customHeight="1" x14ac:dyDescent="0.2">
      <c r="A760" s="122" t="s">
        <v>136</v>
      </c>
      <c r="B760" s="122">
        <v>7</v>
      </c>
      <c r="C760" s="123">
        <v>962.02967099</v>
      </c>
      <c r="D760" s="123">
        <v>1006.36889569</v>
      </c>
      <c r="E760" s="123">
        <v>0</v>
      </c>
      <c r="F760" s="123">
        <v>98.773243469999997</v>
      </c>
      <c r="G760" s="123">
        <v>246.93310867</v>
      </c>
      <c r="H760" s="123">
        <v>493.86621732999998</v>
      </c>
      <c r="I760" s="123">
        <v>0</v>
      </c>
      <c r="J760" s="123">
        <v>543.25283906000004</v>
      </c>
      <c r="K760" s="123">
        <v>642.02608253000005</v>
      </c>
      <c r="L760" s="123">
        <v>740.79932599999995</v>
      </c>
      <c r="M760" s="64">
        <f t="shared" si="11"/>
        <v>727</v>
      </c>
    </row>
    <row r="761" spans="1:13" ht="12.75" customHeight="1" x14ac:dyDescent="0.2">
      <c r="A761" s="122" t="s">
        <v>136</v>
      </c>
      <c r="B761" s="122">
        <v>8</v>
      </c>
      <c r="C761" s="123">
        <v>1401.4494990999999</v>
      </c>
      <c r="D761" s="123">
        <v>1402.1399487900001</v>
      </c>
      <c r="E761" s="123">
        <v>0</v>
      </c>
      <c r="F761" s="123">
        <v>98.774231209999996</v>
      </c>
      <c r="G761" s="123">
        <v>246.93557802999999</v>
      </c>
      <c r="H761" s="123">
        <v>493.87115605000002</v>
      </c>
      <c r="I761" s="123">
        <v>0</v>
      </c>
      <c r="J761" s="123">
        <v>543.25827165999999</v>
      </c>
      <c r="K761" s="123">
        <v>642.03250287000003</v>
      </c>
      <c r="L761" s="123">
        <v>740.80673407999996</v>
      </c>
      <c r="M761" s="64">
        <f t="shared" si="11"/>
        <v>728</v>
      </c>
    </row>
    <row r="762" spans="1:13" ht="12.75" customHeight="1" x14ac:dyDescent="0.2">
      <c r="A762" s="122" t="s">
        <v>136</v>
      </c>
      <c r="B762" s="122">
        <v>9</v>
      </c>
      <c r="C762" s="123">
        <v>1196.1419917200001</v>
      </c>
      <c r="D762" s="123">
        <v>1193.9509426499999</v>
      </c>
      <c r="E762" s="123">
        <v>0</v>
      </c>
      <c r="F762" s="123">
        <v>98.774179880000005</v>
      </c>
      <c r="G762" s="123">
        <v>246.93544971</v>
      </c>
      <c r="H762" s="123">
        <v>493.87089942</v>
      </c>
      <c r="I762" s="123">
        <v>0</v>
      </c>
      <c r="J762" s="123">
        <v>543.25798936000001</v>
      </c>
      <c r="K762" s="123">
        <v>642.03216925000004</v>
      </c>
      <c r="L762" s="123">
        <v>740.80634912999994</v>
      </c>
      <c r="M762" s="64">
        <f t="shared" si="11"/>
        <v>729</v>
      </c>
    </row>
    <row r="763" spans="1:13" ht="12.75" customHeight="1" x14ac:dyDescent="0.2">
      <c r="A763" s="122" t="s">
        <v>136</v>
      </c>
      <c r="B763" s="122">
        <v>10</v>
      </c>
      <c r="C763" s="123">
        <v>1029.7469201500001</v>
      </c>
      <c r="D763" s="123">
        <v>1024.7075731100001</v>
      </c>
      <c r="E763" s="123">
        <v>0</v>
      </c>
      <c r="F763" s="123">
        <v>98.774787709999998</v>
      </c>
      <c r="G763" s="123">
        <v>246.93696926999999</v>
      </c>
      <c r="H763" s="123">
        <v>493.87393852999998</v>
      </c>
      <c r="I763" s="123">
        <v>0</v>
      </c>
      <c r="J763" s="123">
        <v>543.26133238</v>
      </c>
      <c r="K763" s="123">
        <v>642.03612009000005</v>
      </c>
      <c r="L763" s="123">
        <v>740.8109078</v>
      </c>
      <c r="M763" s="64">
        <f t="shared" si="11"/>
        <v>730</v>
      </c>
    </row>
    <row r="764" spans="1:13" ht="12.75" customHeight="1" x14ac:dyDescent="0.2">
      <c r="A764" s="122" t="s">
        <v>136</v>
      </c>
      <c r="B764" s="122">
        <v>11</v>
      </c>
      <c r="C764" s="123">
        <v>981.60908970000003</v>
      </c>
      <c r="D764" s="123">
        <v>976.81205475000002</v>
      </c>
      <c r="E764" s="123">
        <v>0</v>
      </c>
      <c r="F764" s="123">
        <v>98.775234979999993</v>
      </c>
      <c r="G764" s="123">
        <v>246.93808744</v>
      </c>
      <c r="H764" s="123">
        <v>493.87617488000001</v>
      </c>
      <c r="I764" s="123">
        <v>0</v>
      </c>
      <c r="J764" s="123">
        <v>543.26379237000003</v>
      </c>
      <c r="K764" s="123">
        <v>642.03902733999996</v>
      </c>
      <c r="L764" s="123">
        <v>740.81426232000001</v>
      </c>
      <c r="M764" s="64">
        <f t="shared" si="11"/>
        <v>731</v>
      </c>
    </row>
    <row r="765" spans="1:13" ht="12.75" customHeight="1" x14ac:dyDescent="0.2">
      <c r="A765" s="122" t="s">
        <v>136</v>
      </c>
      <c r="B765" s="122">
        <v>12</v>
      </c>
      <c r="C765" s="123">
        <v>1094.69031894</v>
      </c>
      <c r="D765" s="123">
        <v>1100.81809236</v>
      </c>
      <c r="E765" s="123">
        <v>0</v>
      </c>
      <c r="F765" s="123">
        <v>98.775696980000006</v>
      </c>
      <c r="G765" s="123">
        <v>246.93924243999999</v>
      </c>
      <c r="H765" s="123">
        <v>493.87848487999997</v>
      </c>
      <c r="I765" s="123">
        <v>0</v>
      </c>
      <c r="J765" s="123">
        <v>543.26633336999998</v>
      </c>
      <c r="K765" s="123">
        <v>642.04203034</v>
      </c>
      <c r="L765" s="123">
        <v>740.81772732000002</v>
      </c>
      <c r="M765" s="64">
        <f t="shared" si="11"/>
        <v>732</v>
      </c>
    </row>
    <row r="766" spans="1:13" ht="12.75" customHeight="1" x14ac:dyDescent="0.2">
      <c r="A766" s="122" t="s">
        <v>136</v>
      </c>
      <c r="B766" s="122">
        <v>13</v>
      </c>
      <c r="C766" s="123">
        <v>993.34609395999996</v>
      </c>
      <c r="D766" s="123">
        <v>999.87836633999996</v>
      </c>
      <c r="E766" s="123">
        <v>0</v>
      </c>
      <c r="F766" s="123">
        <v>98.775568969999995</v>
      </c>
      <c r="G766" s="123">
        <v>246.93892244</v>
      </c>
      <c r="H766" s="123">
        <v>493.87784486999999</v>
      </c>
      <c r="I766" s="123">
        <v>0</v>
      </c>
      <c r="J766" s="123">
        <v>543.26562936000005</v>
      </c>
      <c r="K766" s="123">
        <v>642.04119833000004</v>
      </c>
      <c r="L766" s="123">
        <v>740.81676731000005</v>
      </c>
      <c r="M766" s="64">
        <f t="shared" si="11"/>
        <v>733</v>
      </c>
    </row>
    <row r="767" spans="1:13" ht="12.75" customHeight="1" x14ac:dyDescent="0.2">
      <c r="A767" s="122" t="s">
        <v>136</v>
      </c>
      <c r="B767" s="122">
        <v>14</v>
      </c>
      <c r="C767" s="123">
        <v>958.33831846999999</v>
      </c>
      <c r="D767" s="123">
        <v>962.83413747999998</v>
      </c>
      <c r="E767" s="123">
        <v>0</v>
      </c>
      <c r="F767" s="123">
        <v>98.775694400000006</v>
      </c>
      <c r="G767" s="123">
        <v>246.93923599999999</v>
      </c>
      <c r="H767" s="123">
        <v>493.87847199999999</v>
      </c>
      <c r="I767" s="123">
        <v>0</v>
      </c>
      <c r="J767" s="123">
        <v>543.2663192</v>
      </c>
      <c r="K767" s="123">
        <v>642.04201360000002</v>
      </c>
      <c r="L767" s="123">
        <v>740.81770800000004</v>
      </c>
      <c r="M767" s="64">
        <f t="shared" si="11"/>
        <v>734</v>
      </c>
    </row>
    <row r="768" spans="1:13" ht="12.75" customHeight="1" x14ac:dyDescent="0.2">
      <c r="A768" s="122" t="s">
        <v>136</v>
      </c>
      <c r="B768" s="122">
        <v>15</v>
      </c>
      <c r="C768" s="123">
        <v>966.75061244000005</v>
      </c>
      <c r="D768" s="123">
        <v>969.48671109999998</v>
      </c>
      <c r="E768" s="123">
        <v>0</v>
      </c>
      <c r="F768" s="123">
        <v>98.775667339999998</v>
      </c>
      <c r="G768" s="123">
        <v>246.93916836</v>
      </c>
      <c r="H768" s="123">
        <v>493.87833671999999</v>
      </c>
      <c r="I768" s="123">
        <v>0</v>
      </c>
      <c r="J768" s="123">
        <v>543.26617038999996</v>
      </c>
      <c r="K768" s="123">
        <v>642.04183774000001</v>
      </c>
      <c r="L768" s="123">
        <v>740.81750508000005</v>
      </c>
      <c r="M768" s="64">
        <f t="shared" si="11"/>
        <v>735</v>
      </c>
    </row>
    <row r="769" spans="1:13" ht="12.75" customHeight="1" x14ac:dyDescent="0.2">
      <c r="A769" s="122" t="s">
        <v>136</v>
      </c>
      <c r="B769" s="122">
        <v>16</v>
      </c>
      <c r="C769" s="123">
        <v>992.34845628999994</v>
      </c>
      <c r="D769" s="123">
        <v>994.15414344999999</v>
      </c>
      <c r="E769" s="123">
        <v>0</v>
      </c>
      <c r="F769" s="123">
        <v>98.775400950000005</v>
      </c>
      <c r="G769" s="123">
        <v>246.93850237000001</v>
      </c>
      <c r="H769" s="123">
        <v>493.87700474000002</v>
      </c>
      <c r="I769" s="123">
        <v>0</v>
      </c>
      <c r="J769" s="123">
        <v>543.26470520999999</v>
      </c>
      <c r="K769" s="123">
        <v>642.04010616000005</v>
      </c>
      <c r="L769" s="123">
        <v>740.81550711</v>
      </c>
      <c r="M769" s="64">
        <f t="shared" si="11"/>
        <v>736</v>
      </c>
    </row>
    <row r="770" spans="1:13" ht="12.75" customHeight="1" x14ac:dyDescent="0.2">
      <c r="A770" s="122" t="s">
        <v>136</v>
      </c>
      <c r="B770" s="122">
        <v>17</v>
      </c>
      <c r="C770" s="123">
        <v>830.90329205</v>
      </c>
      <c r="D770" s="123">
        <v>835.35621806999995</v>
      </c>
      <c r="E770" s="123">
        <v>0</v>
      </c>
      <c r="F770" s="123">
        <v>98.775577549999994</v>
      </c>
      <c r="G770" s="123">
        <v>246.93894387</v>
      </c>
      <c r="H770" s="123">
        <v>493.87788774000001</v>
      </c>
      <c r="I770" s="123">
        <v>0</v>
      </c>
      <c r="J770" s="123">
        <v>543.26567651000005</v>
      </c>
      <c r="K770" s="123">
        <v>642.04125406000003</v>
      </c>
      <c r="L770" s="123">
        <v>740.81683161000001</v>
      </c>
      <c r="M770" s="64">
        <f t="shared" si="11"/>
        <v>737</v>
      </c>
    </row>
    <row r="771" spans="1:13" ht="12.75" customHeight="1" x14ac:dyDescent="0.2">
      <c r="A771" s="122" t="s">
        <v>136</v>
      </c>
      <c r="B771" s="122">
        <v>18</v>
      </c>
      <c r="C771" s="123">
        <v>1146.8528029399999</v>
      </c>
      <c r="D771" s="123">
        <v>1157.4624879999999</v>
      </c>
      <c r="E771" s="123">
        <v>0</v>
      </c>
      <c r="F771" s="123">
        <v>98.77562442</v>
      </c>
      <c r="G771" s="123">
        <v>246.93906104999999</v>
      </c>
      <c r="H771" s="123">
        <v>493.87812210999999</v>
      </c>
      <c r="I771" s="123">
        <v>0</v>
      </c>
      <c r="J771" s="123">
        <v>543.26593432000004</v>
      </c>
      <c r="K771" s="123">
        <v>642.04155874000003</v>
      </c>
      <c r="L771" s="123">
        <v>740.81718316000001</v>
      </c>
      <c r="M771" s="64">
        <f t="shared" si="11"/>
        <v>738</v>
      </c>
    </row>
    <row r="772" spans="1:13" ht="12.75" customHeight="1" x14ac:dyDescent="0.2">
      <c r="A772" s="122" t="s">
        <v>136</v>
      </c>
      <c r="B772" s="122">
        <v>19</v>
      </c>
      <c r="C772" s="123">
        <v>853.97633012999995</v>
      </c>
      <c r="D772" s="123">
        <v>856.70632608000005</v>
      </c>
      <c r="E772" s="123">
        <v>0</v>
      </c>
      <c r="F772" s="123">
        <v>98.775618399999999</v>
      </c>
      <c r="G772" s="123">
        <v>246.93904599999999</v>
      </c>
      <c r="H772" s="123">
        <v>493.87809199999998</v>
      </c>
      <c r="I772" s="123">
        <v>0</v>
      </c>
      <c r="J772" s="123">
        <v>543.26590120000003</v>
      </c>
      <c r="K772" s="123">
        <v>642.04151960000002</v>
      </c>
      <c r="L772" s="123">
        <v>740.817138</v>
      </c>
      <c r="M772" s="64">
        <f t="shared" si="11"/>
        <v>739</v>
      </c>
    </row>
    <row r="773" spans="1:13" ht="12.75" customHeight="1" x14ac:dyDescent="0.2">
      <c r="A773" s="122" t="s">
        <v>136</v>
      </c>
      <c r="B773" s="122">
        <v>20</v>
      </c>
      <c r="C773" s="123">
        <v>895.73535363999997</v>
      </c>
      <c r="D773" s="123">
        <v>895.10954923999998</v>
      </c>
      <c r="E773" s="123">
        <v>0</v>
      </c>
      <c r="F773" s="123">
        <v>98.775477039999998</v>
      </c>
      <c r="G773" s="123">
        <v>246.93869258999999</v>
      </c>
      <c r="H773" s="123">
        <v>493.87738517999998</v>
      </c>
      <c r="I773" s="123">
        <v>0</v>
      </c>
      <c r="J773" s="123">
        <v>543.26512369</v>
      </c>
      <c r="K773" s="123">
        <v>642.04060073000005</v>
      </c>
      <c r="L773" s="123">
        <v>740.81607775999998</v>
      </c>
      <c r="M773" s="64">
        <f t="shared" si="11"/>
        <v>740</v>
      </c>
    </row>
    <row r="774" spans="1:13" ht="12.75" customHeight="1" x14ac:dyDescent="0.2">
      <c r="A774" s="122" t="s">
        <v>136</v>
      </c>
      <c r="B774" s="122">
        <v>21</v>
      </c>
      <c r="C774" s="123">
        <v>924.49271519000001</v>
      </c>
      <c r="D774" s="123">
        <v>920.91973052000003</v>
      </c>
      <c r="E774" s="123">
        <v>0</v>
      </c>
      <c r="F774" s="123">
        <v>98.775626059999993</v>
      </c>
      <c r="G774" s="123">
        <v>246.93906516000001</v>
      </c>
      <c r="H774" s="123">
        <v>493.87813032000003</v>
      </c>
      <c r="I774" s="123">
        <v>0</v>
      </c>
      <c r="J774" s="123">
        <v>543.26594335000004</v>
      </c>
      <c r="K774" s="123">
        <v>642.04156941999997</v>
      </c>
      <c r="L774" s="123">
        <v>740.81719548000001</v>
      </c>
      <c r="M774" s="64">
        <f t="shared" si="11"/>
        <v>741</v>
      </c>
    </row>
    <row r="775" spans="1:13" ht="12.75" customHeight="1" x14ac:dyDescent="0.2">
      <c r="A775" s="122" t="s">
        <v>136</v>
      </c>
      <c r="B775" s="122">
        <v>22</v>
      </c>
      <c r="C775" s="123">
        <v>763.51212251000004</v>
      </c>
      <c r="D775" s="123">
        <v>762.37814813</v>
      </c>
      <c r="E775" s="123">
        <v>0</v>
      </c>
      <c r="F775" s="123">
        <v>98.775799989999996</v>
      </c>
      <c r="G775" s="123">
        <v>246.93949997999999</v>
      </c>
      <c r="H775" s="123">
        <v>493.87899994999998</v>
      </c>
      <c r="I775" s="123">
        <v>0</v>
      </c>
      <c r="J775" s="123">
        <v>543.26689995000004</v>
      </c>
      <c r="K775" s="123">
        <v>642.04269994000003</v>
      </c>
      <c r="L775" s="123">
        <v>740.81849993000003</v>
      </c>
      <c r="M775" s="64">
        <f t="shared" si="11"/>
        <v>742</v>
      </c>
    </row>
    <row r="776" spans="1:13" ht="12.75" customHeight="1" x14ac:dyDescent="0.2">
      <c r="A776" s="122" t="s">
        <v>136</v>
      </c>
      <c r="B776" s="122">
        <v>23</v>
      </c>
      <c r="C776" s="123">
        <v>738.07784890000005</v>
      </c>
      <c r="D776" s="123">
        <v>740.41227178999998</v>
      </c>
      <c r="E776" s="123">
        <v>0</v>
      </c>
      <c r="F776" s="123">
        <v>98.776238910000004</v>
      </c>
      <c r="G776" s="123">
        <v>246.94059729</v>
      </c>
      <c r="H776" s="123">
        <v>493.88119456999999</v>
      </c>
      <c r="I776" s="123">
        <v>0</v>
      </c>
      <c r="J776" s="123">
        <v>543.26931403000003</v>
      </c>
      <c r="K776" s="123">
        <v>642.04555293999999</v>
      </c>
      <c r="L776" s="123">
        <v>740.82179185999996</v>
      </c>
      <c r="M776" s="64">
        <f t="shared" si="11"/>
        <v>743</v>
      </c>
    </row>
    <row r="777" spans="1:13" ht="12.75" customHeight="1" x14ac:dyDescent="0.2">
      <c r="A777" s="122" t="s">
        <v>136</v>
      </c>
      <c r="B777" s="122">
        <v>24</v>
      </c>
      <c r="C777" s="123">
        <v>696.77449075000004</v>
      </c>
      <c r="D777" s="123">
        <v>791.34051543999999</v>
      </c>
      <c r="E777" s="123">
        <v>0</v>
      </c>
      <c r="F777" s="123">
        <v>98.777255830000001</v>
      </c>
      <c r="G777" s="123">
        <v>246.94313957</v>
      </c>
      <c r="H777" s="123">
        <v>493.88627914</v>
      </c>
      <c r="I777" s="123">
        <v>0</v>
      </c>
      <c r="J777" s="123">
        <v>543.27490705000002</v>
      </c>
      <c r="K777" s="123">
        <v>642.05216287999997</v>
      </c>
      <c r="L777" s="123">
        <v>740.82941871000003</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72"/>
    </row>
    <row r="33" spans="1:25" x14ac:dyDescent="0.2">
      <c r="A33" s="73" t="s">
        <v>140</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1023.16529702</v>
      </c>
      <c r="C34">
        <f>SUMIF(атс!$M$34:$M$777,конвертация!C1,атс!$C$34:$C$777)</f>
        <v>1022.35748767</v>
      </c>
      <c r="D34">
        <f>SUMIF(атс!$M$34:$M$777,конвертация!D1,атс!$C$34:$C$777)</f>
        <v>1027.5295458600001</v>
      </c>
      <c r="E34">
        <f>SUMIF(атс!$M$34:$M$777,конвертация!E1,атс!$C$34:$C$777)</f>
        <v>1031.17353196</v>
      </c>
      <c r="F34">
        <f>SUMIF(атс!$M$34:$M$777,конвертация!F1,атс!$C$34:$C$777)</f>
        <v>1015.4140545400001</v>
      </c>
      <c r="G34">
        <f>SUMIF(атс!$M$34:$M$777,конвертация!G1,атс!$C$34:$C$777)</f>
        <v>1145.2873167400001</v>
      </c>
      <c r="H34">
        <f>SUMIF(атс!$M$34:$M$777,конвертация!H1,атс!$C$34:$C$777)</f>
        <v>1148.47671268</v>
      </c>
      <c r="I34">
        <f>SUMIF(атс!$M$34:$M$777,конвертация!I1,атс!$C$34:$C$777)</f>
        <v>1185.7395729699999</v>
      </c>
      <c r="J34">
        <f>SUMIF(атс!$M$34:$M$777,конвертация!J1,атс!$C$34:$C$777)</f>
        <v>1223.0902007100001</v>
      </c>
      <c r="K34">
        <f>SUMIF(атс!$M$34:$M$777,конвертация!K1,атс!$C$34:$C$777)</f>
        <v>1115.0432352400001</v>
      </c>
      <c r="L34">
        <f>SUMIF(атс!$M$34:$M$777,конвертация!L1,атс!$C$34:$C$777)</f>
        <v>1174.13588155</v>
      </c>
      <c r="M34">
        <f>SUMIF(атс!$M$34:$M$777,конвертация!M1,атс!$C$34:$C$777)</f>
        <v>966.31488916000001</v>
      </c>
      <c r="N34">
        <f>SUMIF(атс!$M$34:$M$777,конвертация!N1,атс!$C$34:$C$777)</f>
        <v>896.94933648999995</v>
      </c>
      <c r="O34">
        <f>SUMIF(атс!$M$34:$M$777,конвертация!O1,атс!$C$34:$C$777)</f>
        <v>760.85154820000002</v>
      </c>
      <c r="P34">
        <f>SUMIF(атс!$M$34:$M$777,конвертация!P1,атс!$C$34:$C$777)</f>
        <v>590.54956732000005</v>
      </c>
      <c r="Q34">
        <f>SUMIF(атс!$M$34:$M$777,конвертация!Q1,атс!$C$34:$C$777)</f>
        <v>808.18143077000002</v>
      </c>
      <c r="R34">
        <f>SUMIF(атс!$M$34:$M$777,конвертация!R1,атс!$C$34:$C$777)</f>
        <v>1004.47902293</v>
      </c>
      <c r="S34">
        <f>SUMIF(атс!$M$34:$M$777,конвертация!S1,атс!$C$34:$C$777)</f>
        <v>839.51415573999998</v>
      </c>
      <c r="T34">
        <f>SUMIF(атс!$M$34:$M$777,конвертация!T1,атс!$C$34:$C$777)</f>
        <v>1003.7857931999999</v>
      </c>
      <c r="U34">
        <f>SUMIF(атс!$M$34:$M$777,конвертация!U1,атс!$C$34:$C$777)</f>
        <v>978.14846480999995</v>
      </c>
      <c r="V34">
        <f>SUMIF(атс!$M$34:$M$777,конвертация!V1,атс!$C$34:$C$777)</f>
        <v>959.00054922000004</v>
      </c>
      <c r="W34">
        <f>SUMIF(атс!$M$34:$M$777,конвертация!W1,атс!$C$34:$C$777)</f>
        <v>1234.96618229</v>
      </c>
      <c r="X34">
        <f>SUMIF(атс!$M$34:$M$777,конвертация!X1,атс!$C$34:$C$777)</f>
        <v>1657.8532822100001</v>
      </c>
      <c r="Y34">
        <f>SUMIF(атс!$M$34:$M$777,конвертация!Y1,атс!$C$34:$C$777)</f>
        <v>2994.3171140600002</v>
      </c>
    </row>
    <row r="35" spans="1:25" x14ac:dyDescent="0.2">
      <c r="A35">
        <v>2</v>
      </c>
      <c r="B35">
        <f>SUMIF(атс!$M$34:$M$777,конвертация!B2,атс!$C$34:$C$777)</f>
        <v>1297.5674225</v>
      </c>
      <c r="C35">
        <f>SUMIF(атс!$M$34:$M$777,конвертация!C2,атс!$C$34:$C$777)</f>
        <v>1248.27097663</v>
      </c>
      <c r="D35">
        <f>SUMIF(атс!$M$34:$M$777,конвертация!D2,атс!$C$34:$C$777)</f>
        <v>2549.4033866899999</v>
      </c>
      <c r="E35">
        <f>SUMIF(атс!$M$34:$M$777,конвертация!E2,атс!$C$34:$C$777)</f>
        <v>2498.8057405999998</v>
      </c>
      <c r="F35">
        <f>SUMIF(атс!$M$34:$M$777,конвертация!F2,атс!$C$34:$C$777)</f>
        <v>1254.3813782499999</v>
      </c>
      <c r="G35">
        <f>SUMIF(атс!$M$34:$M$777,конвертация!G2,атс!$C$34:$C$777)</f>
        <v>1252.91804985</v>
      </c>
      <c r="H35">
        <f>SUMIF(атс!$M$34:$M$777,конвертация!H2,атс!$C$34:$C$777)</f>
        <v>1093.85956493</v>
      </c>
      <c r="I35">
        <f>SUMIF(атс!$M$34:$M$777,конвертация!I2,атс!$C$34:$C$777)</f>
        <v>631.64758122000001</v>
      </c>
      <c r="J35">
        <f>SUMIF(атс!$M$34:$M$777,конвертация!J2,атс!$C$34:$C$777)</f>
        <v>776.53419310000004</v>
      </c>
      <c r="K35">
        <f>SUMIF(атс!$M$34:$M$777,конвертация!K2,атс!$C$34:$C$777)</f>
        <v>849.80720455000005</v>
      </c>
      <c r="L35">
        <f>SUMIF(атс!$M$34:$M$777,конвертация!L2,атс!$C$34:$C$777)</f>
        <v>1140.3054102200001</v>
      </c>
      <c r="M35">
        <f>SUMIF(атс!$M$34:$M$777,конвертация!M2,атс!$C$34:$C$777)</f>
        <v>974.27161670999999</v>
      </c>
      <c r="N35">
        <f>SUMIF(атс!$M$34:$M$777,конвертация!N2,атс!$C$34:$C$777)</f>
        <v>822.94240251999997</v>
      </c>
      <c r="O35">
        <f>SUMIF(атс!$M$34:$M$777,конвертация!O2,атс!$C$34:$C$777)</f>
        <v>875.75765464000006</v>
      </c>
      <c r="P35">
        <f>SUMIF(атс!$M$34:$M$777,конвертация!P2,атс!$C$34:$C$777)</f>
        <v>936.94219936000002</v>
      </c>
      <c r="Q35">
        <f>SUMIF(атс!$M$34:$M$777,конвертация!Q2,атс!$C$34:$C$777)</f>
        <v>806.43083082999999</v>
      </c>
      <c r="R35">
        <f>SUMIF(атс!$M$34:$M$777,конвертация!R2,атс!$C$34:$C$777)</f>
        <v>916.04711452000004</v>
      </c>
      <c r="S35">
        <f>SUMIF(атс!$M$34:$M$777,конвертация!S2,атс!$C$34:$C$777)</f>
        <v>974.70670537000001</v>
      </c>
      <c r="T35">
        <f>SUMIF(атс!$M$34:$M$777,конвертация!T2,атс!$C$34:$C$777)</f>
        <v>892.14104810000003</v>
      </c>
      <c r="U35">
        <f>SUMIF(атс!$M$34:$M$777,конвертация!U2,атс!$C$34:$C$777)</f>
        <v>937.33589643000005</v>
      </c>
      <c r="V35">
        <f>SUMIF(атс!$M$34:$M$777,конвертация!V2,атс!$C$34:$C$777)</f>
        <v>893.78892986000005</v>
      </c>
      <c r="W35">
        <f>SUMIF(атс!$M$34:$M$777,конвертация!W2,атс!$C$34:$C$777)</f>
        <v>1075.31886407</v>
      </c>
      <c r="X35">
        <f>SUMIF(атс!$M$34:$M$777,конвертация!X2,атс!$C$34:$C$777)</f>
        <v>1532.1737237</v>
      </c>
      <c r="Y35">
        <f>SUMIF(атс!$M$34:$M$777,конвертация!Y2,атс!$C$34:$C$777)</f>
        <v>3100.1039447200001</v>
      </c>
    </row>
    <row r="36" spans="1:25" x14ac:dyDescent="0.2">
      <c r="A36">
        <v>3</v>
      </c>
      <c r="B36">
        <f>SUMIF(атс!$M$34:$M$777,конвертация!B3,атс!$C$34:$C$777)</f>
        <v>1232.4250299099999</v>
      </c>
      <c r="C36">
        <f>SUMIF(атс!$M$34:$M$777,конвертация!C3,атс!$C$34:$C$777)</f>
        <v>1172.3189678599999</v>
      </c>
      <c r="D36">
        <f>SUMIF(атс!$M$34:$M$777,конвертация!D3,атс!$C$34:$C$777)</f>
        <v>1097.16194956</v>
      </c>
      <c r="E36">
        <f>SUMIF(атс!$M$34:$M$777,конвертация!E3,атс!$C$34:$C$777)</f>
        <v>1131.9511014899999</v>
      </c>
      <c r="F36">
        <f>SUMIF(атс!$M$34:$M$777,конвертация!F3,атс!$C$34:$C$777)</f>
        <v>1138.8908713200001</v>
      </c>
      <c r="G36">
        <f>SUMIF(атс!$M$34:$M$777,конвертация!G3,атс!$C$34:$C$777)</f>
        <v>1167.30145831</v>
      </c>
      <c r="H36">
        <f>SUMIF(атс!$M$34:$M$777,конвертация!H3,атс!$C$34:$C$777)</f>
        <v>1199.52565471</v>
      </c>
      <c r="I36">
        <f>SUMIF(атс!$M$34:$M$777,конвертация!I3,атс!$C$34:$C$777)</f>
        <v>1106.8901700900001</v>
      </c>
      <c r="J36">
        <f>SUMIF(атс!$M$34:$M$777,конвертация!J3,атс!$C$34:$C$777)</f>
        <v>1098.5947134200001</v>
      </c>
      <c r="K36">
        <f>SUMIF(атс!$M$34:$M$777,конвертация!K3,атс!$C$34:$C$777)</f>
        <v>915.43468310000003</v>
      </c>
      <c r="L36">
        <f>SUMIF(атс!$M$34:$M$777,конвертация!L3,атс!$C$34:$C$777)</f>
        <v>931.80864954000003</v>
      </c>
      <c r="M36">
        <f>SUMIF(атс!$M$34:$M$777,конвертация!M3,атс!$C$34:$C$777)</f>
        <v>669.87964251999995</v>
      </c>
      <c r="N36">
        <f>SUMIF(атс!$M$34:$M$777,конвертация!N3,атс!$C$34:$C$777)</f>
        <v>918.52854095999999</v>
      </c>
      <c r="O36">
        <f>SUMIF(атс!$M$34:$M$777,конвертация!O3,атс!$C$34:$C$777)</f>
        <v>689.24666459000002</v>
      </c>
      <c r="P36">
        <f>SUMIF(атс!$M$34:$M$777,конвертация!P3,атс!$C$34:$C$777)</f>
        <v>763.58431786000006</v>
      </c>
      <c r="Q36">
        <f>SUMIF(атс!$M$34:$M$777,конвертация!Q3,атс!$C$34:$C$777)</f>
        <v>772.85829878000004</v>
      </c>
      <c r="R36">
        <f>SUMIF(атс!$M$34:$M$777,конвертация!R3,атс!$C$34:$C$777)</f>
        <v>703.93299382999999</v>
      </c>
      <c r="S36">
        <f>SUMIF(атс!$M$34:$M$777,конвертация!S3,атс!$C$34:$C$777)</f>
        <v>849.51761861</v>
      </c>
      <c r="T36">
        <f>SUMIF(атс!$M$34:$M$777,конвертация!T3,атс!$C$34:$C$777)</f>
        <v>757.45785513999999</v>
      </c>
      <c r="U36">
        <f>SUMIF(атс!$M$34:$M$777,конвертация!U3,атс!$C$34:$C$777)</f>
        <v>734.90071708000005</v>
      </c>
      <c r="V36">
        <f>SUMIF(атс!$M$34:$M$777,конвертация!V3,атс!$C$34:$C$777)</f>
        <v>739.75998101000005</v>
      </c>
      <c r="W36">
        <f>SUMIF(атс!$M$34:$M$777,конвертация!W3,атс!$C$34:$C$777)</f>
        <v>801.24952687999996</v>
      </c>
      <c r="X36">
        <f>SUMIF(атс!$M$34:$M$777,конвертация!X3,атс!$C$34:$C$777)</f>
        <v>951.25458472000003</v>
      </c>
      <c r="Y36">
        <f>SUMIF(атс!$M$34:$M$777,конвертация!Y3,атс!$C$34:$C$777)</f>
        <v>1199.8044252499999</v>
      </c>
    </row>
    <row r="37" spans="1:25" x14ac:dyDescent="0.2">
      <c r="A37">
        <v>4</v>
      </c>
      <c r="B37">
        <f>SUMIF(атс!$M$34:$M$777,конвертация!B4,атс!$C$34:$C$777)</f>
        <v>1132.9485875600001</v>
      </c>
      <c r="C37">
        <f>SUMIF(атс!$M$34:$M$777,конвертация!C4,атс!$C$34:$C$777)</f>
        <v>1106.80452425</v>
      </c>
      <c r="D37">
        <f>SUMIF(атс!$M$34:$M$777,конвертация!D4,атс!$C$34:$C$777)</f>
        <v>1084.2320160300001</v>
      </c>
      <c r="E37">
        <f>SUMIF(атс!$M$34:$M$777,конвертация!E4,атс!$C$34:$C$777)</f>
        <v>1048.41012065</v>
      </c>
      <c r="F37">
        <f>SUMIF(атс!$M$34:$M$777,конвертация!F4,атс!$C$34:$C$777)</f>
        <v>1101.78669818</v>
      </c>
      <c r="G37">
        <f>SUMIF(атс!$M$34:$M$777,конвертация!G4,атс!$C$34:$C$777)</f>
        <v>968.42251304000001</v>
      </c>
      <c r="H37">
        <f>SUMIF(атс!$M$34:$M$777,конвертация!H4,атс!$C$34:$C$777)</f>
        <v>908.78075509999996</v>
      </c>
      <c r="I37">
        <f>SUMIF(атс!$M$34:$M$777,конвертация!I4,атс!$C$34:$C$777)</f>
        <v>1032.06269774</v>
      </c>
      <c r="J37">
        <f>SUMIF(атс!$M$34:$M$777,конвертация!J4,атс!$C$34:$C$777)</f>
        <v>940.47584489999997</v>
      </c>
      <c r="K37">
        <f>SUMIF(атс!$M$34:$M$777,конвертация!K4,атс!$C$34:$C$777)</f>
        <v>949.03916013000003</v>
      </c>
      <c r="L37">
        <f>SUMIF(атс!$M$34:$M$777,конвертация!L4,атс!$C$34:$C$777)</f>
        <v>934.68672784</v>
      </c>
      <c r="M37">
        <f>SUMIF(атс!$M$34:$M$777,конвертация!M4,атс!$C$34:$C$777)</f>
        <v>840.00732042000004</v>
      </c>
      <c r="N37">
        <f>SUMIF(атс!$M$34:$M$777,конвертация!N4,атс!$C$34:$C$777)</f>
        <v>1058.43678471</v>
      </c>
      <c r="O37">
        <f>SUMIF(атс!$M$34:$M$777,конвертация!O4,атс!$C$34:$C$777)</f>
        <v>1012.77178014</v>
      </c>
      <c r="P37">
        <f>SUMIF(атс!$M$34:$M$777,конвертация!P4,атс!$C$34:$C$777)</f>
        <v>919.90528633999998</v>
      </c>
      <c r="Q37">
        <f>SUMIF(атс!$M$34:$M$777,конвертация!Q4,атс!$C$34:$C$777)</f>
        <v>1068.2431882999999</v>
      </c>
      <c r="R37">
        <f>SUMIF(атс!$M$34:$M$777,конвертация!R4,атс!$C$34:$C$777)</f>
        <v>1080.60172653</v>
      </c>
      <c r="S37">
        <f>SUMIF(атс!$M$34:$M$777,конвертация!S4,атс!$C$34:$C$777)</f>
        <v>949.80864825000003</v>
      </c>
      <c r="T37">
        <f>SUMIF(атс!$M$34:$M$777,конвертация!T4,атс!$C$34:$C$777)</f>
        <v>1028.0167734700001</v>
      </c>
      <c r="U37">
        <f>SUMIF(атс!$M$34:$M$777,конвертация!U4,атс!$C$34:$C$777)</f>
        <v>1078.26802389</v>
      </c>
      <c r="V37">
        <f>SUMIF(атс!$M$34:$M$777,конвертация!V4,атс!$C$34:$C$777)</f>
        <v>1039.30841349</v>
      </c>
      <c r="W37">
        <f>SUMIF(атс!$M$34:$M$777,конвертация!W4,атс!$C$34:$C$777)</f>
        <v>980.10933738999995</v>
      </c>
      <c r="X37">
        <f>SUMIF(атс!$M$34:$M$777,конвертация!X4,атс!$C$34:$C$777)</f>
        <v>925.01377634000005</v>
      </c>
      <c r="Y37">
        <f>SUMIF(атс!$M$34:$M$777,конвертация!Y4,атс!$C$34:$C$777)</f>
        <v>1076.0533035999999</v>
      </c>
    </row>
    <row r="38" spans="1:25" x14ac:dyDescent="0.2">
      <c r="A38">
        <v>5</v>
      </c>
      <c r="B38">
        <f>SUMIF(атс!$M$34:$M$777,конвертация!B5,атс!$C$34:$C$777)</f>
        <v>1077.3057712899999</v>
      </c>
      <c r="C38">
        <f>SUMIF(атс!$M$34:$M$777,конвертация!C5,атс!$C$34:$C$777)</f>
        <v>1043.59008137</v>
      </c>
      <c r="D38">
        <f>SUMIF(атс!$M$34:$M$777,конвертация!D5,атс!$C$34:$C$777)</f>
        <v>1026.63849336</v>
      </c>
      <c r="E38">
        <f>SUMIF(атс!$M$34:$M$777,конвертация!E5,атс!$C$34:$C$777)</f>
        <v>980.12326526000004</v>
      </c>
      <c r="F38">
        <f>SUMIF(атс!$M$34:$M$777,конвертация!F5,атс!$C$34:$C$777)</f>
        <v>1062.17402393</v>
      </c>
      <c r="G38">
        <f>SUMIF(атс!$M$34:$M$777,конвертация!G5,атс!$C$34:$C$777)</f>
        <v>1020.04168889</v>
      </c>
      <c r="H38">
        <f>SUMIF(атс!$M$34:$M$777,конвертация!H5,атс!$C$34:$C$777)</f>
        <v>1121.6117577800001</v>
      </c>
      <c r="I38">
        <f>SUMIF(атс!$M$34:$M$777,конвертация!I5,атс!$C$34:$C$777)</f>
        <v>1128.9061429400001</v>
      </c>
      <c r="J38">
        <f>SUMIF(атс!$M$34:$M$777,конвертация!J5,атс!$C$34:$C$777)</f>
        <v>1216.1436729300001</v>
      </c>
      <c r="K38">
        <f>SUMIF(атс!$M$34:$M$777,конвертация!K5,атс!$C$34:$C$777)</f>
        <v>1291.1972661299999</v>
      </c>
      <c r="L38">
        <f>SUMIF(атс!$M$34:$M$777,конвертация!L5,атс!$C$34:$C$777)</f>
        <v>1168.53902262</v>
      </c>
      <c r="M38">
        <f>SUMIF(атс!$M$34:$M$777,конвертация!M5,атс!$C$34:$C$777)</f>
        <v>1206.6343440999999</v>
      </c>
      <c r="N38">
        <f>SUMIF(атс!$M$34:$M$777,конвертация!N5,атс!$C$34:$C$777)</f>
        <v>1437.4904863899999</v>
      </c>
      <c r="O38">
        <f>SUMIF(атс!$M$34:$M$777,конвертация!O5,атс!$C$34:$C$777)</f>
        <v>1512.9664723599999</v>
      </c>
      <c r="P38">
        <f>SUMIF(атс!$M$34:$M$777,конвертация!P5,атс!$C$34:$C$777)</f>
        <v>1288.0690941600001</v>
      </c>
      <c r="Q38">
        <f>SUMIF(атс!$M$34:$M$777,конвертация!Q5,атс!$C$34:$C$777)</f>
        <v>1198.66714086</v>
      </c>
      <c r="R38">
        <f>SUMIF(атс!$M$34:$M$777,конвертация!R5,атс!$C$34:$C$777)</f>
        <v>1451.0425337500001</v>
      </c>
      <c r="S38">
        <f>SUMIF(атс!$M$34:$M$777,конвертация!S5,атс!$C$34:$C$777)</f>
        <v>1351.3382918899999</v>
      </c>
      <c r="T38">
        <f>SUMIF(атс!$M$34:$M$777,конвертация!T5,атс!$C$34:$C$777)</f>
        <v>1407.4979100999999</v>
      </c>
      <c r="U38">
        <f>SUMIF(атс!$M$34:$M$777,конвертация!U5,атс!$C$34:$C$777)</f>
        <v>1255.3127523200001</v>
      </c>
      <c r="V38">
        <f>SUMIF(атс!$M$34:$M$777,конвертация!V5,атс!$C$34:$C$777)</f>
        <v>1432.24733393</v>
      </c>
      <c r="W38">
        <f>SUMIF(атс!$M$34:$M$777,конвертация!W5,атс!$C$34:$C$777)</f>
        <v>1231.3978641900001</v>
      </c>
      <c r="X38">
        <f>SUMIF(атс!$M$34:$M$777,конвертация!X5,атс!$C$34:$C$777)</f>
        <v>1100.6987598400001</v>
      </c>
      <c r="Y38">
        <f>SUMIF(атс!$M$34:$M$777,конвертация!Y5,атс!$C$34:$C$777)</f>
        <v>1171.4352584000001</v>
      </c>
    </row>
    <row r="39" spans="1:25" x14ac:dyDescent="0.2">
      <c r="A39">
        <v>6</v>
      </c>
      <c r="B39">
        <f>SUMIF(атс!$M$34:$M$777,конвертация!B6,атс!$C$34:$C$777)</f>
        <v>1160.59325526</v>
      </c>
      <c r="C39">
        <f>SUMIF(атс!$M$34:$M$777,конвертация!C6,атс!$C$34:$C$777)</f>
        <v>1194.4281553599999</v>
      </c>
      <c r="D39">
        <f>SUMIF(атс!$M$34:$M$777,конвертация!D6,атс!$C$34:$C$777)</f>
        <v>1153.4436561499999</v>
      </c>
      <c r="E39">
        <f>SUMIF(атс!$M$34:$M$777,конвертация!E6,атс!$C$34:$C$777)</f>
        <v>1101.3328351499999</v>
      </c>
      <c r="F39">
        <f>SUMIF(атс!$M$34:$M$777,конвертация!F6,атс!$C$34:$C$777)</f>
        <v>1180.89702057</v>
      </c>
      <c r="G39">
        <f>SUMIF(атс!$M$34:$M$777,конвертация!G6,атс!$C$34:$C$777)</f>
        <v>839.92244101999995</v>
      </c>
      <c r="H39">
        <f>SUMIF(атс!$M$34:$M$777,конвертация!H6,атс!$C$34:$C$777)</f>
        <v>1142.22334763</v>
      </c>
      <c r="I39">
        <f>SUMIF(атс!$M$34:$M$777,конвертация!I6,атс!$C$34:$C$777)</f>
        <v>1015.54486868</v>
      </c>
      <c r="J39">
        <f>SUMIF(атс!$M$34:$M$777,конвертация!J6,атс!$C$34:$C$777)</f>
        <v>1150.14057239</v>
      </c>
      <c r="K39">
        <f>SUMIF(атс!$M$34:$M$777,конвертация!K6,атс!$C$34:$C$777)</f>
        <v>1159.6349499600001</v>
      </c>
      <c r="L39">
        <f>SUMIF(атс!$M$34:$M$777,конвертация!L6,атс!$C$34:$C$777)</f>
        <v>1353.82853168</v>
      </c>
      <c r="M39">
        <f>SUMIF(атс!$M$34:$M$777,конвертация!M6,атс!$C$34:$C$777)</f>
        <v>1342.5745333899999</v>
      </c>
      <c r="N39">
        <f>SUMIF(атс!$M$34:$M$777,конвертация!N6,атс!$C$34:$C$777)</f>
        <v>1504.60058759</v>
      </c>
      <c r="O39">
        <f>SUMIF(атс!$M$34:$M$777,конвертация!O6,атс!$C$34:$C$777)</f>
        <v>1429.07795861</v>
      </c>
      <c r="P39">
        <f>SUMIF(атс!$M$34:$M$777,конвертация!P6,атс!$C$34:$C$777)</f>
        <v>1381.8634574099999</v>
      </c>
      <c r="Q39">
        <f>SUMIF(атс!$M$34:$M$777,конвертация!Q6,атс!$C$34:$C$777)</f>
        <v>1315.5173285200001</v>
      </c>
      <c r="R39">
        <f>SUMIF(атс!$M$34:$M$777,конвертация!R6,атс!$C$34:$C$777)</f>
        <v>1469.1620875799999</v>
      </c>
      <c r="S39">
        <f>SUMIF(атс!$M$34:$M$777,конвертация!S6,атс!$C$34:$C$777)</f>
        <v>1386.2316498</v>
      </c>
      <c r="T39">
        <f>SUMIF(атс!$M$34:$M$777,конвертация!T6,атс!$C$34:$C$777)</f>
        <v>1658.04219076</v>
      </c>
      <c r="U39">
        <f>SUMIF(атс!$M$34:$M$777,конвертация!U6,атс!$C$34:$C$777)</f>
        <v>1656.89473456</v>
      </c>
      <c r="V39">
        <f>SUMIF(атс!$M$34:$M$777,конвертация!V6,атс!$C$34:$C$777)</f>
        <v>1574.92695804</v>
      </c>
      <c r="W39">
        <f>SUMIF(атс!$M$34:$M$777,конвертация!W6,атс!$C$34:$C$777)</f>
        <v>1269.4993588699999</v>
      </c>
      <c r="X39">
        <f>SUMIF(атс!$M$34:$M$777,конвертация!X6,атс!$C$34:$C$777)</f>
        <v>1238.7083884599999</v>
      </c>
      <c r="Y39">
        <f>SUMIF(атс!$M$34:$M$777,конвертация!Y6,атс!$C$34:$C$777)</f>
        <v>1062.1112596999999</v>
      </c>
    </row>
    <row r="40" spans="1:25" x14ac:dyDescent="0.2">
      <c r="A40">
        <v>7</v>
      </c>
      <c r="B40">
        <f>SUMIF(атс!$M$34:$M$777,конвертация!B7,атс!$C$34:$C$777)</f>
        <v>1064.1901781700001</v>
      </c>
      <c r="C40">
        <f>SUMIF(атс!$M$34:$M$777,конвертация!C7,атс!$C$34:$C$777)</f>
        <v>1012.17907644</v>
      </c>
      <c r="D40">
        <f>SUMIF(атс!$M$34:$M$777,конвертация!D7,атс!$C$34:$C$777)</f>
        <v>1035.9836231700001</v>
      </c>
      <c r="E40">
        <f>SUMIF(атс!$M$34:$M$777,конвертация!E7,атс!$C$34:$C$777)</f>
        <v>990.04480223999997</v>
      </c>
      <c r="F40">
        <f>SUMIF(атс!$M$34:$M$777,конвертация!F7,атс!$C$34:$C$777)</f>
        <v>1065.1651036799999</v>
      </c>
      <c r="G40">
        <f>SUMIF(атс!$M$34:$M$777,конвертация!G7,атс!$C$34:$C$777)</f>
        <v>971.48335831999998</v>
      </c>
      <c r="H40">
        <f>SUMIF(атс!$M$34:$M$777,конвертация!H7,атс!$C$34:$C$777)</f>
        <v>1133.7445607100001</v>
      </c>
      <c r="I40">
        <f>SUMIF(атс!$M$34:$M$777,конвертация!I7,атс!$C$34:$C$777)</f>
        <v>1194.3121937400001</v>
      </c>
      <c r="J40">
        <f>SUMIF(атс!$M$34:$M$777,конвертация!J7,атс!$C$34:$C$777)</f>
        <v>1148.65265832</v>
      </c>
      <c r="K40">
        <f>SUMIF(атс!$M$34:$M$777,конвертация!K7,атс!$C$34:$C$777)</f>
        <v>1363.68340818</v>
      </c>
      <c r="L40">
        <f>SUMIF(атс!$M$34:$M$777,конвертация!L7,атс!$C$34:$C$777)</f>
        <v>1328.9126937599999</v>
      </c>
      <c r="M40">
        <f>SUMIF(атс!$M$34:$M$777,конвертация!M7,атс!$C$34:$C$777)</f>
        <v>1638.7768734199999</v>
      </c>
      <c r="N40">
        <f>SUMIF(атс!$M$34:$M$777,конвертация!N7,атс!$C$34:$C$777)</f>
        <v>1278.10744219</v>
      </c>
      <c r="O40">
        <f>SUMIF(атс!$M$34:$M$777,конвертация!O7,атс!$C$34:$C$777)</f>
        <v>1306.5119399099999</v>
      </c>
      <c r="P40">
        <f>SUMIF(атс!$M$34:$M$777,конвертация!P7,атс!$C$34:$C$777)</f>
        <v>1327.0249766500001</v>
      </c>
      <c r="Q40">
        <f>SUMIF(атс!$M$34:$M$777,конвертация!Q7,атс!$C$34:$C$777)</f>
        <v>1330.41258939</v>
      </c>
      <c r="R40">
        <f>SUMIF(атс!$M$34:$M$777,конвертация!R7,атс!$C$34:$C$777)</f>
        <v>1253.16115008</v>
      </c>
      <c r="S40">
        <f>SUMIF(атс!$M$34:$M$777,конвертация!S7,атс!$C$34:$C$777)</f>
        <v>1170.02600024</v>
      </c>
      <c r="T40">
        <f>SUMIF(атс!$M$34:$M$777,конвертация!T7,атс!$C$34:$C$777)</f>
        <v>1220.7527638500001</v>
      </c>
      <c r="U40">
        <f>SUMIF(атс!$M$34:$M$777,конвертация!U7,атс!$C$34:$C$777)</f>
        <v>1241.8533203699999</v>
      </c>
      <c r="V40">
        <f>SUMIF(атс!$M$34:$M$777,конвертация!V7,атс!$C$34:$C$777)</f>
        <v>1408.26873699</v>
      </c>
      <c r="W40">
        <f>SUMIF(атс!$M$34:$M$777,конвертация!W7,атс!$C$34:$C$777)</f>
        <v>1246.20329812</v>
      </c>
      <c r="X40">
        <f>SUMIF(атс!$M$34:$M$777,конвертация!X7,атс!$C$34:$C$777)</f>
        <v>1083.67026635</v>
      </c>
      <c r="Y40">
        <f>SUMIF(атс!$M$34:$M$777,конвертация!Y7,атс!$C$34:$C$777)</f>
        <v>905.89930906999996</v>
      </c>
    </row>
    <row r="41" spans="1:25" x14ac:dyDescent="0.2">
      <c r="A41">
        <v>8</v>
      </c>
      <c r="B41">
        <f>SUMIF(атс!$M$34:$M$777,конвертация!B8,атс!$C$34:$C$777)</f>
        <v>1262.2073931100001</v>
      </c>
      <c r="C41">
        <f>SUMIF(атс!$M$34:$M$777,конвертация!C8,атс!$C$34:$C$777)</f>
        <v>988.24031749000005</v>
      </c>
      <c r="D41">
        <f>SUMIF(атс!$M$34:$M$777,конвертация!D8,атс!$C$34:$C$777)</f>
        <v>1731.7237300700001</v>
      </c>
      <c r="E41">
        <f>SUMIF(атс!$M$34:$M$777,конвертация!E8,атс!$C$34:$C$777)</f>
        <v>1170.24708768</v>
      </c>
      <c r="F41">
        <f>SUMIF(атс!$M$34:$M$777,конвертация!F8,атс!$C$34:$C$777)</f>
        <v>1625.35710204</v>
      </c>
      <c r="G41">
        <f>SUMIF(атс!$M$34:$M$777,конвертация!G8,атс!$C$34:$C$777)</f>
        <v>1224.5221099099999</v>
      </c>
      <c r="H41">
        <f>SUMIF(атс!$M$34:$M$777,конвертация!H8,атс!$C$34:$C$777)</f>
        <v>1275.25767494</v>
      </c>
      <c r="I41">
        <f>SUMIF(атс!$M$34:$M$777,конвертация!I8,атс!$C$34:$C$777)</f>
        <v>1223.7250653999999</v>
      </c>
      <c r="J41">
        <f>SUMIF(атс!$M$34:$M$777,конвертация!J8,атс!$C$34:$C$777)</f>
        <v>1213.3836775</v>
      </c>
      <c r="K41">
        <f>SUMIF(атс!$M$34:$M$777,конвертация!K8,атс!$C$34:$C$777)</f>
        <v>1244.9252811199999</v>
      </c>
      <c r="L41">
        <f>SUMIF(атс!$M$34:$M$777,конвертация!L8,атс!$C$34:$C$777)</f>
        <v>1834.3499759700001</v>
      </c>
      <c r="M41">
        <f>SUMIF(атс!$M$34:$M$777,конвертация!M8,атс!$C$34:$C$777)</f>
        <v>4592.7707796599998</v>
      </c>
      <c r="N41">
        <f>SUMIF(атс!$M$34:$M$777,конвертация!N8,атс!$C$34:$C$777)</f>
        <v>2288.9446802500001</v>
      </c>
      <c r="O41">
        <f>SUMIF(атс!$M$34:$M$777,конвертация!O8,атс!$C$34:$C$777)</f>
        <v>3080.8987994099998</v>
      </c>
      <c r="P41">
        <f>SUMIF(атс!$M$34:$M$777,конвертация!P8,атс!$C$34:$C$777)</f>
        <v>3278.7220732999999</v>
      </c>
      <c r="Q41">
        <f>SUMIF(атс!$M$34:$M$777,конвертация!Q8,атс!$C$34:$C$777)</f>
        <v>2283.4155913899999</v>
      </c>
      <c r="R41">
        <f>SUMIF(атс!$M$34:$M$777,конвертация!R8,атс!$C$34:$C$777)</f>
        <v>2499.6212329700002</v>
      </c>
      <c r="S41">
        <f>SUMIF(атс!$M$34:$M$777,конвертация!S8,атс!$C$34:$C$777)</f>
        <v>2660.7650564999999</v>
      </c>
      <c r="T41">
        <f>SUMIF(атс!$M$34:$M$777,конвертация!T8,атс!$C$34:$C$777)</f>
        <v>1331.54357508</v>
      </c>
      <c r="U41">
        <f>SUMIF(атс!$M$34:$M$777,конвертация!U8,атс!$C$34:$C$777)</f>
        <v>1547.9614837700001</v>
      </c>
      <c r="V41">
        <f>SUMIF(атс!$M$34:$M$777,конвертация!V8,атс!$C$34:$C$777)</f>
        <v>1680.1786753199999</v>
      </c>
      <c r="W41">
        <f>SUMIF(атс!$M$34:$M$777,конвертация!W8,атс!$C$34:$C$777)</f>
        <v>1304.14037016</v>
      </c>
      <c r="X41">
        <f>SUMIF(атс!$M$34:$M$777,конвертация!X8,атс!$C$34:$C$777)</f>
        <v>1331.99076565</v>
      </c>
      <c r="Y41">
        <f>SUMIF(атс!$M$34:$M$777,конвертация!Y8,атс!$C$34:$C$777)</f>
        <v>1273.5338743699999</v>
      </c>
    </row>
    <row r="42" spans="1:25" x14ac:dyDescent="0.2">
      <c r="A42">
        <v>9</v>
      </c>
      <c r="B42">
        <f>SUMIF(атс!$M$34:$M$777,конвертация!B9,атс!$C$34:$C$777)</f>
        <v>1005.65211321</v>
      </c>
      <c r="C42">
        <f>SUMIF(атс!$M$34:$M$777,конвертация!C9,атс!$C$34:$C$777)</f>
        <v>904.12256932000003</v>
      </c>
      <c r="D42">
        <f>SUMIF(атс!$M$34:$M$777,конвертация!D9,атс!$C$34:$C$777)</f>
        <v>934.29523769000002</v>
      </c>
      <c r="E42">
        <f>SUMIF(атс!$M$34:$M$777,конвертация!E9,атс!$C$34:$C$777)</f>
        <v>277.01843448</v>
      </c>
      <c r="F42">
        <f>SUMIF(атс!$M$34:$M$777,конвертация!F9,атс!$C$34:$C$777)</f>
        <v>26.512865810000001</v>
      </c>
      <c r="G42">
        <f>SUMIF(атс!$M$34:$M$777,конвертация!G9,атс!$C$34:$C$777)</f>
        <v>186.51883924000001</v>
      </c>
      <c r="H42">
        <f>SUMIF(атс!$M$34:$M$777,конвертация!H9,атс!$C$34:$C$777)</f>
        <v>359.37174408999999</v>
      </c>
      <c r="I42">
        <f>SUMIF(атс!$M$34:$M$777,конвертация!I9,атс!$C$34:$C$777)</f>
        <v>1277.64897077</v>
      </c>
      <c r="J42">
        <f>SUMIF(атс!$M$34:$M$777,конвертация!J9,атс!$C$34:$C$777)</f>
        <v>1487.4440903899999</v>
      </c>
      <c r="K42">
        <f>SUMIF(атс!$M$34:$M$777,конвертация!K9,атс!$C$34:$C$777)</f>
        <v>1806.0936096800001</v>
      </c>
      <c r="L42">
        <f>SUMIF(атс!$M$34:$M$777,конвертация!L9,атс!$C$34:$C$777)</f>
        <v>2099.1654250000001</v>
      </c>
      <c r="M42">
        <f>SUMIF(атс!$M$34:$M$777,конвертация!M9,атс!$C$34:$C$777)</f>
        <v>3742.6706380700002</v>
      </c>
      <c r="N42">
        <f>SUMIF(атс!$M$34:$M$777,конвертация!N9,атс!$C$34:$C$777)</f>
        <v>2434.7531787500002</v>
      </c>
      <c r="O42">
        <f>SUMIF(атс!$M$34:$M$777,конвертация!O9,атс!$C$34:$C$777)</f>
        <v>2758.2419762200002</v>
      </c>
      <c r="P42">
        <f>SUMIF(атс!$M$34:$M$777,конвертация!P9,атс!$C$34:$C$777)</f>
        <v>1712.0031349200001</v>
      </c>
      <c r="Q42">
        <f>SUMIF(атс!$M$34:$M$777,конвертация!Q9,атс!$C$34:$C$777)</f>
        <v>2027.6452695200001</v>
      </c>
      <c r="R42">
        <f>SUMIF(атс!$M$34:$M$777,конвертация!R9,атс!$C$34:$C$777)</f>
        <v>1862.89918984</v>
      </c>
      <c r="S42">
        <f>SUMIF(атс!$M$34:$M$777,конвертация!S9,атс!$C$34:$C$777)</f>
        <v>1610.91854461</v>
      </c>
      <c r="T42">
        <f>SUMIF(атс!$M$34:$M$777,конвертация!T9,атс!$C$34:$C$777)</f>
        <v>1678.1624444700001</v>
      </c>
      <c r="U42">
        <f>SUMIF(атс!$M$34:$M$777,конвертация!U9,атс!$C$34:$C$777)</f>
        <v>1564.3849214899999</v>
      </c>
      <c r="V42">
        <f>SUMIF(атс!$M$34:$M$777,конвертация!V9,атс!$C$34:$C$777)</f>
        <v>1894.18560953</v>
      </c>
      <c r="W42">
        <f>SUMIF(атс!$M$34:$M$777,конвертация!W9,атс!$C$34:$C$777)</f>
        <v>1532.13220073</v>
      </c>
      <c r="X42">
        <f>SUMIF(атс!$M$34:$M$777,конвертация!X9,атс!$C$34:$C$777)</f>
        <v>1471.0038403399999</v>
      </c>
      <c r="Y42">
        <f>SUMIF(атс!$M$34:$M$777,конвертация!Y9,атс!$C$34:$C$777)</f>
        <v>1018.33251684</v>
      </c>
    </row>
    <row r="43" spans="1:25" x14ac:dyDescent="0.2">
      <c r="A43">
        <v>10</v>
      </c>
      <c r="B43">
        <f>SUMIF(атс!$M$34:$M$777,конвертация!B10,атс!$C$34:$C$777)</f>
        <v>978.01564787999996</v>
      </c>
      <c r="C43">
        <f>SUMIF(атс!$M$34:$M$777,конвертация!C10,атс!$C$34:$C$777)</f>
        <v>875.16211113999998</v>
      </c>
      <c r="D43">
        <f>SUMIF(атс!$M$34:$M$777,конвертация!D10,атс!$C$34:$C$777)</f>
        <v>897.50876402999995</v>
      </c>
      <c r="E43">
        <f>SUMIF(атс!$M$34:$M$777,конвертация!E10,атс!$C$34:$C$777)</f>
        <v>959.39994261000004</v>
      </c>
      <c r="F43">
        <f>SUMIF(атс!$M$34:$M$777,конвертация!F10,атс!$C$34:$C$777)</f>
        <v>901.82360284000004</v>
      </c>
      <c r="G43">
        <f>SUMIF(атс!$M$34:$M$777,конвертация!G10,атс!$C$34:$C$777)</f>
        <v>961.61070113000005</v>
      </c>
      <c r="H43">
        <f>SUMIF(атс!$M$34:$M$777,конвертация!H10,атс!$C$34:$C$777)</f>
        <v>965.16151008999998</v>
      </c>
      <c r="I43">
        <f>SUMIF(атс!$M$34:$M$777,конвертация!I10,атс!$C$34:$C$777)</f>
        <v>1165.2862805499999</v>
      </c>
      <c r="J43">
        <f>SUMIF(атс!$M$34:$M$777,конвертация!J10,атс!$C$34:$C$777)</f>
        <v>1395.6853304799999</v>
      </c>
      <c r="K43">
        <f>SUMIF(атс!$M$34:$M$777,конвертация!K10,атс!$C$34:$C$777)</f>
        <v>1442.1445254</v>
      </c>
      <c r="L43">
        <f>SUMIF(атс!$M$34:$M$777,конвертация!L10,атс!$C$34:$C$777)</f>
        <v>1305.9821001600001</v>
      </c>
      <c r="M43">
        <f>SUMIF(атс!$M$34:$M$777,конвертация!M10,атс!$C$34:$C$777)</f>
        <v>1917.9034802799999</v>
      </c>
      <c r="N43">
        <f>SUMIF(атс!$M$34:$M$777,конвертация!N10,атс!$C$34:$C$777)</f>
        <v>1694.3588154900001</v>
      </c>
      <c r="O43">
        <f>SUMIF(атс!$M$34:$M$777,конвертация!O10,атс!$C$34:$C$777)</f>
        <v>1948.38312978</v>
      </c>
      <c r="P43">
        <f>SUMIF(атс!$M$34:$M$777,конвертация!P10,атс!$C$34:$C$777)</f>
        <v>1686.3261419</v>
      </c>
      <c r="Q43">
        <f>SUMIF(атс!$M$34:$M$777,конвертация!Q10,атс!$C$34:$C$777)</f>
        <v>1877.13075652</v>
      </c>
      <c r="R43">
        <f>SUMIF(атс!$M$34:$M$777,конвертация!R10,атс!$C$34:$C$777)</f>
        <v>1680.0750326699999</v>
      </c>
      <c r="S43">
        <f>SUMIF(атс!$M$34:$M$777,конвертация!S10,атс!$C$34:$C$777)</f>
        <v>1667.0706084399999</v>
      </c>
      <c r="T43">
        <f>SUMIF(атс!$M$34:$M$777,конвертация!T10,атс!$C$34:$C$777)</f>
        <v>1705.5132329999999</v>
      </c>
      <c r="U43">
        <f>SUMIF(атс!$M$34:$M$777,конвертация!U10,атс!$C$34:$C$777)</f>
        <v>1470.31704476</v>
      </c>
      <c r="V43">
        <f>SUMIF(атс!$M$34:$M$777,конвертация!V10,атс!$C$34:$C$777)</f>
        <v>1579.5121343599999</v>
      </c>
      <c r="W43">
        <f>SUMIF(атс!$M$34:$M$777,конвертация!W10,атс!$C$34:$C$777)</f>
        <v>1174.60655157</v>
      </c>
      <c r="X43">
        <f>SUMIF(атс!$M$34:$M$777,конвертация!X10,атс!$C$34:$C$777)</f>
        <v>868.05166718999999</v>
      </c>
      <c r="Y43">
        <f>SUMIF(атс!$M$34:$M$777,конвертация!Y10,атс!$C$34:$C$777)</f>
        <v>1006.34413998</v>
      </c>
    </row>
    <row r="44" spans="1:25" x14ac:dyDescent="0.2">
      <c r="A44">
        <v>11</v>
      </c>
      <c r="B44">
        <f>SUMIF(атс!$M$34:$M$777,конвертация!B11,атс!$C$34:$C$777)</f>
        <v>919.87704881000002</v>
      </c>
      <c r="C44">
        <f>SUMIF(атс!$M$34:$M$777,конвертация!C11,атс!$C$34:$C$777)</f>
        <v>225.27829889</v>
      </c>
      <c r="D44">
        <f>SUMIF(атс!$M$34:$M$777,конвертация!D11,атс!$C$34:$C$777)</f>
        <v>948.57172042000002</v>
      </c>
      <c r="E44">
        <f>SUMIF(атс!$M$34:$M$777,конвертация!E11,атс!$C$34:$C$777)</f>
        <v>968.08434083999998</v>
      </c>
      <c r="F44">
        <f>SUMIF(атс!$M$34:$M$777,конвертация!F11,атс!$C$34:$C$777)</f>
        <v>910.06385188000002</v>
      </c>
      <c r="G44">
        <f>SUMIF(атс!$M$34:$M$777,конвертация!G11,атс!$C$34:$C$777)</f>
        <v>890.10485645999995</v>
      </c>
      <c r="H44">
        <f>SUMIF(атс!$M$34:$M$777,конвертация!H11,атс!$C$34:$C$777)</f>
        <v>1118.0829084699999</v>
      </c>
      <c r="I44">
        <f>SUMIF(атс!$M$34:$M$777,конвертация!I11,атс!$C$34:$C$777)</f>
        <v>1096.28240572</v>
      </c>
      <c r="J44">
        <f>SUMIF(атс!$M$34:$M$777,конвертация!J11,атс!$C$34:$C$777)</f>
        <v>1047.1320361600001</v>
      </c>
      <c r="K44">
        <f>SUMIF(атс!$M$34:$M$777,конвертация!K11,атс!$C$34:$C$777)</f>
        <v>892.03503919000002</v>
      </c>
      <c r="L44">
        <f>SUMIF(атс!$M$34:$M$777,конвертация!L11,атс!$C$34:$C$777)</f>
        <v>915.35674280000001</v>
      </c>
      <c r="M44">
        <f>SUMIF(атс!$M$34:$M$777,конвертация!M11,атс!$C$34:$C$777)</f>
        <v>908.84374519999994</v>
      </c>
      <c r="N44">
        <f>SUMIF(атс!$M$34:$M$777,конвертация!N11,атс!$C$34:$C$777)</f>
        <v>714.02330328000005</v>
      </c>
      <c r="O44">
        <f>SUMIF(атс!$M$34:$M$777,конвертация!O11,атс!$C$34:$C$777)</f>
        <v>630.89194857999996</v>
      </c>
      <c r="P44">
        <f>SUMIF(атс!$M$34:$M$777,конвертация!P11,атс!$C$34:$C$777)</f>
        <v>643.45991677999996</v>
      </c>
      <c r="Q44">
        <f>SUMIF(атс!$M$34:$M$777,конвертация!Q11,атс!$C$34:$C$777)</f>
        <v>477.68023435999999</v>
      </c>
      <c r="R44">
        <f>SUMIF(атс!$M$34:$M$777,конвертация!R11,атс!$C$34:$C$777)</f>
        <v>619.77268459000004</v>
      </c>
      <c r="S44">
        <f>SUMIF(атс!$M$34:$M$777,конвертация!S11,атс!$C$34:$C$777)</f>
        <v>672.74015888999998</v>
      </c>
      <c r="T44">
        <f>SUMIF(атс!$M$34:$M$777,конвертация!T11,атс!$C$34:$C$777)</f>
        <v>639.99503487000004</v>
      </c>
      <c r="U44">
        <f>SUMIF(атс!$M$34:$M$777,конвертация!U11,атс!$C$34:$C$777)</f>
        <v>648.33759282000005</v>
      </c>
      <c r="V44">
        <f>SUMIF(атс!$M$34:$M$777,конвертация!V11,атс!$C$34:$C$777)</f>
        <v>590.0908958</v>
      </c>
      <c r="W44">
        <f>SUMIF(атс!$M$34:$M$777,конвертация!W11,атс!$C$34:$C$777)</f>
        <v>835.10804900999995</v>
      </c>
      <c r="X44">
        <f>SUMIF(атс!$M$34:$M$777,конвертация!X11,атс!$C$34:$C$777)</f>
        <v>1054.1215037699999</v>
      </c>
      <c r="Y44">
        <f>SUMIF(атс!$M$34:$M$777,конвертация!Y11,атс!$C$34:$C$777)</f>
        <v>1014.45145065</v>
      </c>
    </row>
    <row r="45" spans="1:25" x14ac:dyDescent="0.2">
      <c r="A45">
        <v>12</v>
      </c>
      <c r="B45">
        <f>SUMIF(атс!$M$34:$M$777,конвертация!B12,атс!$C$34:$C$777)</f>
        <v>1715.33568397</v>
      </c>
      <c r="C45">
        <f>SUMIF(атс!$M$34:$M$777,конвертация!C12,атс!$C$34:$C$777)</f>
        <v>1346.5472395700001</v>
      </c>
      <c r="D45">
        <f>SUMIF(атс!$M$34:$M$777,конвертация!D12,атс!$C$34:$C$777)</f>
        <v>1206.61856986</v>
      </c>
      <c r="E45">
        <f>SUMIF(атс!$M$34:$M$777,конвертация!E12,атс!$C$34:$C$777)</f>
        <v>1001.1828662</v>
      </c>
      <c r="F45">
        <f>SUMIF(атс!$M$34:$M$777,конвертация!F12,атс!$C$34:$C$777)</f>
        <v>911.14112823000005</v>
      </c>
      <c r="G45">
        <f>SUMIF(атс!$M$34:$M$777,конвертация!G12,атс!$C$34:$C$777)</f>
        <v>990.40549923000003</v>
      </c>
      <c r="H45">
        <f>SUMIF(атс!$M$34:$M$777,конвертация!H12,атс!$C$34:$C$777)</f>
        <v>1138.21428894</v>
      </c>
      <c r="I45">
        <f>SUMIF(атс!$M$34:$M$777,конвертация!I12,атс!$C$34:$C$777)</f>
        <v>1094.9335754599999</v>
      </c>
      <c r="J45">
        <f>SUMIF(атс!$M$34:$M$777,конвертация!J12,атс!$C$34:$C$777)</f>
        <v>1055.93542376</v>
      </c>
      <c r="K45">
        <f>SUMIF(атс!$M$34:$M$777,конвертация!K12,атс!$C$34:$C$777)</f>
        <v>1014.2207161</v>
      </c>
      <c r="L45">
        <f>SUMIF(атс!$M$34:$M$777,конвертация!L12,атс!$C$34:$C$777)</f>
        <v>1041.94974125</v>
      </c>
      <c r="M45">
        <f>SUMIF(атс!$M$34:$M$777,конвертация!M12,атс!$C$34:$C$777)</f>
        <v>1106.4867043500001</v>
      </c>
      <c r="N45">
        <f>SUMIF(атс!$M$34:$M$777,конвертация!N12,атс!$C$34:$C$777)</f>
        <v>703.76345389000005</v>
      </c>
      <c r="O45">
        <f>SUMIF(атс!$M$34:$M$777,конвертация!O12,атс!$C$34:$C$777)</f>
        <v>732.12434823000001</v>
      </c>
      <c r="P45">
        <f>SUMIF(атс!$M$34:$M$777,конвертация!P12,атс!$C$34:$C$777)</f>
        <v>787.74830605</v>
      </c>
      <c r="Q45">
        <f>SUMIF(атс!$M$34:$M$777,конвертация!Q12,атс!$C$34:$C$777)</f>
        <v>790.04818999999998</v>
      </c>
      <c r="R45">
        <f>SUMIF(атс!$M$34:$M$777,конвертация!R12,атс!$C$34:$C$777)</f>
        <v>808.88682959000005</v>
      </c>
      <c r="S45">
        <f>SUMIF(атс!$M$34:$M$777,конвертация!S12,атс!$C$34:$C$777)</f>
        <v>1042.86221647</v>
      </c>
      <c r="T45">
        <f>SUMIF(атс!$M$34:$M$777,конвертация!T12,атс!$C$34:$C$777)</f>
        <v>723.80044335000002</v>
      </c>
      <c r="U45">
        <f>SUMIF(атс!$M$34:$M$777,конвертация!U12,атс!$C$34:$C$777)</f>
        <v>756.77804082</v>
      </c>
      <c r="V45">
        <f>SUMIF(атс!$M$34:$M$777,конвертация!V12,атс!$C$34:$C$777)</f>
        <v>680.87156398000002</v>
      </c>
      <c r="W45">
        <f>SUMIF(атс!$M$34:$M$777,конвертация!W12,атс!$C$34:$C$777)</f>
        <v>710.19826623999995</v>
      </c>
      <c r="X45">
        <f>SUMIF(атс!$M$34:$M$777,конвертация!X12,атс!$C$34:$C$777)</f>
        <v>779.45476162</v>
      </c>
      <c r="Y45">
        <f>SUMIF(атс!$M$34:$M$777,конвертация!Y12,атс!$C$34:$C$777)</f>
        <v>999.72090393999997</v>
      </c>
    </row>
    <row r="46" spans="1:25" x14ac:dyDescent="0.2">
      <c r="A46">
        <v>13</v>
      </c>
      <c r="B46">
        <f>SUMIF(атс!$M$34:$M$777,конвертация!B13,атс!$C$34:$C$777)</f>
        <v>1235.82702883</v>
      </c>
      <c r="C46">
        <f>SUMIF(атс!$M$34:$M$777,конвертация!C13,атс!$C$34:$C$777)</f>
        <v>1360.7196507399999</v>
      </c>
      <c r="D46">
        <f>SUMIF(атс!$M$34:$M$777,конвертация!D13,атс!$C$34:$C$777)</f>
        <v>1187.8916476899999</v>
      </c>
      <c r="E46">
        <f>SUMIF(атс!$M$34:$M$777,конвертация!E13,атс!$C$34:$C$777)</f>
        <v>915.64831001000005</v>
      </c>
      <c r="F46">
        <f>SUMIF(атс!$M$34:$M$777,конвертация!F13,атс!$C$34:$C$777)</f>
        <v>920.15748241999995</v>
      </c>
      <c r="G46">
        <f>SUMIF(атс!$M$34:$M$777,конвертация!G13,атс!$C$34:$C$777)</f>
        <v>1015.41180416</v>
      </c>
      <c r="H46">
        <f>SUMIF(атс!$M$34:$M$777,конвертация!H13,атс!$C$34:$C$777)</f>
        <v>983.47979324000005</v>
      </c>
      <c r="I46">
        <f>SUMIF(атс!$M$34:$M$777,конвертация!I13,атс!$C$34:$C$777)</f>
        <v>1149.8790153299999</v>
      </c>
      <c r="J46">
        <f>SUMIF(атс!$M$34:$M$777,конвертация!J13,атс!$C$34:$C$777)</f>
        <v>1143.73586037</v>
      </c>
      <c r="K46">
        <f>SUMIF(атс!$M$34:$M$777,конвертация!K13,атс!$C$34:$C$777)</f>
        <v>1176.8416478300001</v>
      </c>
      <c r="L46">
        <f>SUMIF(атс!$M$34:$M$777,конвертация!L13,атс!$C$34:$C$777)</f>
        <v>1047.5057910099999</v>
      </c>
      <c r="M46">
        <f>SUMIF(атс!$M$34:$M$777,конвертация!M13,атс!$C$34:$C$777)</f>
        <v>849.91781859000002</v>
      </c>
      <c r="N46">
        <f>SUMIF(атс!$M$34:$M$777,конвертация!N13,атс!$C$34:$C$777)</f>
        <v>851.90600219999999</v>
      </c>
      <c r="O46">
        <f>SUMIF(атс!$M$34:$M$777,конвертация!O13,атс!$C$34:$C$777)</f>
        <v>1016.16467884</v>
      </c>
      <c r="P46">
        <f>SUMIF(атс!$M$34:$M$777,конвертация!P13,атс!$C$34:$C$777)</f>
        <v>950.21868962999997</v>
      </c>
      <c r="Q46">
        <f>SUMIF(атс!$M$34:$M$777,конвертация!Q13,атс!$C$34:$C$777)</f>
        <v>1062.05281261</v>
      </c>
      <c r="R46">
        <f>SUMIF(атс!$M$34:$M$777,конвертация!R13,атс!$C$34:$C$777)</f>
        <v>1041.05254724</v>
      </c>
      <c r="S46">
        <f>SUMIF(атс!$M$34:$M$777,конвертация!S13,атс!$C$34:$C$777)</f>
        <v>1699.05634575</v>
      </c>
      <c r="T46">
        <f>SUMIF(атс!$M$34:$M$777,конвертация!T13,атс!$C$34:$C$777)</f>
        <v>1083.85738053</v>
      </c>
      <c r="U46">
        <f>SUMIF(атс!$M$34:$M$777,конвертация!U13,атс!$C$34:$C$777)</f>
        <v>1026.2320694499999</v>
      </c>
      <c r="V46">
        <f>SUMIF(атс!$M$34:$M$777,конвертация!V13,атс!$C$34:$C$777)</f>
        <v>969.44573644000002</v>
      </c>
      <c r="W46">
        <f>SUMIF(атс!$M$34:$M$777,конвертация!W13,атс!$C$34:$C$777)</f>
        <v>1240.9153895500001</v>
      </c>
      <c r="X46">
        <f>SUMIF(атс!$M$34:$M$777,конвертация!X13,атс!$C$34:$C$777)</f>
        <v>987.73237395000001</v>
      </c>
      <c r="Y46">
        <f>SUMIF(атс!$M$34:$M$777,конвертация!Y13,атс!$C$34:$C$777)</f>
        <v>2760.7259127399998</v>
      </c>
    </row>
    <row r="47" spans="1:25" x14ac:dyDescent="0.2">
      <c r="A47">
        <v>14</v>
      </c>
      <c r="B47">
        <f>SUMIF(атс!$M$34:$M$777,конвертация!B14,атс!$C$34:$C$777)</f>
        <v>1007.39295864</v>
      </c>
      <c r="C47">
        <f>SUMIF(атс!$M$34:$M$777,конвертация!C14,атс!$C$34:$C$777)</f>
        <v>980.66022837000003</v>
      </c>
      <c r="D47">
        <f>SUMIF(атс!$M$34:$M$777,конвертация!D14,атс!$C$34:$C$777)</f>
        <v>327.63126459</v>
      </c>
      <c r="E47">
        <f>SUMIF(атс!$M$34:$M$777,конвертация!E14,атс!$C$34:$C$777)</f>
        <v>1000.15705435</v>
      </c>
      <c r="F47">
        <f>SUMIF(атс!$M$34:$M$777,конвертация!F14,атс!$C$34:$C$777)</f>
        <v>391.92092493000001</v>
      </c>
      <c r="G47">
        <f>SUMIF(атс!$M$34:$M$777,конвертация!G14,атс!$C$34:$C$777)</f>
        <v>910.91303584000002</v>
      </c>
      <c r="H47">
        <f>SUMIF(атс!$M$34:$M$777,конвертация!H14,атс!$C$34:$C$777)</f>
        <v>965.25986159000001</v>
      </c>
      <c r="I47">
        <f>SUMIF(атс!$M$34:$M$777,конвертация!I14,атс!$C$34:$C$777)</f>
        <v>1003.80765741</v>
      </c>
      <c r="J47">
        <f>SUMIF(атс!$M$34:$M$777,конвертация!J14,атс!$C$34:$C$777)</f>
        <v>1099.95965922</v>
      </c>
      <c r="K47">
        <f>SUMIF(атс!$M$34:$M$777,конвертация!K14,атс!$C$34:$C$777)</f>
        <v>1285.6670221899999</v>
      </c>
      <c r="L47">
        <f>SUMIF(атс!$M$34:$M$777,конвертация!L14,атс!$C$34:$C$777)</f>
        <v>1275.9173286499999</v>
      </c>
      <c r="M47">
        <f>SUMIF(атс!$M$34:$M$777,конвертация!M14,атс!$C$34:$C$777)</f>
        <v>1271.1725143199999</v>
      </c>
      <c r="N47">
        <f>SUMIF(атс!$M$34:$M$777,конвертация!N14,атс!$C$34:$C$777)</f>
        <v>1555.45807614</v>
      </c>
      <c r="O47">
        <f>SUMIF(атс!$M$34:$M$777,конвертация!O14,атс!$C$34:$C$777)</f>
        <v>1577.91414622</v>
      </c>
      <c r="P47">
        <f>SUMIF(атс!$M$34:$M$777,конвертация!P14,атс!$C$34:$C$777)</f>
        <v>1769.8889895499999</v>
      </c>
      <c r="Q47">
        <f>SUMIF(атс!$M$34:$M$777,конвертация!Q14,атс!$C$34:$C$777)</f>
        <v>1607.1897953600001</v>
      </c>
      <c r="R47">
        <f>SUMIF(атс!$M$34:$M$777,конвертация!R14,атс!$C$34:$C$777)</f>
        <v>1298.4491300100001</v>
      </c>
      <c r="S47">
        <f>SUMIF(атс!$M$34:$M$777,конвертация!S14,атс!$C$34:$C$777)</f>
        <v>616.66986138000004</v>
      </c>
      <c r="T47">
        <f>SUMIF(атс!$M$34:$M$777,конвертация!T14,атс!$C$34:$C$777)</f>
        <v>1006.7114299</v>
      </c>
      <c r="U47">
        <f>SUMIF(атс!$M$34:$M$777,конвертация!U14,атс!$C$34:$C$777)</f>
        <v>973.59621858000003</v>
      </c>
      <c r="V47">
        <f>SUMIF(атс!$M$34:$M$777,конвертация!V14,атс!$C$34:$C$777)</f>
        <v>554.41465829000003</v>
      </c>
      <c r="W47">
        <f>SUMIF(атс!$M$34:$M$777,конвертация!W14,атс!$C$34:$C$777)</f>
        <v>278.57753604999999</v>
      </c>
      <c r="X47">
        <f>SUMIF(атс!$M$34:$M$777,конвертация!X14,атс!$C$34:$C$777)</f>
        <v>272.04579299</v>
      </c>
      <c r="Y47">
        <f>SUMIF(атс!$M$34:$M$777,конвертация!Y14,атс!$C$34:$C$777)</f>
        <v>1133.85282603</v>
      </c>
    </row>
    <row r="48" spans="1:25" x14ac:dyDescent="0.2">
      <c r="A48">
        <v>15</v>
      </c>
      <c r="B48">
        <f>SUMIF(атс!$M$34:$M$777,конвертация!B15,атс!$C$34:$C$777)</f>
        <v>999.02359236999996</v>
      </c>
      <c r="C48">
        <f>SUMIF(атс!$M$34:$M$777,конвертация!C15,атс!$C$34:$C$777)</f>
        <v>947.62886264999997</v>
      </c>
      <c r="D48">
        <f>SUMIF(атс!$M$34:$M$777,конвертация!D15,атс!$C$34:$C$777)</f>
        <v>951.54470633000005</v>
      </c>
      <c r="E48">
        <f>SUMIF(атс!$M$34:$M$777,конвертация!E15,атс!$C$34:$C$777)</f>
        <v>307.67974207999998</v>
      </c>
      <c r="F48">
        <f>SUMIF(атс!$M$34:$M$777,конвертация!F15,атс!$C$34:$C$777)</f>
        <v>239.99946634</v>
      </c>
      <c r="G48">
        <f>SUMIF(атс!$M$34:$M$777,конвертация!G15,атс!$C$34:$C$777)</f>
        <v>243.62021342</v>
      </c>
      <c r="H48">
        <f>SUMIF(атс!$M$34:$M$777,конвертация!H15,атс!$C$34:$C$777)</f>
        <v>906.11813465</v>
      </c>
      <c r="I48">
        <f>SUMIF(атс!$M$34:$M$777,конвертация!I15,атс!$C$34:$C$777)</f>
        <v>1063.2604041300001</v>
      </c>
      <c r="J48">
        <f>SUMIF(атс!$M$34:$M$777,конвертация!J15,атс!$C$34:$C$777)</f>
        <v>1268.6038572</v>
      </c>
      <c r="K48">
        <f>SUMIF(атс!$M$34:$M$777,конвертация!K15,атс!$C$34:$C$777)</f>
        <v>1306.69300533</v>
      </c>
      <c r="L48">
        <f>SUMIF(атс!$M$34:$M$777,конвертация!L15,атс!$C$34:$C$777)</f>
        <v>1373.8615550500001</v>
      </c>
      <c r="M48">
        <f>SUMIF(атс!$M$34:$M$777,конвертация!M15,атс!$C$34:$C$777)</f>
        <v>2282.34980761</v>
      </c>
      <c r="N48">
        <f>SUMIF(атс!$M$34:$M$777,конвертация!N15,атс!$C$34:$C$777)</f>
        <v>1743.7240591100001</v>
      </c>
      <c r="O48">
        <f>SUMIF(атс!$M$34:$M$777,конвертация!O15,атс!$C$34:$C$777)</f>
        <v>3313.2474669399999</v>
      </c>
      <c r="P48">
        <f>SUMIF(атс!$M$34:$M$777,конвертация!P15,атс!$C$34:$C$777)</f>
        <v>3881.6941213300001</v>
      </c>
      <c r="Q48">
        <f>SUMIF(атс!$M$34:$M$777,конвертация!Q15,атс!$C$34:$C$777)</f>
        <v>2717.2986359400002</v>
      </c>
      <c r="R48">
        <f>SUMIF(атс!$M$34:$M$777,конвертация!R15,атс!$C$34:$C$777)</f>
        <v>1540.73034315</v>
      </c>
      <c r="S48">
        <f>SUMIF(атс!$M$34:$M$777,конвертация!S15,атс!$C$34:$C$777)</f>
        <v>2429.5875347400001</v>
      </c>
      <c r="T48">
        <f>SUMIF(атс!$M$34:$M$777,конвертация!T15,атс!$C$34:$C$777)</f>
        <v>1120.30895128</v>
      </c>
      <c r="U48">
        <f>SUMIF(атс!$M$34:$M$777,конвертация!U15,атс!$C$34:$C$777)</f>
        <v>2140.79434537</v>
      </c>
      <c r="V48">
        <f>SUMIF(атс!$M$34:$M$777,конвертация!V15,атс!$C$34:$C$777)</f>
        <v>1518.8458939100001</v>
      </c>
      <c r="W48">
        <f>SUMIF(атс!$M$34:$M$777,конвертация!W15,атс!$C$34:$C$777)</f>
        <v>939.61037178000004</v>
      </c>
      <c r="X48">
        <f>SUMIF(атс!$M$34:$M$777,конвертация!X15,атс!$C$34:$C$777)</f>
        <v>605.38043284000003</v>
      </c>
      <c r="Y48">
        <f>SUMIF(атс!$M$34:$M$777,конвертация!Y15,атс!$C$34:$C$777)</f>
        <v>1206.0405718699999</v>
      </c>
    </row>
    <row r="49" spans="1:25" x14ac:dyDescent="0.2">
      <c r="A49">
        <v>16</v>
      </c>
      <c r="B49">
        <f>SUMIF(атс!$M$34:$M$777,конвертация!B16,атс!$C$34:$C$777)</f>
        <v>224.51332524</v>
      </c>
      <c r="C49">
        <f>SUMIF(атс!$M$34:$M$777,конвертация!C16,атс!$C$34:$C$777)</f>
        <v>615.46448533</v>
      </c>
      <c r="D49">
        <f>SUMIF(атс!$M$34:$M$777,конвертация!D16,атс!$C$34:$C$777)</f>
        <v>893.39470105999999</v>
      </c>
      <c r="E49">
        <f>SUMIF(атс!$M$34:$M$777,конвертация!E16,атс!$C$34:$C$777)</f>
        <v>946.93450511000003</v>
      </c>
      <c r="F49">
        <f>SUMIF(атс!$M$34:$M$777,конвертация!F16,атс!$C$34:$C$777)</f>
        <v>915.75464162000003</v>
      </c>
      <c r="G49">
        <f>SUMIF(атс!$M$34:$M$777,конвертация!G16,атс!$C$34:$C$777)</f>
        <v>964.65484893999997</v>
      </c>
      <c r="H49">
        <f>SUMIF(атс!$M$34:$M$777,конвертация!H16,атс!$C$34:$C$777)</f>
        <v>872.76940745000002</v>
      </c>
      <c r="I49">
        <f>SUMIF(атс!$M$34:$M$777,конвертация!I16,атс!$C$34:$C$777)</f>
        <v>1415.3491014799999</v>
      </c>
      <c r="J49">
        <f>SUMIF(атс!$M$34:$M$777,конвертация!J16,атс!$C$34:$C$777)</f>
        <v>1501.21559727</v>
      </c>
      <c r="K49">
        <f>SUMIF(атс!$M$34:$M$777,конвертация!K16,атс!$C$34:$C$777)</f>
        <v>1625.5461089400001</v>
      </c>
      <c r="L49">
        <f>SUMIF(атс!$M$34:$M$777,конвертация!L16,атс!$C$34:$C$777)</f>
        <v>1460.6068912600001</v>
      </c>
      <c r="M49">
        <f>SUMIF(атс!$M$34:$M$777,конвертация!M16,атс!$C$34:$C$777)</f>
        <v>3392.0527814799998</v>
      </c>
      <c r="N49">
        <f>SUMIF(атс!$M$34:$M$777,конвертация!N16,атс!$C$34:$C$777)</f>
        <v>1686.91162906</v>
      </c>
      <c r="O49">
        <f>SUMIF(атс!$M$34:$M$777,конвертация!O16,атс!$C$34:$C$777)</f>
        <v>1978.28901595</v>
      </c>
      <c r="P49">
        <f>SUMIF(атс!$M$34:$M$777,конвертация!P16,атс!$C$34:$C$777)</f>
        <v>1410.0021974900001</v>
      </c>
      <c r="Q49">
        <f>SUMIF(атс!$M$34:$M$777,конвертация!Q16,атс!$C$34:$C$777)</f>
        <v>1306.77164408</v>
      </c>
      <c r="R49">
        <f>SUMIF(атс!$M$34:$M$777,конвертация!R16,атс!$C$34:$C$777)</f>
        <v>1395.98008824</v>
      </c>
      <c r="S49">
        <f>SUMIF(атс!$M$34:$M$777,конвертация!S16,атс!$C$34:$C$777)</f>
        <v>1315.0244763799999</v>
      </c>
      <c r="T49">
        <f>SUMIF(атс!$M$34:$M$777,конвертация!T16,атс!$C$34:$C$777)</f>
        <v>1299.36702995</v>
      </c>
      <c r="U49">
        <f>SUMIF(атс!$M$34:$M$777,конвертация!U16,атс!$C$34:$C$777)</f>
        <v>1761.1975314599999</v>
      </c>
      <c r="V49">
        <f>SUMIF(атс!$M$34:$M$777,конвертация!V16,атс!$C$34:$C$777)</f>
        <v>1440.7806915000001</v>
      </c>
      <c r="W49">
        <f>SUMIF(атс!$M$34:$M$777,конвертация!W16,атс!$C$34:$C$777)</f>
        <v>1125.5400258300001</v>
      </c>
      <c r="X49">
        <f>SUMIF(атс!$M$34:$M$777,конвертация!X16,атс!$C$34:$C$777)</f>
        <v>820.45942145000004</v>
      </c>
      <c r="Y49">
        <f>SUMIF(атс!$M$34:$M$777,конвертация!Y16,атс!$C$34:$C$777)</f>
        <v>1012.04234531</v>
      </c>
    </row>
    <row r="50" spans="1:25" x14ac:dyDescent="0.2">
      <c r="A50">
        <v>17</v>
      </c>
      <c r="B50">
        <f>SUMIF(атс!$M$34:$M$777,конвертация!B17,атс!$C$34:$C$777)</f>
        <v>910.61802603000001</v>
      </c>
      <c r="C50">
        <f>SUMIF(атс!$M$34:$M$777,конвертация!C17,атс!$C$34:$C$777)</f>
        <v>206.08630901999999</v>
      </c>
      <c r="D50">
        <f>SUMIF(атс!$M$34:$M$777,конвертация!D17,атс!$C$34:$C$777)</f>
        <v>730.87734911999996</v>
      </c>
      <c r="E50">
        <f>SUMIF(атс!$M$34:$M$777,конвертация!E17,атс!$C$34:$C$777)</f>
        <v>952.75908285000003</v>
      </c>
      <c r="F50">
        <f>SUMIF(атс!$M$34:$M$777,конвертация!F17,атс!$C$34:$C$777)</f>
        <v>904.31341644999998</v>
      </c>
      <c r="G50">
        <f>SUMIF(атс!$M$34:$M$777,конвертация!G17,атс!$C$34:$C$777)</f>
        <v>904.89169938999999</v>
      </c>
      <c r="H50">
        <f>SUMIF(атс!$M$34:$M$777,конвертация!H17,атс!$C$34:$C$777)</f>
        <v>892.58623241999999</v>
      </c>
      <c r="I50">
        <f>SUMIF(атс!$M$34:$M$777,конвертация!I17,атс!$C$34:$C$777)</f>
        <v>877.28857243000004</v>
      </c>
      <c r="J50">
        <f>SUMIF(атс!$M$34:$M$777,конвертация!J17,атс!$C$34:$C$777)</f>
        <v>934.04327608999995</v>
      </c>
      <c r="K50">
        <f>SUMIF(атс!$M$34:$M$777,конвертация!K17,атс!$C$34:$C$777)</f>
        <v>1061.92629848</v>
      </c>
      <c r="L50">
        <f>SUMIF(атс!$M$34:$M$777,конвертация!L17,атс!$C$34:$C$777)</f>
        <v>937.87849225000002</v>
      </c>
      <c r="M50">
        <f>SUMIF(атс!$M$34:$M$777,конвертация!M17,атс!$C$34:$C$777)</f>
        <v>1592.21441742</v>
      </c>
      <c r="N50">
        <f>SUMIF(атс!$M$34:$M$777,конвертация!N17,атс!$C$34:$C$777)</f>
        <v>1162.6127589600001</v>
      </c>
      <c r="O50">
        <f>SUMIF(атс!$M$34:$M$777,конвертация!O17,атс!$C$34:$C$777)</f>
        <v>1430.1204052200001</v>
      </c>
      <c r="P50">
        <f>SUMIF(атс!$M$34:$M$777,конвертация!P17,атс!$C$34:$C$777)</f>
        <v>1237.1647691000001</v>
      </c>
      <c r="Q50">
        <f>SUMIF(атс!$M$34:$M$777,конвертация!Q17,атс!$C$34:$C$777)</f>
        <v>1226.86634574</v>
      </c>
      <c r="R50">
        <f>SUMIF(атс!$M$34:$M$777,конвертация!R17,атс!$C$34:$C$777)</f>
        <v>1409.3218545499999</v>
      </c>
      <c r="S50">
        <f>SUMIF(атс!$M$34:$M$777,конвертация!S17,атс!$C$34:$C$777)</f>
        <v>1278.5877219399999</v>
      </c>
      <c r="T50">
        <f>SUMIF(атс!$M$34:$M$777,конвертация!T17,атс!$C$34:$C$777)</f>
        <v>1067.94907053</v>
      </c>
      <c r="U50">
        <f>SUMIF(атс!$M$34:$M$777,конвертация!U17,атс!$C$34:$C$777)</f>
        <v>1475.5467720900001</v>
      </c>
      <c r="V50">
        <f>SUMIF(атс!$M$34:$M$777,конвертация!V17,атс!$C$34:$C$777)</f>
        <v>1369.97864534</v>
      </c>
      <c r="W50">
        <f>SUMIF(атс!$M$34:$M$777,конвертация!W17,атс!$C$34:$C$777)</f>
        <v>836.84539714000005</v>
      </c>
      <c r="X50">
        <f>SUMIF(атс!$M$34:$M$777,конвертация!X17,атс!$C$34:$C$777)</f>
        <v>589.44915748999995</v>
      </c>
      <c r="Y50">
        <f>SUMIF(атс!$M$34:$M$777,конвертация!Y17,атс!$C$34:$C$777)</f>
        <v>901.77037877999999</v>
      </c>
    </row>
    <row r="51" spans="1:25" x14ac:dyDescent="0.2">
      <c r="A51">
        <v>18</v>
      </c>
      <c r="B51">
        <f>SUMIF(атс!$M$34:$M$777,конвертация!B18,атс!$C$34:$C$777)</f>
        <v>203.85689356</v>
      </c>
      <c r="C51">
        <f>SUMIF(атс!$M$34:$M$777,конвертация!C18,атс!$C$34:$C$777)</f>
        <v>632.79103923000002</v>
      </c>
      <c r="D51">
        <f>SUMIF(атс!$M$34:$M$777,конвертация!D18,атс!$C$34:$C$777)</f>
        <v>913.03341966999994</v>
      </c>
      <c r="E51">
        <f>SUMIF(атс!$M$34:$M$777,конвертация!E18,атс!$C$34:$C$777)</f>
        <v>951.84307606000004</v>
      </c>
      <c r="F51">
        <f>SUMIF(атс!$M$34:$M$777,конвертация!F18,атс!$C$34:$C$777)</f>
        <v>1020.6061524</v>
      </c>
      <c r="G51">
        <f>SUMIF(атс!$M$34:$M$777,конвертация!G18,атс!$C$34:$C$777)</f>
        <v>934.72760960000005</v>
      </c>
      <c r="H51">
        <f>SUMIF(атс!$M$34:$M$777,конвертация!H18,атс!$C$34:$C$777)</f>
        <v>1070.6085613400001</v>
      </c>
      <c r="I51">
        <f>SUMIF(атс!$M$34:$M$777,конвертация!I18,атс!$C$34:$C$777)</f>
        <v>1083.9332305099999</v>
      </c>
      <c r="J51">
        <f>SUMIF(атс!$M$34:$M$777,конвертация!J18,атс!$C$34:$C$777)</f>
        <v>1206.39644337</v>
      </c>
      <c r="K51">
        <f>SUMIF(атс!$M$34:$M$777,конвертация!K18,атс!$C$34:$C$777)</f>
        <v>1213.12266559</v>
      </c>
      <c r="L51">
        <f>SUMIF(атс!$M$34:$M$777,конвертация!L18,атс!$C$34:$C$777)</f>
        <v>1242.4274358099999</v>
      </c>
      <c r="M51">
        <f>SUMIF(атс!$M$34:$M$777,конвертация!M18,атс!$C$34:$C$777)</f>
        <v>1436.3280591800001</v>
      </c>
      <c r="N51">
        <f>SUMIF(атс!$M$34:$M$777,конвертация!N18,атс!$C$34:$C$777)</f>
        <v>1796.5685893100001</v>
      </c>
      <c r="O51">
        <f>SUMIF(атс!$M$34:$M$777,конвертация!O18,атс!$C$34:$C$777)</f>
        <v>1827.30044387</v>
      </c>
      <c r="P51">
        <f>SUMIF(атс!$M$34:$M$777,конвертация!P18,атс!$C$34:$C$777)</f>
        <v>1405.7779383100001</v>
      </c>
      <c r="Q51">
        <f>SUMIF(атс!$M$34:$M$777,конвертация!Q18,атс!$C$34:$C$777)</f>
        <v>1499.76917058</v>
      </c>
      <c r="R51">
        <f>SUMIF(атс!$M$34:$M$777,конвертация!R18,атс!$C$34:$C$777)</f>
        <v>1404.09843142</v>
      </c>
      <c r="S51">
        <f>SUMIF(атс!$M$34:$M$777,конвертация!S18,атс!$C$34:$C$777)</f>
        <v>1148.4485177399999</v>
      </c>
      <c r="T51">
        <f>SUMIF(атс!$M$34:$M$777,конвертация!T18,атс!$C$34:$C$777)</f>
        <v>1285.0272846600001</v>
      </c>
      <c r="U51">
        <f>SUMIF(атс!$M$34:$M$777,конвертация!U18,атс!$C$34:$C$777)</f>
        <v>1409.63322533</v>
      </c>
      <c r="V51">
        <f>SUMIF(атс!$M$34:$M$777,конвертация!V18,атс!$C$34:$C$777)</f>
        <v>1592.69946033</v>
      </c>
      <c r="W51">
        <f>SUMIF(атс!$M$34:$M$777,конвертация!W18,атс!$C$34:$C$777)</f>
        <v>1210.1507082999999</v>
      </c>
      <c r="X51">
        <f>SUMIF(атс!$M$34:$M$777,конвертация!X18,атс!$C$34:$C$777)</f>
        <v>1081.73293334</v>
      </c>
      <c r="Y51">
        <f>SUMIF(атс!$M$34:$M$777,конвертация!Y18,атс!$C$34:$C$777)</f>
        <v>1219.71689455</v>
      </c>
    </row>
    <row r="52" spans="1:25" x14ac:dyDescent="0.2">
      <c r="A52">
        <v>19</v>
      </c>
      <c r="B52">
        <f>SUMIF(атс!$M$34:$M$777,конвертация!B19,атс!$C$34:$C$777)</f>
        <v>999.85382313000002</v>
      </c>
      <c r="C52">
        <f>SUMIF(атс!$M$34:$M$777,конвертация!C19,атс!$C$34:$C$777)</f>
        <v>998.32032839999999</v>
      </c>
      <c r="D52">
        <f>SUMIF(атс!$M$34:$M$777,конвертация!D19,атс!$C$34:$C$777)</f>
        <v>982.92781454999999</v>
      </c>
      <c r="E52">
        <f>SUMIF(атс!$M$34:$M$777,конвертация!E19,атс!$C$34:$C$777)</f>
        <v>960.16494587</v>
      </c>
      <c r="F52">
        <f>SUMIF(атс!$M$34:$M$777,конвертация!F19,атс!$C$34:$C$777)</f>
        <v>1029.12651297</v>
      </c>
      <c r="G52">
        <f>SUMIF(атс!$M$34:$M$777,конвертация!G19,атс!$C$34:$C$777)</f>
        <v>1088.0640628199999</v>
      </c>
      <c r="H52">
        <f>SUMIF(атс!$M$34:$M$777,конвертация!H19,атс!$C$34:$C$777)</f>
        <v>1023.12172658</v>
      </c>
      <c r="I52">
        <f>SUMIF(атс!$M$34:$M$777,конвертация!I19,атс!$C$34:$C$777)</f>
        <v>843.30497564999996</v>
      </c>
      <c r="J52">
        <f>SUMIF(атс!$M$34:$M$777,конвертация!J19,атс!$C$34:$C$777)</f>
        <v>808.83117313000002</v>
      </c>
      <c r="K52">
        <f>SUMIF(атс!$M$34:$M$777,конвертация!K19,атс!$C$34:$C$777)</f>
        <v>859.95630661999996</v>
      </c>
      <c r="L52">
        <f>SUMIF(атс!$M$34:$M$777,конвертация!L19,атс!$C$34:$C$777)</f>
        <v>990.25975696</v>
      </c>
      <c r="M52">
        <f>SUMIF(атс!$M$34:$M$777,конвертация!M19,атс!$C$34:$C$777)</f>
        <v>1048.49276637</v>
      </c>
      <c r="N52">
        <f>SUMIF(атс!$M$34:$M$777,конвертация!N19,атс!$C$34:$C$777)</f>
        <v>855.61703365999995</v>
      </c>
      <c r="O52">
        <f>SUMIF(атс!$M$34:$M$777,конвертация!O19,атс!$C$34:$C$777)</f>
        <v>919.79048401</v>
      </c>
      <c r="P52">
        <f>SUMIF(атс!$M$34:$M$777,конвертация!P19,атс!$C$34:$C$777)</f>
        <v>1069.8975567</v>
      </c>
      <c r="Q52">
        <f>SUMIF(атс!$M$34:$M$777,конвертация!Q19,атс!$C$34:$C$777)</f>
        <v>1158.83497579</v>
      </c>
      <c r="R52">
        <f>SUMIF(атс!$M$34:$M$777,конвертация!R19,атс!$C$34:$C$777)</f>
        <v>974.90142160000005</v>
      </c>
      <c r="S52">
        <f>SUMIF(атс!$M$34:$M$777,конвертация!S19,атс!$C$34:$C$777)</f>
        <v>822.653503</v>
      </c>
      <c r="T52">
        <f>SUMIF(атс!$M$34:$M$777,конвертация!T19,атс!$C$34:$C$777)</f>
        <v>974.19048793000002</v>
      </c>
      <c r="U52">
        <f>SUMIF(атс!$M$34:$M$777,конвертация!U19,атс!$C$34:$C$777)</f>
        <v>1010.25551974</v>
      </c>
      <c r="V52">
        <f>SUMIF(атс!$M$34:$M$777,конвертация!V19,атс!$C$34:$C$777)</f>
        <v>1031.4318951299999</v>
      </c>
      <c r="W52">
        <f>SUMIF(атс!$M$34:$M$777,конвертация!W19,атс!$C$34:$C$777)</f>
        <v>1065.9217630600001</v>
      </c>
      <c r="X52">
        <f>SUMIF(атс!$M$34:$M$777,конвертация!X19,атс!$C$34:$C$777)</f>
        <v>1004.58865621</v>
      </c>
      <c r="Y52">
        <f>SUMIF(атс!$M$34:$M$777,конвертация!Y19,атс!$C$34:$C$777)</f>
        <v>1065.6046395999999</v>
      </c>
    </row>
    <row r="53" spans="1:25" x14ac:dyDescent="0.2">
      <c r="A53">
        <v>20</v>
      </c>
      <c r="B53">
        <f>SUMIF(атс!$M$34:$M$777,конвертация!B20,атс!$C$34:$C$777)</f>
        <v>829.43943667999997</v>
      </c>
      <c r="C53">
        <f>SUMIF(атс!$M$34:$M$777,конвертация!C20,атс!$C$34:$C$777)</f>
        <v>796.73733523999999</v>
      </c>
      <c r="D53">
        <f>SUMIF(атс!$M$34:$M$777,конвертация!D20,атс!$C$34:$C$777)</f>
        <v>800.83908897000003</v>
      </c>
      <c r="E53">
        <f>SUMIF(атс!$M$34:$M$777,конвертация!E20,атс!$C$34:$C$777)</f>
        <v>795.57857528</v>
      </c>
      <c r="F53">
        <f>SUMIF(атс!$M$34:$M$777,конвертация!F20,атс!$C$34:$C$777)</f>
        <v>845.65725339999995</v>
      </c>
      <c r="G53">
        <f>SUMIF(атс!$M$34:$M$777,конвертация!G20,атс!$C$34:$C$777)</f>
        <v>920.68788460999997</v>
      </c>
      <c r="H53">
        <f>SUMIF(атс!$M$34:$M$777,конвертация!H20,атс!$C$34:$C$777)</f>
        <v>841.00326976999997</v>
      </c>
      <c r="I53">
        <f>SUMIF(атс!$M$34:$M$777,конвертация!I20,атс!$C$34:$C$777)</f>
        <v>1069.17084983</v>
      </c>
      <c r="J53">
        <f>SUMIF(атс!$M$34:$M$777,конвертация!J20,атс!$C$34:$C$777)</f>
        <v>897.35668644999998</v>
      </c>
      <c r="K53">
        <f>SUMIF(атс!$M$34:$M$777,конвертация!K20,атс!$C$34:$C$777)</f>
        <v>890.80550189999997</v>
      </c>
      <c r="L53">
        <f>SUMIF(атс!$M$34:$M$777,конвертация!L20,атс!$C$34:$C$777)</f>
        <v>739.67473489999998</v>
      </c>
      <c r="M53">
        <f>SUMIF(атс!$M$34:$M$777,конвертация!M20,атс!$C$34:$C$777)</f>
        <v>937.22541130000002</v>
      </c>
      <c r="N53">
        <f>SUMIF(атс!$M$34:$M$777,конвертация!N20,атс!$C$34:$C$777)</f>
        <v>585.96079536000002</v>
      </c>
      <c r="O53">
        <f>SUMIF(атс!$M$34:$M$777,конвертация!O20,атс!$C$34:$C$777)</f>
        <v>604.30188176000001</v>
      </c>
      <c r="P53">
        <f>SUMIF(атс!$M$34:$M$777,конвертация!P20,атс!$C$34:$C$777)</f>
        <v>615.67961687000002</v>
      </c>
      <c r="Q53">
        <f>SUMIF(атс!$M$34:$M$777,конвертация!Q20,атс!$C$34:$C$777)</f>
        <v>590.64977708000004</v>
      </c>
      <c r="R53">
        <f>SUMIF(атс!$M$34:$M$777,конвертация!R20,атс!$C$34:$C$777)</f>
        <v>1001.63080164</v>
      </c>
      <c r="S53">
        <f>SUMIF(атс!$M$34:$M$777,конвертация!S20,атс!$C$34:$C$777)</f>
        <v>1549.7134658299999</v>
      </c>
      <c r="T53">
        <f>SUMIF(атс!$M$34:$M$777,конвертация!T20,атс!$C$34:$C$777)</f>
        <v>730.90391977000002</v>
      </c>
      <c r="U53">
        <f>SUMIF(атс!$M$34:$M$777,конвертация!U20,атс!$C$34:$C$777)</f>
        <v>743.73703649000004</v>
      </c>
      <c r="V53">
        <f>SUMIF(атс!$M$34:$M$777,конвертация!V20,атс!$C$34:$C$777)</f>
        <v>653.26933452000003</v>
      </c>
      <c r="W53">
        <f>SUMIF(атс!$M$34:$M$777,конвертация!W20,атс!$C$34:$C$777)</f>
        <v>817.11677294000003</v>
      </c>
      <c r="X53">
        <f>SUMIF(атс!$M$34:$M$777,конвертация!X20,атс!$C$34:$C$777)</f>
        <v>1003.43545561</v>
      </c>
      <c r="Y53">
        <f>SUMIF(атс!$M$34:$M$777,конвертация!Y20,атс!$C$34:$C$777)</f>
        <v>1054.89139811</v>
      </c>
    </row>
    <row r="54" spans="1:25" x14ac:dyDescent="0.2">
      <c r="A54">
        <v>21</v>
      </c>
      <c r="B54">
        <f>SUMIF(атс!$M$34:$M$777,конвертация!B21,атс!$C$34:$C$777)</f>
        <v>168.31386033000001</v>
      </c>
      <c r="C54">
        <f>SUMIF(атс!$M$34:$M$777,конвертация!C21,атс!$C$34:$C$777)</f>
        <v>826.56978999</v>
      </c>
      <c r="D54">
        <f>SUMIF(атс!$M$34:$M$777,конвертация!D21,атс!$C$34:$C$777)</f>
        <v>800.13924613999995</v>
      </c>
      <c r="E54">
        <f>SUMIF(атс!$M$34:$M$777,конвертация!E21,атс!$C$34:$C$777)</f>
        <v>804.23000706000005</v>
      </c>
      <c r="F54">
        <f>SUMIF(атс!$M$34:$M$777,конвертация!F21,атс!$C$34:$C$777)</f>
        <v>849.60105926000006</v>
      </c>
      <c r="G54">
        <f>SUMIF(атс!$M$34:$M$777,конвертация!G21,атс!$C$34:$C$777)</f>
        <v>907.16200722999997</v>
      </c>
      <c r="H54">
        <f>SUMIF(атс!$M$34:$M$777,конвертация!H21,атс!$C$34:$C$777)</f>
        <v>850.05398653999998</v>
      </c>
      <c r="I54">
        <f>SUMIF(атс!$M$34:$M$777,конвертация!I21,атс!$C$34:$C$777)</f>
        <v>847.47695424999995</v>
      </c>
      <c r="J54">
        <f>SUMIF(атс!$M$34:$M$777,конвертация!J21,атс!$C$34:$C$777)</f>
        <v>778.49425176</v>
      </c>
      <c r="K54">
        <f>SUMIF(атс!$M$34:$M$777,конвертация!K21,атс!$C$34:$C$777)</f>
        <v>745.36920791</v>
      </c>
      <c r="L54">
        <f>SUMIF(атс!$M$34:$M$777,конвертация!L21,атс!$C$34:$C$777)</f>
        <v>696.50351066999997</v>
      </c>
      <c r="M54">
        <f>SUMIF(атс!$M$34:$M$777,конвертация!M21,атс!$C$34:$C$777)</f>
        <v>783.67194973000005</v>
      </c>
      <c r="N54">
        <f>SUMIF(атс!$M$34:$M$777,конвертация!N21,атс!$C$34:$C$777)</f>
        <v>517.14429856000004</v>
      </c>
      <c r="O54">
        <f>SUMIF(атс!$M$34:$M$777,конвертация!O21,атс!$C$34:$C$777)</f>
        <v>564.58469054</v>
      </c>
      <c r="P54">
        <f>SUMIF(атс!$M$34:$M$777,конвертация!P21,атс!$C$34:$C$777)</f>
        <v>825.93474963000006</v>
      </c>
      <c r="Q54">
        <f>SUMIF(атс!$M$34:$M$777,конвертация!Q21,атс!$C$34:$C$777)</f>
        <v>728.22668032000001</v>
      </c>
      <c r="R54">
        <f>SUMIF(атс!$M$34:$M$777,конвертация!R21,атс!$C$34:$C$777)</f>
        <v>640.58702973000004</v>
      </c>
      <c r="S54">
        <f>SUMIF(атс!$M$34:$M$777,конвертация!S21,атс!$C$34:$C$777)</f>
        <v>844.51243772999999</v>
      </c>
      <c r="T54">
        <f>SUMIF(атс!$M$34:$M$777,конвертация!T21,атс!$C$34:$C$777)</f>
        <v>722.02053506000004</v>
      </c>
      <c r="U54">
        <f>SUMIF(атс!$M$34:$M$777,конвертация!U21,атс!$C$34:$C$777)</f>
        <v>652.92014742000003</v>
      </c>
      <c r="V54">
        <f>SUMIF(атс!$M$34:$M$777,конвертация!V21,атс!$C$34:$C$777)</f>
        <v>632.47111126000004</v>
      </c>
      <c r="W54">
        <f>SUMIF(атс!$M$34:$M$777,конвертация!W21,атс!$C$34:$C$777)</f>
        <v>858.56429072000003</v>
      </c>
      <c r="X54">
        <f>SUMIF(атс!$M$34:$M$777,конвертация!X21,атс!$C$34:$C$777)</f>
        <v>971.94289911999999</v>
      </c>
      <c r="Y54">
        <f>SUMIF(атс!$M$34:$M$777,конвертация!Y21,атс!$C$34:$C$777)</f>
        <v>1062.57910552</v>
      </c>
    </row>
    <row r="55" spans="1:25" x14ac:dyDescent="0.2">
      <c r="A55">
        <v>22</v>
      </c>
      <c r="B55">
        <f>SUMIF(атс!$M$34:$M$777,конвертация!B22,атс!$C$34:$C$777)</f>
        <v>845.60718568000004</v>
      </c>
      <c r="C55">
        <f>SUMIF(атс!$M$34:$M$777,конвертация!C22,атс!$C$34:$C$777)</f>
        <v>241.56781273999999</v>
      </c>
      <c r="D55">
        <f>SUMIF(атс!$M$34:$M$777,конвертация!D22,атс!$C$34:$C$777)</f>
        <v>816.69940989999998</v>
      </c>
      <c r="E55">
        <f>SUMIF(атс!$M$34:$M$777,конвертация!E22,атс!$C$34:$C$777)</f>
        <v>810.00930399000003</v>
      </c>
      <c r="F55">
        <f>SUMIF(атс!$M$34:$M$777,конвертация!F22,атс!$C$34:$C$777)</f>
        <v>469.72344755</v>
      </c>
      <c r="G55">
        <f>SUMIF(атс!$M$34:$M$777,конвертация!G22,атс!$C$34:$C$777)</f>
        <v>715.15642241</v>
      </c>
      <c r="H55">
        <f>SUMIF(атс!$M$34:$M$777,конвертация!H22,атс!$C$34:$C$777)</f>
        <v>720.72615360999998</v>
      </c>
      <c r="I55">
        <f>SUMIF(атс!$M$34:$M$777,конвертация!I22,атс!$C$34:$C$777)</f>
        <v>815.77594897999995</v>
      </c>
      <c r="J55">
        <f>SUMIF(атс!$M$34:$M$777,конвертация!J22,атс!$C$34:$C$777)</f>
        <v>699.70957684999996</v>
      </c>
      <c r="K55">
        <f>SUMIF(атс!$M$34:$M$777,конвертация!K22,атс!$C$34:$C$777)</f>
        <v>676.42351394000002</v>
      </c>
      <c r="L55">
        <f>SUMIF(атс!$M$34:$M$777,конвертация!L22,атс!$C$34:$C$777)</f>
        <v>629.48976359000005</v>
      </c>
      <c r="M55">
        <f>SUMIF(атс!$M$34:$M$777,конвертация!M22,атс!$C$34:$C$777)</f>
        <v>657.42643958999997</v>
      </c>
      <c r="N55">
        <f>SUMIF(атс!$M$34:$M$777,конвертация!N22,атс!$C$34:$C$777)</f>
        <v>498.29858517999998</v>
      </c>
      <c r="O55">
        <f>SUMIF(атс!$M$34:$M$777,конвертация!O22,атс!$C$34:$C$777)</f>
        <v>538.45783271000005</v>
      </c>
      <c r="P55">
        <f>SUMIF(атс!$M$34:$M$777,конвертация!P22,атс!$C$34:$C$777)</f>
        <v>515.01305582999998</v>
      </c>
      <c r="Q55">
        <f>SUMIF(атс!$M$34:$M$777,конвертация!Q22,атс!$C$34:$C$777)</f>
        <v>565.10753075000002</v>
      </c>
      <c r="R55">
        <f>SUMIF(атс!$M$34:$M$777,конвертация!R22,атс!$C$34:$C$777)</f>
        <v>710.72955889000002</v>
      </c>
      <c r="S55">
        <f>SUMIF(атс!$M$34:$M$777,конвертация!S22,атс!$C$34:$C$777)</f>
        <v>621.41017667999995</v>
      </c>
      <c r="T55">
        <f>SUMIF(атс!$M$34:$M$777,конвертация!T22,атс!$C$34:$C$777)</f>
        <v>663.01735821</v>
      </c>
      <c r="U55">
        <f>SUMIF(атс!$M$34:$M$777,конвертация!U22,атс!$C$34:$C$777)</f>
        <v>601.46635935999996</v>
      </c>
      <c r="V55">
        <f>SUMIF(атс!$M$34:$M$777,конвертация!V22,атс!$C$34:$C$777)</f>
        <v>502.09135156999997</v>
      </c>
      <c r="W55">
        <f>SUMIF(атс!$M$34:$M$777,конвертация!W22,атс!$C$34:$C$777)</f>
        <v>634.28858656</v>
      </c>
      <c r="X55">
        <f>SUMIF(атс!$M$34:$M$777,конвертация!X22,атс!$C$34:$C$777)</f>
        <v>835.76716385999998</v>
      </c>
      <c r="Y55">
        <f>SUMIF(атс!$M$34:$M$777,конвертация!Y22,атс!$C$34:$C$777)</f>
        <v>1042.4054654900001</v>
      </c>
    </row>
    <row r="56" spans="1:25" x14ac:dyDescent="0.2">
      <c r="A56">
        <v>23</v>
      </c>
      <c r="B56">
        <f>SUMIF(атс!$M$34:$M$777,конвертация!B23,атс!$C$34:$C$777)</f>
        <v>1109.90335656</v>
      </c>
      <c r="C56">
        <f>SUMIF(атс!$M$34:$M$777,конвертация!C23,атс!$C$34:$C$777)</f>
        <v>937.78688352999995</v>
      </c>
      <c r="D56">
        <f>SUMIF(атс!$M$34:$M$777,конвертация!D23,атс!$C$34:$C$777)</f>
        <v>947.78225099999997</v>
      </c>
      <c r="E56">
        <f>SUMIF(атс!$M$34:$M$777,конвертация!E23,атс!$C$34:$C$777)</f>
        <v>808.45185090999996</v>
      </c>
      <c r="F56">
        <f>SUMIF(атс!$M$34:$M$777,конвертация!F23,атс!$C$34:$C$777)</f>
        <v>770.91516879999995</v>
      </c>
      <c r="G56">
        <f>SUMIF(атс!$M$34:$M$777,конвертация!G23,атс!$C$34:$C$777)</f>
        <v>821.51117650000003</v>
      </c>
      <c r="H56">
        <f>SUMIF(атс!$M$34:$M$777,конвертация!H23,атс!$C$34:$C$777)</f>
        <v>959.40740606999998</v>
      </c>
      <c r="I56">
        <f>SUMIF(атс!$M$34:$M$777,конвертация!I23,атс!$C$34:$C$777)</f>
        <v>805.19688174999999</v>
      </c>
      <c r="J56">
        <f>SUMIF(атс!$M$34:$M$777,конвертация!J23,атс!$C$34:$C$777)</f>
        <v>629.33625340000003</v>
      </c>
      <c r="K56">
        <f>SUMIF(атс!$M$34:$M$777,конвертация!K23,атс!$C$34:$C$777)</f>
        <v>575.67453545000001</v>
      </c>
      <c r="L56">
        <f>SUMIF(атс!$M$34:$M$777,конвертация!L23,атс!$C$34:$C$777)</f>
        <v>649.86117066999998</v>
      </c>
      <c r="M56">
        <f>SUMIF(атс!$M$34:$M$777,конвертация!M23,атс!$C$34:$C$777)</f>
        <v>293.33874586000002</v>
      </c>
      <c r="N56">
        <f>SUMIF(атс!$M$34:$M$777,конвертация!N23,атс!$C$34:$C$777)</f>
        <v>371.03885786000001</v>
      </c>
      <c r="O56">
        <f>SUMIF(атс!$M$34:$M$777,конвертация!O23,атс!$C$34:$C$777)</f>
        <v>444.87614723000002</v>
      </c>
      <c r="P56">
        <f>SUMIF(атс!$M$34:$M$777,конвертация!P23,атс!$C$34:$C$777)</f>
        <v>630.19244421999997</v>
      </c>
      <c r="Q56">
        <f>SUMIF(атс!$M$34:$M$777,конвертация!Q23,атс!$C$34:$C$777)</f>
        <v>513.96750014999998</v>
      </c>
      <c r="R56">
        <f>SUMIF(атс!$M$34:$M$777,конвертация!R23,атс!$C$34:$C$777)</f>
        <v>581.06301828999995</v>
      </c>
      <c r="S56">
        <f>SUMIF(атс!$M$34:$M$777,конвертация!S23,атс!$C$34:$C$777)</f>
        <v>507.86944371999999</v>
      </c>
      <c r="T56">
        <f>SUMIF(атс!$M$34:$M$777,конвертация!T23,атс!$C$34:$C$777)</f>
        <v>611.28147250999996</v>
      </c>
      <c r="U56">
        <f>SUMIF(атс!$M$34:$M$777,конвертация!U23,атс!$C$34:$C$777)</f>
        <v>551.62804502999995</v>
      </c>
      <c r="V56">
        <f>SUMIF(атс!$M$34:$M$777,конвертация!V23,атс!$C$34:$C$777)</f>
        <v>496.58620575999998</v>
      </c>
      <c r="W56">
        <f>SUMIF(атс!$M$34:$M$777,конвертация!W23,атс!$C$34:$C$777)</f>
        <v>622.77449681999997</v>
      </c>
      <c r="X56">
        <f>SUMIF(атс!$M$34:$M$777,конвертация!X23,атс!$C$34:$C$777)</f>
        <v>608.02727260999995</v>
      </c>
      <c r="Y56">
        <f>SUMIF(атс!$M$34:$M$777,конвертация!Y23,атс!$C$34:$C$777)</f>
        <v>861.50290484000004</v>
      </c>
    </row>
    <row r="57" spans="1:25" x14ac:dyDescent="0.2">
      <c r="A57">
        <v>24</v>
      </c>
      <c r="B57">
        <f>SUMIF(атс!$M$34:$M$777,конвертация!B24,атс!$C$34:$C$777)</f>
        <v>1115.1588198699999</v>
      </c>
      <c r="C57">
        <f>SUMIF(атс!$M$34:$M$777,конвертация!C24,атс!$C$34:$C$777)</f>
        <v>953.94113353</v>
      </c>
      <c r="D57">
        <f>SUMIF(атс!$M$34:$M$777,конвертация!D24,атс!$C$34:$C$777)</f>
        <v>959.38575925999999</v>
      </c>
      <c r="E57">
        <f>SUMIF(атс!$M$34:$M$777,конвертация!E24,атс!$C$34:$C$777)</f>
        <v>262.93112398</v>
      </c>
      <c r="F57">
        <f>SUMIF(атс!$M$34:$M$777,конвертация!F24,атс!$C$34:$C$777)</f>
        <v>143.14201360999999</v>
      </c>
      <c r="G57">
        <f>SUMIF(атс!$M$34:$M$777,конвертация!G24,атс!$C$34:$C$777)</f>
        <v>210.86182385000001</v>
      </c>
      <c r="H57">
        <f>SUMIF(атс!$M$34:$M$777,конвертация!H24,атс!$C$34:$C$777)</f>
        <v>294.41619018</v>
      </c>
      <c r="I57">
        <f>SUMIF(атс!$M$34:$M$777,конвертация!I24,атс!$C$34:$C$777)</f>
        <v>473.48004457000002</v>
      </c>
      <c r="J57">
        <f>SUMIF(атс!$M$34:$M$777,конвертация!J24,атс!$C$34:$C$777)</f>
        <v>541.50653015</v>
      </c>
      <c r="K57">
        <f>SUMIF(атс!$M$34:$M$777,конвертация!K24,атс!$C$34:$C$777)</f>
        <v>487.93069947999999</v>
      </c>
      <c r="L57">
        <f>SUMIF(атс!$M$34:$M$777,конвертация!L24,атс!$C$34:$C$777)</f>
        <v>427.22505827999998</v>
      </c>
      <c r="M57">
        <f>SUMIF(атс!$M$34:$M$777,конвертация!M24,атс!$C$34:$C$777)</f>
        <v>208.83616753999999</v>
      </c>
      <c r="N57">
        <f>SUMIF(атс!$M$34:$M$777,конвертация!N24,атс!$C$34:$C$777)</f>
        <v>416.00722794000001</v>
      </c>
      <c r="O57">
        <f>SUMIF(атс!$M$34:$M$777,конвертация!O24,атс!$C$34:$C$777)</f>
        <v>431.26641294000001</v>
      </c>
      <c r="P57">
        <f>SUMIF(атс!$M$34:$M$777,конвертация!P24,атс!$C$34:$C$777)</f>
        <v>572.59622409999997</v>
      </c>
      <c r="Q57">
        <f>SUMIF(атс!$M$34:$M$777,конвертация!Q24,атс!$C$34:$C$777)</f>
        <v>576.14453467999999</v>
      </c>
      <c r="R57">
        <f>SUMIF(атс!$M$34:$M$777,конвертация!R24,атс!$C$34:$C$777)</f>
        <v>600.35815061000005</v>
      </c>
      <c r="S57">
        <f>SUMIF(атс!$M$34:$M$777,конвертация!S24,атс!$C$34:$C$777)</f>
        <v>578.02666947</v>
      </c>
      <c r="T57">
        <f>SUMIF(атс!$M$34:$M$777,конвертация!T24,атс!$C$34:$C$777)</f>
        <v>720.39382002000002</v>
      </c>
      <c r="U57">
        <f>SUMIF(атс!$M$34:$M$777,конвертация!U24,атс!$C$34:$C$777)</f>
        <v>579.97409422999999</v>
      </c>
      <c r="V57">
        <f>SUMIF(атс!$M$34:$M$777,конвертация!V24,атс!$C$34:$C$777)</f>
        <v>546.47814970000002</v>
      </c>
      <c r="W57">
        <f>SUMIF(атс!$M$34:$M$777,конвертация!W24,атс!$C$34:$C$777)</f>
        <v>600.57215732999998</v>
      </c>
      <c r="X57">
        <f>SUMIF(атс!$M$34:$M$777,конвертация!X24,атс!$C$34:$C$777)</f>
        <v>520.36364012000001</v>
      </c>
      <c r="Y57">
        <f>SUMIF(атс!$M$34:$M$777,конвертация!Y24,атс!$C$34:$C$777)</f>
        <v>884.57005168000001</v>
      </c>
    </row>
    <row r="58" spans="1:25" x14ac:dyDescent="0.2">
      <c r="A58">
        <v>25</v>
      </c>
      <c r="B58">
        <f>SUMIF(атс!$M$34:$M$777,конвертация!B25,атс!$C$34:$C$777)</f>
        <v>979.18552239999997</v>
      </c>
      <c r="C58">
        <f>SUMIF(атс!$M$34:$M$777,конвертация!C25,атс!$C$34:$C$777)</f>
        <v>959.91443463999997</v>
      </c>
      <c r="D58">
        <f>SUMIF(атс!$M$34:$M$777,конвертация!D25,атс!$C$34:$C$777)</f>
        <v>906.47576789000004</v>
      </c>
      <c r="E58">
        <f>SUMIF(атс!$M$34:$M$777,конвертация!E25,атс!$C$34:$C$777)</f>
        <v>932.13502238000001</v>
      </c>
      <c r="F58">
        <f>SUMIF(атс!$M$34:$M$777,конвертация!F25,атс!$C$34:$C$777)</f>
        <v>860.31517649</v>
      </c>
      <c r="G58">
        <f>SUMIF(атс!$M$34:$M$777,конвертация!G25,атс!$C$34:$C$777)</f>
        <v>913.26245172999995</v>
      </c>
      <c r="H58">
        <f>SUMIF(атс!$M$34:$M$777,конвертация!H25,атс!$C$34:$C$777)</f>
        <v>807.16961303999994</v>
      </c>
      <c r="I58">
        <f>SUMIF(атс!$M$34:$M$777,конвертация!I25,атс!$C$34:$C$777)</f>
        <v>716.31173090000004</v>
      </c>
      <c r="J58">
        <f>SUMIF(атс!$M$34:$M$777,конвертация!J25,атс!$C$34:$C$777)</f>
        <v>825.75197177999996</v>
      </c>
      <c r="K58">
        <f>SUMIF(атс!$M$34:$M$777,конвертация!K25,атс!$C$34:$C$777)</f>
        <v>742.1500072</v>
      </c>
      <c r="L58">
        <f>SUMIF(атс!$M$34:$M$777,конвертация!L25,атс!$C$34:$C$777)</f>
        <v>771.50400989000002</v>
      </c>
      <c r="M58">
        <f>SUMIF(атс!$M$34:$M$777,конвертация!M25,атс!$C$34:$C$777)</f>
        <v>341.21055243000001</v>
      </c>
      <c r="N58">
        <f>SUMIF(атс!$M$34:$M$777,конвертация!N25,атс!$C$34:$C$777)</f>
        <v>617.69304132000002</v>
      </c>
      <c r="O58">
        <f>SUMIF(атс!$M$34:$M$777,конвертация!O25,атс!$C$34:$C$777)</f>
        <v>334.94200510000002</v>
      </c>
      <c r="P58">
        <f>SUMIF(атс!$M$34:$M$777,конвертация!P25,атс!$C$34:$C$777)</f>
        <v>324.87407512999999</v>
      </c>
      <c r="Q58">
        <f>SUMIF(атс!$M$34:$M$777,конвертация!Q25,атс!$C$34:$C$777)</f>
        <v>483.40290334000002</v>
      </c>
      <c r="R58">
        <f>SUMIF(атс!$M$34:$M$777,конвертация!R25,атс!$C$34:$C$777)</f>
        <v>559.96076010000002</v>
      </c>
      <c r="S58">
        <f>SUMIF(атс!$M$34:$M$777,конвертация!S25,атс!$C$34:$C$777)</f>
        <v>363.44054283999998</v>
      </c>
      <c r="T58">
        <f>SUMIF(атс!$M$34:$M$777,конвертация!T25,атс!$C$34:$C$777)</f>
        <v>670.54547262000006</v>
      </c>
      <c r="U58">
        <f>SUMIF(атс!$M$34:$M$777,конвертация!U25,атс!$C$34:$C$777)</f>
        <v>610.59865610999998</v>
      </c>
      <c r="V58">
        <f>SUMIF(атс!$M$34:$M$777,конвертация!V25,атс!$C$34:$C$777)</f>
        <v>700.89893081000002</v>
      </c>
      <c r="W58">
        <f>SUMIF(атс!$M$34:$M$777,конвертация!W25,атс!$C$34:$C$777)</f>
        <v>800.42396354000005</v>
      </c>
      <c r="X58">
        <f>SUMIF(атс!$M$34:$M$777,конвертация!X25,атс!$C$34:$C$777)</f>
        <v>486.60389113999997</v>
      </c>
      <c r="Y58">
        <f>SUMIF(атс!$M$34:$M$777,конвертация!Y25,атс!$C$34:$C$777)</f>
        <v>1134.9326928600001</v>
      </c>
    </row>
    <row r="59" spans="1:25" x14ac:dyDescent="0.2">
      <c r="A59">
        <v>26</v>
      </c>
      <c r="B59">
        <f>SUMIF(атс!$M$34:$M$777,конвертация!B26,атс!$C$34:$C$777)</f>
        <v>1676.6056317699999</v>
      </c>
      <c r="C59">
        <f>SUMIF(атс!$M$34:$M$777,конвертация!C26,атс!$C$34:$C$777)</f>
        <v>947.78703247999999</v>
      </c>
      <c r="D59">
        <f>SUMIF(атс!$M$34:$M$777,конвертация!D26,атс!$C$34:$C$777)</f>
        <v>831.09035962999997</v>
      </c>
      <c r="E59">
        <f>SUMIF(атс!$M$34:$M$777,конвертация!E26,атс!$C$34:$C$777)</f>
        <v>855.45668250999995</v>
      </c>
      <c r="F59">
        <f>SUMIF(атс!$M$34:$M$777,конвертация!F26,атс!$C$34:$C$777)</f>
        <v>825.44929711999998</v>
      </c>
      <c r="G59">
        <f>SUMIF(атс!$M$34:$M$777,конвертация!G26,атс!$C$34:$C$777)</f>
        <v>870.08476685999995</v>
      </c>
      <c r="H59">
        <f>SUMIF(атс!$M$34:$M$777,конвертация!H26,атс!$C$34:$C$777)</f>
        <v>745.04570133000004</v>
      </c>
      <c r="I59">
        <f>SUMIF(атс!$M$34:$M$777,конвертация!I26,атс!$C$34:$C$777)</f>
        <v>745.82995455000002</v>
      </c>
      <c r="J59">
        <f>SUMIF(атс!$M$34:$M$777,конвертация!J26,атс!$C$34:$C$777)</f>
        <v>749.77940941999998</v>
      </c>
      <c r="K59">
        <f>SUMIF(атс!$M$34:$M$777,конвертация!K26,атс!$C$34:$C$777)</f>
        <v>758.92618843000002</v>
      </c>
      <c r="L59">
        <f>SUMIF(атс!$M$34:$M$777,конвертация!L26,атс!$C$34:$C$777)</f>
        <v>725.78158365000002</v>
      </c>
      <c r="M59">
        <f>SUMIF(атс!$M$34:$M$777,конвертация!M26,атс!$C$34:$C$777)</f>
        <v>466.91570010999999</v>
      </c>
      <c r="N59">
        <f>SUMIF(атс!$M$34:$M$777,конвертация!N26,атс!$C$34:$C$777)</f>
        <v>707.96893169999998</v>
      </c>
      <c r="O59">
        <f>SUMIF(атс!$M$34:$M$777,конвертация!O26,атс!$C$34:$C$777)</f>
        <v>392.94898597000002</v>
      </c>
      <c r="P59">
        <f>SUMIF(атс!$M$34:$M$777,конвертация!P26,атс!$C$34:$C$777)</f>
        <v>318.68073579000003</v>
      </c>
      <c r="Q59">
        <f>SUMIF(атс!$M$34:$M$777,конвертация!Q26,атс!$C$34:$C$777)</f>
        <v>437.59569528999998</v>
      </c>
      <c r="R59">
        <f>SUMIF(атс!$M$34:$M$777,конвертация!R26,атс!$C$34:$C$777)</f>
        <v>539.28052837999996</v>
      </c>
      <c r="S59">
        <f>SUMIF(атс!$M$34:$M$777,конвертация!S26,атс!$C$34:$C$777)</f>
        <v>295.21102034</v>
      </c>
      <c r="T59">
        <f>SUMIF(атс!$M$34:$M$777,конвертация!T26,атс!$C$34:$C$777)</f>
        <v>608.62418249999996</v>
      </c>
      <c r="U59">
        <f>SUMIF(атс!$M$34:$M$777,конвертация!U26,атс!$C$34:$C$777)</f>
        <v>569.72924221000005</v>
      </c>
      <c r="V59">
        <f>SUMIF(атс!$M$34:$M$777,конвертация!V26,атс!$C$34:$C$777)</f>
        <v>650.06305589999999</v>
      </c>
      <c r="W59">
        <f>SUMIF(атс!$M$34:$M$777,конвертация!W26,атс!$C$34:$C$777)</f>
        <v>749.98923485</v>
      </c>
      <c r="X59">
        <f>SUMIF(атс!$M$34:$M$777,конвертация!X26,атс!$C$34:$C$777)</f>
        <v>804.34011244999999</v>
      </c>
      <c r="Y59">
        <f>SUMIF(атс!$M$34:$M$777,конвертация!Y26,атс!$C$34:$C$777)</f>
        <v>900.68209365999996</v>
      </c>
    </row>
    <row r="60" spans="1:25" x14ac:dyDescent="0.2">
      <c r="A60">
        <v>27</v>
      </c>
      <c r="B60">
        <f>SUMIF(атс!$M$34:$M$777,конвертация!B27,атс!$C$34:$C$777)</f>
        <v>877.26360535000003</v>
      </c>
      <c r="C60">
        <f>SUMIF(атс!$M$34:$M$777,конвертация!C27,атс!$C$34:$C$777)</f>
        <v>836.51472403000002</v>
      </c>
      <c r="D60">
        <f>SUMIF(атс!$M$34:$M$777,конвертация!D27,атс!$C$34:$C$777)</f>
        <v>803.04702997000004</v>
      </c>
      <c r="E60">
        <f>SUMIF(атс!$M$34:$M$777,конвертация!E27,атс!$C$34:$C$777)</f>
        <v>808.94923134999999</v>
      </c>
      <c r="F60">
        <f>SUMIF(атс!$M$34:$M$777,конвертация!F27,атс!$C$34:$C$777)</f>
        <v>824.99616309999999</v>
      </c>
      <c r="G60">
        <f>SUMIF(атс!$M$34:$M$777,конвертация!G27,атс!$C$34:$C$777)</f>
        <v>860.08164876000001</v>
      </c>
      <c r="H60">
        <f>SUMIF(атс!$M$34:$M$777,конвертация!H27,атс!$C$34:$C$777)</f>
        <v>1043.17937938</v>
      </c>
      <c r="I60">
        <f>SUMIF(атс!$M$34:$M$777,конвертация!I27,атс!$C$34:$C$777)</f>
        <v>841.56508540000004</v>
      </c>
      <c r="J60">
        <f>SUMIF(атс!$M$34:$M$777,конвертация!J27,атс!$C$34:$C$777)</f>
        <v>827.05188510000005</v>
      </c>
      <c r="K60">
        <f>SUMIF(атс!$M$34:$M$777,конвертация!K27,атс!$C$34:$C$777)</f>
        <v>880.11340123000002</v>
      </c>
      <c r="L60">
        <f>SUMIF(атс!$M$34:$M$777,конвертация!L27,атс!$C$34:$C$777)</f>
        <v>1010.68758358</v>
      </c>
      <c r="M60">
        <f>SUMIF(атс!$M$34:$M$777,конвертация!M27,атс!$C$34:$C$777)</f>
        <v>432.13782162000001</v>
      </c>
      <c r="N60">
        <f>SUMIF(атс!$M$34:$M$777,конвертация!N27,атс!$C$34:$C$777)</f>
        <v>736.80499880000002</v>
      </c>
      <c r="O60">
        <f>SUMIF(атс!$M$34:$M$777,конвертация!O27,атс!$C$34:$C$777)</f>
        <v>498.69403129</v>
      </c>
      <c r="P60">
        <f>SUMIF(атс!$M$34:$M$777,конвертация!P27,атс!$C$34:$C$777)</f>
        <v>351.35220377000002</v>
      </c>
      <c r="Q60">
        <f>SUMIF(атс!$M$34:$M$777,конвертация!Q27,атс!$C$34:$C$777)</f>
        <v>490.85740568</v>
      </c>
      <c r="R60">
        <f>SUMIF(атс!$M$34:$M$777,конвертация!R27,атс!$C$34:$C$777)</f>
        <v>604.70486071000005</v>
      </c>
      <c r="S60">
        <f>SUMIF(атс!$M$34:$M$777,конвертация!S27,атс!$C$34:$C$777)</f>
        <v>395.43925252000003</v>
      </c>
      <c r="T60">
        <f>SUMIF(атс!$M$34:$M$777,конвертация!T27,атс!$C$34:$C$777)</f>
        <v>664.33493308000004</v>
      </c>
      <c r="U60">
        <f>SUMIF(атс!$M$34:$M$777,конвертация!U27,атс!$C$34:$C$777)</f>
        <v>573.24124393</v>
      </c>
      <c r="V60">
        <f>SUMIF(атс!$M$34:$M$777,конвертация!V27,атс!$C$34:$C$777)</f>
        <v>659.55223591000004</v>
      </c>
      <c r="W60">
        <f>SUMIF(атс!$M$34:$M$777,конвертация!W27,атс!$C$34:$C$777)</f>
        <v>649.50821745999997</v>
      </c>
      <c r="X60">
        <f>SUMIF(атс!$M$34:$M$777,конвертация!X27,атс!$C$34:$C$777)</f>
        <v>479.95087774000001</v>
      </c>
      <c r="Y60">
        <f>SUMIF(атс!$M$34:$M$777,конвертация!Y27,атс!$C$34:$C$777)</f>
        <v>812.94846097000004</v>
      </c>
    </row>
    <row r="61" spans="1:25" x14ac:dyDescent="0.2">
      <c r="A61">
        <v>28</v>
      </c>
      <c r="B61">
        <f>SUMIF(атс!$M$34:$M$777,конвертация!B28,атс!$C$34:$C$777)</f>
        <v>942.50902348</v>
      </c>
      <c r="C61">
        <f>SUMIF(атс!$M$34:$M$777,конвертация!C28,атс!$C$34:$C$777)</f>
        <v>921.23973386</v>
      </c>
      <c r="D61">
        <f>SUMIF(атс!$M$34:$M$777,конвертация!D28,атс!$C$34:$C$777)</f>
        <v>1594.1362981</v>
      </c>
      <c r="E61">
        <f>SUMIF(атс!$M$34:$M$777,конвертация!E28,атс!$C$34:$C$777)</f>
        <v>1789.8752805900001</v>
      </c>
      <c r="F61">
        <f>SUMIF(атс!$M$34:$M$777,конвертация!F28,атс!$C$34:$C$777)</f>
        <v>917.17964964999999</v>
      </c>
      <c r="G61">
        <f>SUMIF(атс!$M$34:$M$777,конвертация!G28,атс!$C$34:$C$777)</f>
        <v>869.78283336000004</v>
      </c>
      <c r="H61">
        <f>SUMIF(атс!$M$34:$M$777,конвертация!H28,атс!$C$34:$C$777)</f>
        <v>999.60421440000005</v>
      </c>
      <c r="I61">
        <f>SUMIF(атс!$M$34:$M$777,конвертация!I28,атс!$C$34:$C$777)</f>
        <v>1126.32401175</v>
      </c>
      <c r="J61">
        <f>SUMIF(атс!$M$34:$M$777,конвертация!J28,атс!$C$34:$C$777)</f>
        <v>1064.45015066</v>
      </c>
      <c r="K61">
        <f>SUMIF(атс!$M$34:$M$777,конвертация!K28,атс!$C$34:$C$777)</f>
        <v>1380.6915960700001</v>
      </c>
      <c r="L61">
        <f>SUMIF(атс!$M$34:$M$777,конвертация!L28,атс!$C$34:$C$777)</f>
        <v>1486.8915167</v>
      </c>
      <c r="M61">
        <f>SUMIF(атс!$M$34:$M$777,конвертация!M28,атс!$C$34:$C$777)</f>
        <v>3579.80091214</v>
      </c>
      <c r="N61">
        <f>SUMIF(атс!$M$34:$M$777,конвертация!N28,атс!$C$34:$C$777)</f>
        <v>1899.4117436399999</v>
      </c>
      <c r="O61">
        <f>SUMIF(атс!$M$34:$M$777,конвертация!O28,атс!$C$34:$C$777)</f>
        <v>1546.5585418999999</v>
      </c>
      <c r="P61">
        <f>SUMIF(атс!$M$34:$M$777,конвертация!P28,атс!$C$34:$C$777)</f>
        <v>1301.8947848400001</v>
      </c>
      <c r="Q61">
        <f>SUMIF(атс!$M$34:$M$777,конвертация!Q28,атс!$C$34:$C$777)</f>
        <v>3116.97934132</v>
      </c>
      <c r="R61">
        <f>SUMIF(атс!$M$34:$M$777,конвертация!R28,атс!$C$34:$C$777)</f>
        <v>1531.8210679700001</v>
      </c>
      <c r="S61">
        <f>SUMIF(атс!$M$34:$M$777,конвертация!S28,атс!$C$34:$C$777)</f>
        <v>2777.5637480300002</v>
      </c>
      <c r="T61">
        <f>SUMIF(атс!$M$34:$M$777,конвертация!T28,атс!$C$34:$C$777)</f>
        <v>1332.5012965200001</v>
      </c>
      <c r="U61">
        <f>SUMIF(атс!$M$34:$M$777,конвертация!U28,атс!$C$34:$C$777)</f>
        <v>1344.3231816699999</v>
      </c>
      <c r="V61">
        <f>SUMIF(атс!$M$34:$M$777,конвертация!V28,атс!$C$34:$C$777)</f>
        <v>1286.2627121999999</v>
      </c>
      <c r="W61">
        <f>SUMIF(атс!$M$34:$M$777,конвертация!W28,атс!$C$34:$C$777)</f>
        <v>1365.8475601099999</v>
      </c>
      <c r="X61">
        <f>SUMIF(атс!$M$34:$M$777,конвертация!X28,атс!$C$34:$C$777)</f>
        <v>1346.1726412099999</v>
      </c>
      <c r="Y61">
        <f>SUMIF(атс!$M$34:$M$777,конвертация!Y28,атс!$C$34:$C$777)</f>
        <v>846.50128911000002</v>
      </c>
    </row>
    <row r="62" spans="1:25" x14ac:dyDescent="0.2">
      <c r="A62">
        <v>29</v>
      </c>
      <c r="B62">
        <f>SUMIF(атс!$M$34:$M$777,конвертация!B29,атс!$C$34:$C$777)</f>
        <v>985.09825969999997</v>
      </c>
      <c r="C62">
        <f>SUMIF(атс!$M$34:$M$777,конвертация!C29,атс!$C$34:$C$777)</f>
        <v>1004.90367297</v>
      </c>
      <c r="D62">
        <f>SUMIF(атс!$M$34:$M$777,конвертация!D29,атс!$C$34:$C$777)</f>
        <v>992.49228278999999</v>
      </c>
      <c r="E62">
        <f>SUMIF(атс!$M$34:$M$777,конвертация!E29,атс!$C$34:$C$777)</f>
        <v>1009.38768122</v>
      </c>
      <c r="F62">
        <f>SUMIF(атс!$M$34:$M$777,конвертация!F29,атс!$C$34:$C$777)</f>
        <v>1047.3974386800001</v>
      </c>
      <c r="G62">
        <f>SUMIF(атс!$M$34:$M$777,конвертация!G29,атс!$C$34:$C$777)</f>
        <v>891.13243623999995</v>
      </c>
      <c r="H62">
        <f>SUMIF(атс!$M$34:$M$777,конвертация!H29,атс!$C$34:$C$777)</f>
        <v>1011.75549058</v>
      </c>
      <c r="I62">
        <f>SUMIF(атс!$M$34:$M$777,конвертация!I29,атс!$C$34:$C$777)</f>
        <v>1048.1892316599999</v>
      </c>
      <c r="J62">
        <f>SUMIF(атс!$M$34:$M$777,конвертация!J29,атс!$C$34:$C$777)</f>
        <v>1154.9318489</v>
      </c>
      <c r="K62">
        <f>SUMIF(атс!$M$34:$M$777,конвертация!K29,атс!$C$34:$C$777)</f>
        <v>1055.2801333899999</v>
      </c>
      <c r="L62">
        <f>SUMIF(атс!$M$34:$M$777,конвертация!L29,атс!$C$34:$C$777)</f>
        <v>977.88529001999996</v>
      </c>
      <c r="M62">
        <f>SUMIF(атс!$M$34:$M$777,конвертация!M29,атс!$C$34:$C$777)</f>
        <v>2380.4605788499998</v>
      </c>
      <c r="N62">
        <f>SUMIF(атс!$M$34:$M$777,конвертация!N29,атс!$C$34:$C$777)</f>
        <v>1200.8321628000001</v>
      </c>
      <c r="O62">
        <f>SUMIF(атс!$M$34:$M$777,конвертация!O29,атс!$C$34:$C$777)</f>
        <v>2437.5175177900001</v>
      </c>
      <c r="P62">
        <f>SUMIF(атс!$M$34:$M$777,конвертация!P29,атс!$C$34:$C$777)</f>
        <v>3115.60708299</v>
      </c>
      <c r="Q62">
        <f>SUMIF(атс!$M$34:$M$777,конвертация!Q29,атс!$C$34:$C$777)</f>
        <v>2350.42196754</v>
      </c>
      <c r="R62">
        <f>SUMIF(атс!$M$34:$M$777,конвертация!R29,атс!$C$34:$C$777)</f>
        <v>1741.4938972699999</v>
      </c>
      <c r="S62">
        <f>SUMIF(атс!$M$34:$M$777,конвертация!S29,атс!$C$34:$C$777)</f>
        <v>2385.8273794500001</v>
      </c>
      <c r="T62">
        <f>SUMIF(атс!$M$34:$M$777,конвертация!T29,атс!$C$34:$C$777)</f>
        <v>1190.7980623399999</v>
      </c>
      <c r="U62">
        <f>SUMIF(атс!$M$34:$M$777,конвертация!U29,атс!$C$34:$C$777)</f>
        <v>1456.6626199499999</v>
      </c>
      <c r="V62">
        <f>SUMIF(атс!$M$34:$M$777,конвертация!V29,атс!$C$34:$C$777)</f>
        <v>1293.4708307599999</v>
      </c>
      <c r="W62">
        <f>SUMIF(атс!$M$34:$M$777,конвертация!W29,атс!$C$34:$C$777)</f>
        <v>1044.2785722000001</v>
      </c>
      <c r="X62">
        <f>SUMIF(атс!$M$34:$M$777,конвертация!X29,атс!$C$34:$C$777)</f>
        <v>1118.8490837899999</v>
      </c>
      <c r="Y62">
        <f>SUMIF(атс!$M$34:$M$777,конвертация!Y29,атс!$C$34:$C$777)</f>
        <v>841.10156287999996</v>
      </c>
    </row>
    <row r="63" spans="1:25" x14ac:dyDescent="0.2">
      <c r="A63">
        <v>30</v>
      </c>
      <c r="B63">
        <f>SUMIF(атс!$M$34:$M$777,конвертация!B30,атс!$C$34:$C$777)</f>
        <v>980.21925327999998</v>
      </c>
      <c r="C63">
        <f>SUMIF(атс!$M$34:$M$777,конвертация!C30,атс!$C$34:$C$777)</f>
        <v>992.31290262000005</v>
      </c>
      <c r="D63">
        <f>SUMIF(атс!$M$34:$M$777,конвертация!D30,атс!$C$34:$C$777)</f>
        <v>893.49651635999999</v>
      </c>
      <c r="E63">
        <f>SUMIF(атс!$M$34:$M$777,конвертация!E30,атс!$C$34:$C$777)</f>
        <v>906.62175013000001</v>
      </c>
      <c r="F63">
        <f>SUMIF(атс!$M$34:$M$777,конвертация!F30,атс!$C$34:$C$777)</f>
        <v>948.60208727999998</v>
      </c>
      <c r="G63">
        <f>SUMIF(атс!$M$34:$M$777,конвертация!G30,атс!$C$34:$C$777)</f>
        <v>862.84882399000003</v>
      </c>
      <c r="H63">
        <f>SUMIF(атс!$M$34:$M$777,конвертация!H30,атс!$C$34:$C$777)</f>
        <v>828.28740936999998</v>
      </c>
      <c r="I63">
        <f>SUMIF(атс!$M$34:$M$777,конвертация!I30,атс!$C$34:$C$777)</f>
        <v>861.30788738000001</v>
      </c>
      <c r="J63">
        <f>SUMIF(атс!$M$34:$M$777,конвертация!J30,атс!$C$34:$C$777)</f>
        <v>978.53526063000004</v>
      </c>
      <c r="K63">
        <f>SUMIF(атс!$M$34:$M$777,конвертация!K30,атс!$C$34:$C$777)</f>
        <v>920.97105365000004</v>
      </c>
      <c r="L63">
        <f>SUMIF(атс!$M$34:$M$777,конвертация!L30,атс!$C$34:$C$777)</f>
        <v>1039.06196894</v>
      </c>
      <c r="M63">
        <f>SUMIF(атс!$M$34:$M$777,конвертация!M30,атс!$C$34:$C$777)</f>
        <v>1086.22826904</v>
      </c>
      <c r="N63">
        <f>SUMIF(атс!$M$34:$M$777,конвертация!N30,атс!$C$34:$C$777)</f>
        <v>1018.85642577</v>
      </c>
      <c r="O63">
        <f>SUMIF(атс!$M$34:$M$777,конвертация!O30,атс!$C$34:$C$777)</f>
        <v>1074.9818603199999</v>
      </c>
      <c r="P63">
        <f>SUMIF(атс!$M$34:$M$777,конвертация!P30,атс!$C$34:$C$777)</f>
        <v>1055.85651052</v>
      </c>
      <c r="Q63">
        <f>SUMIF(атс!$M$34:$M$777,конвертация!Q30,атс!$C$34:$C$777)</f>
        <v>1024.4377262099999</v>
      </c>
      <c r="R63">
        <f>SUMIF(атс!$M$34:$M$777,конвертация!R30,атс!$C$34:$C$777)</f>
        <v>955.86659291000001</v>
      </c>
      <c r="S63">
        <f>SUMIF(атс!$M$34:$M$777,конвертация!S30,атс!$C$34:$C$777)</f>
        <v>1069.03131224</v>
      </c>
      <c r="T63">
        <f>SUMIF(атс!$M$34:$M$777,конвертация!T30,атс!$C$34:$C$777)</f>
        <v>909.10053674999995</v>
      </c>
      <c r="U63">
        <f>SUMIF(атс!$M$34:$M$777,конвертация!U30,атс!$C$34:$C$777)</f>
        <v>955.16903388000003</v>
      </c>
      <c r="V63">
        <f>SUMIF(атс!$M$34:$M$777,конвертация!V30,атс!$C$34:$C$777)</f>
        <v>958.87377300000003</v>
      </c>
      <c r="W63">
        <f>SUMIF(атс!$M$34:$M$777,конвертация!W30,атс!$C$34:$C$777)</f>
        <v>743.71022593999999</v>
      </c>
      <c r="X63">
        <f>SUMIF(атс!$M$34:$M$777,конвертация!X30,атс!$C$34:$C$777)</f>
        <v>867.82920543</v>
      </c>
      <c r="Y63">
        <f>SUMIF(атс!$M$34:$M$777,конвертация!Y30,атс!$C$34:$C$777)</f>
        <v>838.67990133000001</v>
      </c>
    </row>
    <row r="64" spans="1:25" x14ac:dyDescent="0.2">
      <c r="A64">
        <v>31</v>
      </c>
      <c r="B64">
        <f>SUMIF(атс!$M$34:$M$777,конвертация!B31,атс!$C$34:$C$777)</f>
        <v>992.31971320000002</v>
      </c>
      <c r="C64">
        <f>SUMIF(атс!$M$34:$M$777,конвертация!C31,атс!$C$34:$C$777)</f>
        <v>986.40744844000005</v>
      </c>
      <c r="D64">
        <f>SUMIF(атс!$M$34:$M$777,конвертация!D31,атс!$C$34:$C$777)</f>
        <v>915.16384648999997</v>
      </c>
      <c r="E64">
        <f>SUMIF(атс!$M$34:$M$777,конвертация!E31,атс!$C$34:$C$777)</f>
        <v>919.59644875000004</v>
      </c>
      <c r="F64">
        <f>SUMIF(атс!$M$34:$M$777,конвертация!F31,атс!$C$34:$C$777)</f>
        <v>962.30293132999998</v>
      </c>
      <c r="G64">
        <f>SUMIF(атс!$M$34:$M$777,конвертация!G31,атс!$C$34:$C$777)</f>
        <v>856.53428108000003</v>
      </c>
      <c r="H64">
        <f>SUMIF(атс!$M$34:$M$777,конвертация!H31,атс!$C$34:$C$777)</f>
        <v>962.02967099</v>
      </c>
      <c r="I64">
        <f>SUMIF(атс!$M$34:$M$777,конвертация!I31,атс!$C$34:$C$777)</f>
        <v>1401.4494990999999</v>
      </c>
      <c r="J64">
        <f>SUMIF(атс!$M$34:$M$777,конвертация!J31,атс!$C$34:$C$777)</f>
        <v>1196.1419917200001</v>
      </c>
      <c r="K64">
        <f>SUMIF(атс!$M$34:$M$777,конвертация!K31,атс!$C$34:$C$777)</f>
        <v>1029.7469201500001</v>
      </c>
      <c r="L64">
        <f>SUMIF(атс!$M$34:$M$777,конвертация!L31,атс!$C$34:$C$777)</f>
        <v>981.60908970000003</v>
      </c>
      <c r="M64">
        <f>SUMIF(атс!$M$34:$M$777,конвертация!M31,атс!$C$34:$C$777)</f>
        <v>1094.69031894</v>
      </c>
      <c r="N64">
        <f>SUMIF(атс!$M$34:$M$777,конвертация!N31,атс!$C$34:$C$777)</f>
        <v>993.34609395999996</v>
      </c>
      <c r="O64">
        <f>SUMIF(атс!$M$34:$M$777,конвертация!O31,атс!$C$34:$C$777)</f>
        <v>958.33831846999999</v>
      </c>
      <c r="P64">
        <f>SUMIF(атс!$M$34:$M$777,конвертация!P31,атс!$C$34:$C$777)</f>
        <v>966.75061244000005</v>
      </c>
      <c r="Q64">
        <f>SUMIF(атс!$M$34:$M$777,конвертация!Q31,атс!$C$34:$C$777)</f>
        <v>992.34845628999994</v>
      </c>
      <c r="R64">
        <f>SUMIF(атс!$M$34:$M$777,конвертация!R31,атс!$C$34:$C$777)</f>
        <v>830.90329205</v>
      </c>
      <c r="S64">
        <f>SUMIF(атс!$M$34:$M$777,конвертация!S31,атс!$C$34:$C$777)</f>
        <v>1146.8528029399999</v>
      </c>
      <c r="T64">
        <f>SUMIF(атс!$M$34:$M$777,конвертация!T31,атс!$C$34:$C$777)</f>
        <v>853.97633012999995</v>
      </c>
      <c r="U64">
        <f>SUMIF(атс!$M$34:$M$777,конвертация!U31,атс!$C$34:$C$777)</f>
        <v>895.73535363999997</v>
      </c>
      <c r="V64">
        <f>SUMIF(атс!$M$34:$M$777,конвертация!V31,атс!$C$34:$C$777)</f>
        <v>924.49271519000001</v>
      </c>
      <c r="W64">
        <f>SUMIF(атс!$M$34:$M$777,конвертация!W31,атс!$C$34:$C$777)</f>
        <v>763.51212251000004</v>
      </c>
      <c r="X64">
        <f>SUMIF(атс!$M$34:$M$777,конвертация!X31,атс!$C$34:$C$777)</f>
        <v>738.07784890000005</v>
      </c>
      <c r="Y64">
        <f>SUMIF(атс!$M$34:$M$777,конвертация!Y31,атс!$C$34:$C$777)</f>
        <v>696.77449075000004</v>
      </c>
    </row>
    <row r="66" spans="1:25" x14ac:dyDescent="0.2">
      <c r="A66" s="96" t="s">
        <v>149</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1018.2280031499999</v>
      </c>
      <c r="C68">
        <f>SUMIF(атс!$M$34:$M$777,конвертация!C1,атс!$D$34:$D$777)</f>
        <v>1018.67038574</v>
      </c>
      <c r="D68">
        <f>SUMIF(атс!$M$34:$M$777,конвертация!D1,атс!$D$34:$D$777)</f>
        <v>1026.9977318000001</v>
      </c>
      <c r="E68">
        <f>SUMIF(атс!$M$34:$M$777,конвертация!E1,атс!$D$34:$D$777)</f>
        <v>1026.99095812</v>
      </c>
      <c r="F68">
        <f>SUMIF(атс!$M$34:$M$777,конвертация!F1,атс!$D$34:$D$777)</f>
        <v>1010.7479118799999</v>
      </c>
      <c r="G68">
        <f>SUMIF(атс!$M$34:$M$777,конвертация!G1,атс!$D$34:$D$777)</f>
        <v>1143.09386002</v>
      </c>
      <c r="H68">
        <f>SUMIF(атс!$M$34:$M$777,конвертация!H1,атс!$D$34:$D$777)</f>
        <v>1146.3427847400001</v>
      </c>
      <c r="I68">
        <f>SUMIF(атс!$M$34:$M$777,конвертация!I1,атс!$D$34:$D$777)</f>
        <v>1183.3102976299999</v>
      </c>
      <c r="J68">
        <f>SUMIF(атс!$M$34:$M$777,конвертация!J1,атс!$D$34:$D$777)</f>
        <v>1221.1219444200001</v>
      </c>
      <c r="K68">
        <f>SUMIF(атс!$M$34:$M$777,конвертация!K1,атс!$D$34:$D$777)</f>
        <v>1111.7257070200001</v>
      </c>
      <c r="L68">
        <f>SUMIF(атс!$M$34:$M$777,конвертация!L1,атс!$D$34:$D$777)</f>
        <v>1177.3789036000001</v>
      </c>
      <c r="M68">
        <f>SUMIF(атс!$M$34:$M$777,конвертация!M1,атс!$D$34:$D$777)</f>
        <v>965.32711614000004</v>
      </c>
      <c r="N68">
        <f>SUMIF(атс!$M$34:$M$777,конвертация!N1,атс!$D$34:$D$777)</f>
        <v>894.13044335999996</v>
      </c>
      <c r="O68">
        <f>SUMIF(атс!$M$34:$M$777,конвертация!O1,атс!$D$34:$D$777)</f>
        <v>759.70010649000005</v>
      </c>
      <c r="P68">
        <f>SUMIF(атс!$M$34:$M$777,конвертация!P1,атс!$D$34:$D$777)</f>
        <v>592.17046404999996</v>
      </c>
      <c r="Q68">
        <f>SUMIF(атс!$M$34:$M$777,конвертация!Q1,атс!$D$34:$D$777)</f>
        <v>806.31839937999996</v>
      </c>
      <c r="R68">
        <f>SUMIF(атс!$M$34:$M$777,конвертация!R1,атс!$D$34:$D$777)</f>
        <v>999.49233709999999</v>
      </c>
      <c r="S68">
        <f>SUMIF(атс!$M$34:$M$777,конвертация!S1,атс!$D$34:$D$777)</f>
        <v>838.45284389999995</v>
      </c>
      <c r="T68">
        <f>SUMIF(атс!$M$34:$M$777,конвертация!T1,атс!$D$34:$D$777)</f>
        <v>999.53584284999999</v>
      </c>
      <c r="U68">
        <f>SUMIF(атс!$M$34:$M$777,конвертация!U1,атс!$D$34:$D$777)</f>
        <v>973.30641255</v>
      </c>
      <c r="V68">
        <f>SUMIF(атс!$M$34:$M$777,конвертация!V1,атс!$D$34:$D$777)</f>
        <v>954.23660210000003</v>
      </c>
      <c r="W68">
        <f>SUMIF(атс!$M$34:$M$777,конвертация!W1,атс!$D$34:$D$777)</f>
        <v>1234.0065057500001</v>
      </c>
      <c r="X68">
        <f>SUMIF(атс!$M$34:$M$777,конвертация!X1,атс!$D$34:$D$777)</f>
        <v>1661.73638112</v>
      </c>
      <c r="Y68">
        <f>SUMIF(атс!$M$34:$M$777,конвертация!Y1,атс!$D$34:$D$777)</f>
        <v>3013.73993978</v>
      </c>
    </row>
    <row r="69" spans="1:25" x14ac:dyDescent="0.2">
      <c r="A69">
        <v>2</v>
      </c>
      <c r="B69">
        <f>SUMIF(атс!$M$34:$M$777,конвертация!B2,атс!$D$34:$D$777)</f>
        <v>1343.13246194</v>
      </c>
      <c r="C69">
        <f>SUMIF(атс!$M$34:$M$777,конвертация!C2,атс!$D$34:$D$777)</f>
        <v>1296.52051691</v>
      </c>
      <c r="D69">
        <f>SUMIF(атс!$M$34:$M$777,конвертация!D2,атс!$D$34:$D$777)</f>
        <v>1332.1919681300001</v>
      </c>
      <c r="E69">
        <f>SUMIF(атс!$M$34:$M$777,конвертация!E2,атс!$D$34:$D$777)</f>
        <v>1275.15722719</v>
      </c>
      <c r="F69">
        <f>SUMIF(атс!$M$34:$M$777,конвертация!F2,атс!$D$34:$D$777)</f>
        <v>1286.84622967</v>
      </c>
      <c r="G69">
        <f>SUMIF(атс!$M$34:$M$777,конвертация!G2,атс!$D$34:$D$777)</f>
        <v>1252.37048314</v>
      </c>
      <c r="H69">
        <f>SUMIF(атс!$M$34:$M$777,конвертация!H2,атс!$D$34:$D$777)</f>
        <v>1091.75604785</v>
      </c>
      <c r="I69">
        <f>SUMIF(атс!$M$34:$M$777,конвертация!I2,атс!$D$34:$D$777)</f>
        <v>642.91576103</v>
      </c>
      <c r="J69">
        <f>SUMIF(атс!$M$34:$M$777,конвертация!J2,атс!$D$34:$D$777)</f>
        <v>778.37621759000001</v>
      </c>
      <c r="K69">
        <f>SUMIF(атс!$M$34:$M$777,конвертация!K2,атс!$D$34:$D$777)</f>
        <v>847.35613814999999</v>
      </c>
      <c r="L69">
        <f>SUMIF(атс!$M$34:$M$777,конвертация!L2,атс!$D$34:$D$777)</f>
        <v>1138.13444469</v>
      </c>
      <c r="M69">
        <f>SUMIF(атс!$M$34:$M$777,конвертация!M2,атс!$D$34:$D$777)</f>
        <v>969.83003567000003</v>
      </c>
      <c r="N69">
        <f>SUMIF(атс!$M$34:$M$777,конвертация!N2,атс!$D$34:$D$777)</f>
        <v>820.74553758000002</v>
      </c>
      <c r="O69">
        <f>SUMIF(атс!$M$34:$M$777,конвертация!O2,атс!$D$34:$D$777)</f>
        <v>872.71122112</v>
      </c>
      <c r="P69">
        <f>SUMIF(атс!$M$34:$M$777,конвертация!P2,атс!$D$34:$D$777)</f>
        <v>933.21206867000001</v>
      </c>
      <c r="Q69">
        <f>SUMIF(атс!$M$34:$M$777,конвертация!Q2,атс!$D$34:$D$777)</f>
        <v>804.52455709000003</v>
      </c>
      <c r="R69">
        <f>SUMIF(атс!$M$34:$M$777,конвертация!R2,атс!$D$34:$D$777)</f>
        <v>914.12046052000005</v>
      </c>
      <c r="S69">
        <f>SUMIF(атс!$M$34:$M$777,конвертация!S2,атс!$D$34:$D$777)</f>
        <v>970.36932818000002</v>
      </c>
      <c r="T69">
        <f>SUMIF(атс!$M$34:$M$777,конвертация!T2,атс!$D$34:$D$777)</f>
        <v>889.44113893999997</v>
      </c>
      <c r="U69">
        <f>SUMIF(атс!$M$34:$M$777,конвертация!U2,атс!$D$34:$D$777)</f>
        <v>935.85137639000004</v>
      </c>
      <c r="V69">
        <f>SUMIF(атс!$M$34:$M$777,конвертация!V2,атс!$D$34:$D$777)</f>
        <v>900.98201856000003</v>
      </c>
      <c r="W69">
        <f>SUMIF(атс!$M$34:$M$777,конвертация!W2,атс!$D$34:$D$777)</f>
        <v>1076.6657803999999</v>
      </c>
      <c r="X69">
        <f>SUMIF(атс!$M$34:$M$777,конвертация!X2,атс!$D$34:$D$777)</f>
        <v>1536.1558657200001</v>
      </c>
      <c r="Y69">
        <f>SUMIF(атс!$M$34:$M$777,конвертация!Y2,атс!$D$34:$D$777)</f>
        <v>3121.6158653900002</v>
      </c>
    </row>
    <row r="70" spans="1:25" x14ac:dyDescent="0.2">
      <c r="A70">
        <v>3</v>
      </c>
      <c r="B70">
        <f>SUMIF(атс!$M$34:$M$777,конвертация!B3,атс!$D$34:$D$777)</f>
        <v>1234.7994199100001</v>
      </c>
      <c r="C70">
        <f>SUMIF(атс!$M$34:$M$777,конвертация!C3,атс!$D$34:$D$777)</f>
        <v>1180.56249684</v>
      </c>
      <c r="D70">
        <f>SUMIF(атс!$M$34:$M$777,конвертация!D3,атс!$D$34:$D$777)</f>
        <v>1093.9237358400001</v>
      </c>
      <c r="E70">
        <f>SUMIF(атс!$M$34:$M$777,конвертация!E3,атс!$D$34:$D$777)</f>
        <v>1149.7270563699999</v>
      </c>
      <c r="F70">
        <f>SUMIF(атс!$M$34:$M$777,конвертация!F3,атс!$D$34:$D$777)</f>
        <v>1168.8798056200001</v>
      </c>
      <c r="G70">
        <f>SUMIF(атс!$M$34:$M$777,конвертация!G3,атс!$D$34:$D$777)</f>
        <v>1168.8737561999999</v>
      </c>
      <c r="H70">
        <f>SUMIF(атс!$M$34:$M$777,конвертация!H3,атс!$D$34:$D$777)</f>
        <v>1198.2883115100001</v>
      </c>
      <c r="I70">
        <f>SUMIF(атс!$M$34:$M$777,конвертация!I3,атс!$D$34:$D$777)</f>
        <v>1117.5796441299999</v>
      </c>
      <c r="J70">
        <f>SUMIF(атс!$M$34:$M$777,конвертация!J3,атс!$D$34:$D$777)</f>
        <v>1097.5514008600001</v>
      </c>
      <c r="K70">
        <f>SUMIF(атс!$M$34:$M$777,конвертация!K3,атс!$D$34:$D$777)</f>
        <v>912.22246829999995</v>
      </c>
      <c r="L70">
        <f>SUMIF(атс!$M$34:$M$777,конвертация!L3,атс!$D$34:$D$777)</f>
        <v>928.42830048999997</v>
      </c>
      <c r="M70">
        <f>SUMIF(атс!$M$34:$M$777,конвертация!M3,атс!$D$34:$D$777)</f>
        <v>670.47804823000001</v>
      </c>
      <c r="N70">
        <f>SUMIF(атс!$M$34:$M$777,конвертация!N3,атс!$D$34:$D$777)</f>
        <v>914.97453268000004</v>
      </c>
      <c r="O70">
        <f>SUMIF(атс!$M$34:$M$777,конвертация!O3,атс!$D$34:$D$777)</f>
        <v>689.35883760000002</v>
      </c>
      <c r="P70">
        <f>SUMIF(атс!$M$34:$M$777,конвертация!P3,атс!$D$34:$D$777)</f>
        <v>762.85032652999996</v>
      </c>
      <c r="Q70">
        <f>SUMIF(атс!$M$34:$M$777,конвертация!Q3,атс!$D$34:$D$777)</f>
        <v>772.17087613000001</v>
      </c>
      <c r="R70">
        <f>SUMIF(атс!$M$34:$M$777,конвертация!R3,атс!$D$34:$D$777)</f>
        <v>704.78726265</v>
      </c>
      <c r="S70">
        <f>SUMIF(атс!$M$34:$M$777,конвертация!S3,атс!$D$34:$D$777)</f>
        <v>847.34025415999997</v>
      </c>
      <c r="T70">
        <f>SUMIF(атс!$M$34:$M$777,конвертация!T3,атс!$D$34:$D$777)</f>
        <v>756.74099160000003</v>
      </c>
      <c r="U70">
        <f>SUMIF(атс!$M$34:$M$777,конвертация!U3,атс!$D$34:$D$777)</f>
        <v>740.88104636000003</v>
      </c>
      <c r="V70">
        <f>SUMIF(атс!$M$34:$M$777,конвертация!V3,атс!$D$34:$D$777)</f>
        <v>745.54036542999995</v>
      </c>
      <c r="W70">
        <f>SUMIF(атс!$M$34:$M$777,конвертация!W3,атс!$D$34:$D$777)</f>
        <v>800.42350996000005</v>
      </c>
      <c r="X70">
        <f>SUMIF(атс!$M$34:$M$777,конвертация!X3,атс!$D$34:$D$777)</f>
        <v>949.46064935000004</v>
      </c>
      <c r="Y70">
        <f>SUMIF(атс!$M$34:$M$777,конвертация!Y3,атс!$D$34:$D$777)</f>
        <v>1206.5199172600001</v>
      </c>
    </row>
    <row r="71" spans="1:25" x14ac:dyDescent="0.2">
      <c r="A71">
        <v>4</v>
      </c>
      <c r="B71">
        <f>SUMIF(атс!$M$34:$M$777,конвертация!B4,атс!$D$34:$D$777)</f>
        <v>1136.7884548100001</v>
      </c>
      <c r="C71">
        <f>SUMIF(атс!$M$34:$M$777,конвертация!C4,атс!$D$34:$D$777)</f>
        <v>1115.26047991</v>
      </c>
      <c r="D71">
        <f>SUMIF(атс!$M$34:$M$777,конвертация!D4,атс!$D$34:$D$777)</f>
        <v>1084.9547830900001</v>
      </c>
      <c r="E71">
        <f>SUMIF(атс!$M$34:$M$777,конвертация!E4,атс!$D$34:$D$777)</f>
        <v>1052.57348275</v>
      </c>
      <c r="F71">
        <f>SUMIF(атс!$M$34:$M$777,конвертация!F4,атс!$D$34:$D$777)</f>
        <v>1104.4534075199999</v>
      </c>
      <c r="G71">
        <f>SUMIF(атс!$M$34:$M$777,конвертация!G4,атс!$D$34:$D$777)</f>
        <v>970.03938200000005</v>
      </c>
      <c r="H71">
        <f>SUMIF(атс!$M$34:$M$777,конвертация!H4,атс!$D$34:$D$777)</f>
        <v>906.27906275999999</v>
      </c>
      <c r="I71">
        <f>SUMIF(атс!$M$34:$M$777,конвертация!I4,атс!$D$34:$D$777)</f>
        <v>1028.4693705</v>
      </c>
      <c r="J71">
        <f>SUMIF(атс!$M$34:$M$777,конвертация!J4,атс!$D$34:$D$777)</f>
        <v>939.60882771000001</v>
      </c>
      <c r="K71">
        <f>SUMIF(атс!$M$34:$M$777,конвертация!K4,атс!$D$34:$D$777)</f>
        <v>945.28025695999997</v>
      </c>
      <c r="L71">
        <f>SUMIF(атс!$M$34:$M$777,конвертация!L4,атс!$D$34:$D$777)</f>
        <v>931.55489437000006</v>
      </c>
      <c r="M71">
        <f>SUMIF(атс!$M$34:$M$777,конвертация!M4,атс!$D$34:$D$777)</f>
        <v>839.42174433000002</v>
      </c>
      <c r="N71">
        <f>SUMIF(атс!$M$34:$M$777,конвертация!N4,атс!$D$34:$D$777)</f>
        <v>1054.5948901500001</v>
      </c>
      <c r="O71">
        <f>SUMIF(атс!$M$34:$M$777,конвертация!O4,атс!$D$34:$D$777)</f>
        <v>1007.82610754</v>
      </c>
      <c r="P71">
        <f>SUMIF(атс!$M$34:$M$777,конвертация!P4,атс!$D$34:$D$777)</f>
        <v>924.27028967000001</v>
      </c>
      <c r="Q71">
        <f>SUMIF(атс!$M$34:$M$777,конвертация!Q4,атс!$D$34:$D$777)</f>
        <v>1064.1366331700001</v>
      </c>
      <c r="R71">
        <f>SUMIF(атс!$M$34:$M$777,конвертация!R4,атс!$D$34:$D$777)</f>
        <v>1077.00913369</v>
      </c>
      <c r="S71">
        <f>SUMIF(атс!$M$34:$M$777,конвертация!S4,атс!$D$34:$D$777)</f>
        <v>945.08323209000002</v>
      </c>
      <c r="T71">
        <f>SUMIF(атс!$M$34:$M$777,конвертация!T4,атс!$D$34:$D$777)</f>
        <v>1022.90226216</v>
      </c>
      <c r="U71">
        <f>SUMIF(атс!$M$34:$M$777,конвертация!U4,атс!$D$34:$D$777)</f>
        <v>1074.36517611</v>
      </c>
      <c r="V71">
        <f>SUMIF(атс!$M$34:$M$777,конвертация!V4,атс!$D$34:$D$777)</f>
        <v>1034.2686491899999</v>
      </c>
      <c r="W71">
        <f>SUMIF(атс!$M$34:$M$777,конвертация!W4,атс!$D$34:$D$777)</f>
        <v>975.78534960000002</v>
      </c>
      <c r="X71">
        <f>SUMIF(атс!$M$34:$M$777,конвертация!X4,атс!$D$34:$D$777)</f>
        <v>930.76197650999995</v>
      </c>
      <c r="Y71">
        <f>SUMIF(атс!$M$34:$M$777,конвертация!Y4,атс!$D$34:$D$777)</f>
        <v>1076.98417221</v>
      </c>
    </row>
    <row r="72" spans="1:25" x14ac:dyDescent="0.2">
      <c r="A72">
        <v>5</v>
      </c>
      <c r="B72">
        <f>SUMIF(атс!$M$34:$M$777,конвертация!B5,атс!$D$34:$D$777)</f>
        <v>1076.95857241</v>
      </c>
      <c r="C72">
        <f>SUMIF(атс!$M$34:$M$777,конвертация!C5,атс!$D$34:$D$777)</f>
        <v>1047.66991362</v>
      </c>
      <c r="D72">
        <f>SUMIF(атс!$M$34:$M$777,конвертация!D5,атс!$D$34:$D$777)</f>
        <v>1026.0817281300001</v>
      </c>
      <c r="E72">
        <f>SUMIF(атс!$M$34:$M$777,конвертация!E5,атс!$D$34:$D$777)</f>
        <v>980.26013253999997</v>
      </c>
      <c r="F72">
        <f>SUMIF(атс!$M$34:$M$777,конвертация!F5,атс!$D$34:$D$777)</f>
        <v>1062.6185071499999</v>
      </c>
      <c r="G72">
        <f>SUMIF(атс!$M$34:$M$777,конвертация!G5,атс!$D$34:$D$777)</f>
        <v>1018.8468258299999</v>
      </c>
      <c r="H72">
        <f>SUMIF(атс!$M$34:$M$777,конвертация!H5,атс!$D$34:$D$777)</f>
        <v>1118.5444935600001</v>
      </c>
      <c r="I72">
        <f>SUMIF(атс!$M$34:$M$777,конвертация!I5,атс!$D$34:$D$777)</f>
        <v>1130.43071351</v>
      </c>
      <c r="J72">
        <f>SUMIF(атс!$M$34:$M$777,конвертация!J5,атс!$D$34:$D$777)</f>
        <v>1214.7685121</v>
      </c>
      <c r="K72">
        <f>SUMIF(атс!$M$34:$M$777,конвертация!K5,атс!$D$34:$D$777)</f>
        <v>1290.6162180599999</v>
      </c>
      <c r="L72">
        <f>SUMIF(атс!$M$34:$M$777,конвертация!L5,атс!$D$34:$D$777)</f>
        <v>1166.515363</v>
      </c>
      <c r="M72">
        <f>SUMIF(атс!$M$34:$M$777,конвертация!M5,атс!$D$34:$D$777)</f>
        <v>1205.1835895500001</v>
      </c>
      <c r="N72">
        <f>SUMIF(атс!$M$34:$M$777,конвертация!N5,атс!$D$34:$D$777)</f>
        <v>1438.5373207499999</v>
      </c>
      <c r="O72">
        <f>SUMIF(атс!$M$34:$M$777,конвертация!O5,атс!$D$34:$D$777)</f>
        <v>1515.27301128</v>
      </c>
      <c r="P72">
        <f>SUMIF(атс!$M$34:$M$777,конвертация!P5,атс!$D$34:$D$777)</f>
        <v>1288.44750879</v>
      </c>
      <c r="Q72">
        <f>SUMIF(атс!$M$34:$M$777,конвертация!Q5,атс!$D$34:$D$777)</f>
        <v>1196.1602848499999</v>
      </c>
      <c r="R72">
        <f>SUMIF(атс!$M$34:$M$777,конвертация!R5,атс!$D$34:$D$777)</f>
        <v>1452.9776455199999</v>
      </c>
      <c r="S72">
        <f>SUMIF(атс!$M$34:$M$777,конвертация!S5,атс!$D$34:$D$777)</f>
        <v>1351.04355521</v>
      </c>
      <c r="T72">
        <f>SUMIF(атс!$M$34:$M$777,конвертация!T5,атс!$D$34:$D$777)</f>
        <v>1408.7197363299999</v>
      </c>
      <c r="U72">
        <f>SUMIF(атс!$M$34:$M$777,конвертация!U5,атс!$D$34:$D$777)</f>
        <v>1253.99485473</v>
      </c>
      <c r="V72">
        <f>SUMIF(атс!$M$34:$M$777,конвертация!V5,атс!$D$34:$D$777)</f>
        <v>1432.89535714</v>
      </c>
      <c r="W72">
        <f>SUMIF(атс!$M$34:$M$777,конвертация!W5,атс!$D$34:$D$777)</f>
        <v>1229.6273498200001</v>
      </c>
      <c r="X72">
        <f>SUMIF(атс!$M$34:$M$777,конвертация!X5,атс!$D$34:$D$777)</f>
        <v>1099.2381772599999</v>
      </c>
      <c r="Y72">
        <f>SUMIF(атс!$M$34:$M$777,конвертация!Y5,атс!$D$34:$D$777)</f>
        <v>1174.08940155</v>
      </c>
    </row>
    <row r="73" spans="1:25" x14ac:dyDescent="0.2">
      <c r="A73">
        <v>6</v>
      </c>
      <c r="B73">
        <f>SUMIF(атс!$M$34:$M$777,конвертация!B6,атс!$D$34:$D$777)</f>
        <v>1193.6251296099999</v>
      </c>
      <c r="C73">
        <f>SUMIF(атс!$M$34:$M$777,конвертация!C6,атс!$D$34:$D$777)</f>
        <v>1192.1741810000001</v>
      </c>
      <c r="D73">
        <f>SUMIF(атс!$M$34:$M$777,конвертация!D6,атс!$D$34:$D$777)</f>
        <v>1150.9930387899999</v>
      </c>
      <c r="E73">
        <f>SUMIF(атс!$M$34:$M$777,конвертация!E6,атс!$D$34:$D$777)</f>
        <v>1097.55446454</v>
      </c>
      <c r="F73">
        <f>SUMIF(атс!$M$34:$M$777,конвертация!F6,атс!$D$34:$D$777)</f>
        <v>1178.7009945899999</v>
      </c>
      <c r="G73">
        <f>SUMIF(атс!$M$34:$M$777,конвертация!G6,атс!$D$34:$D$777)</f>
        <v>936.39652774000001</v>
      </c>
      <c r="H73">
        <f>SUMIF(атс!$M$34:$M$777,конвертация!H6,атс!$D$34:$D$777)</f>
        <v>1139.4307581600001</v>
      </c>
      <c r="I73">
        <f>SUMIF(атс!$M$34:$M$777,конвертация!I6,атс!$D$34:$D$777)</f>
        <v>1010.63619637</v>
      </c>
      <c r="J73">
        <f>SUMIF(атс!$M$34:$M$777,конвертация!J6,атс!$D$34:$D$777)</f>
        <v>1151.8633982599999</v>
      </c>
      <c r="K73">
        <f>SUMIF(атс!$M$34:$M$777,конвертация!K6,атс!$D$34:$D$777)</f>
        <v>1156.8939584300001</v>
      </c>
      <c r="L73">
        <f>SUMIF(атс!$M$34:$M$777,конвертация!L6,атс!$D$34:$D$777)</f>
        <v>1370.85151959</v>
      </c>
      <c r="M73">
        <f>SUMIF(атс!$M$34:$M$777,конвертация!M6,атс!$D$34:$D$777)</f>
        <v>1345.9421462600001</v>
      </c>
      <c r="N73">
        <f>SUMIF(атс!$M$34:$M$777,конвертация!N6,атс!$D$34:$D$777)</f>
        <v>1510.9327164599999</v>
      </c>
      <c r="O73">
        <f>SUMIF(атс!$M$34:$M$777,конвертация!O6,атс!$D$34:$D$777)</f>
        <v>1431.4780902800001</v>
      </c>
      <c r="P73">
        <f>SUMIF(атс!$M$34:$M$777,конвертация!P6,атс!$D$34:$D$777)</f>
        <v>1386.42257262</v>
      </c>
      <c r="Q73">
        <f>SUMIF(атс!$M$34:$M$777,конвертация!Q6,атс!$D$34:$D$777)</f>
        <v>1317.1012213199999</v>
      </c>
      <c r="R73">
        <f>SUMIF(атс!$M$34:$M$777,конвертация!R6,атс!$D$34:$D$777)</f>
        <v>1471.72977388</v>
      </c>
      <c r="S73">
        <f>SUMIF(атс!$M$34:$M$777,конвертация!S6,атс!$D$34:$D$777)</f>
        <v>1389.25006379</v>
      </c>
      <c r="T73">
        <f>SUMIF(атс!$M$34:$M$777,конвертация!T6,атс!$D$34:$D$777)</f>
        <v>1662.21736766</v>
      </c>
      <c r="U73">
        <f>SUMIF(атс!$M$34:$M$777,конвертация!U6,атс!$D$34:$D$777)</f>
        <v>1660.77702714</v>
      </c>
      <c r="V73">
        <f>SUMIF(атс!$M$34:$M$777,конвертация!V6,атс!$D$34:$D$777)</f>
        <v>1578.84050301</v>
      </c>
      <c r="W73">
        <f>SUMIF(атс!$M$34:$M$777,конвертация!W6,атс!$D$34:$D$777)</f>
        <v>1276.0220064600001</v>
      </c>
      <c r="X73">
        <f>SUMIF(атс!$M$34:$M$777,конвертация!X6,атс!$D$34:$D$777)</f>
        <v>1243.09693066</v>
      </c>
      <c r="Y73">
        <f>SUMIF(атс!$M$34:$M$777,конвертация!Y6,атс!$D$34:$D$777)</f>
        <v>1061.02834022</v>
      </c>
    </row>
    <row r="74" spans="1:25" x14ac:dyDescent="0.2">
      <c r="A74">
        <v>7</v>
      </c>
      <c r="B74">
        <f>SUMIF(атс!$M$34:$M$777,конвертация!B7,атс!$D$34:$D$777)</f>
        <v>1062.66473329</v>
      </c>
      <c r="C74">
        <f>SUMIF(атс!$M$34:$M$777,конвертация!C7,атс!$D$34:$D$777)</f>
        <v>1010.7686440700001</v>
      </c>
      <c r="D74">
        <f>SUMIF(атс!$M$34:$M$777,конвертация!D7,атс!$D$34:$D$777)</f>
        <v>1034.09440116</v>
      </c>
      <c r="E74">
        <f>SUMIF(атс!$M$34:$M$777,конвертация!E7,атс!$D$34:$D$777)</f>
        <v>995.45512352000003</v>
      </c>
      <c r="F74">
        <f>SUMIF(атс!$M$34:$M$777,конвертация!F7,атс!$D$34:$D$777)</f>
        <v>1070.72749673</v>
      </c>
      <c r="G74">
        <f>SUMIF(атс!$M$34:$M$777,конвертация!G7,атс!$D$34:$D$777)</f>
        <v>975.88106144000005</v>
      </c>
      <c r="H74">
        <f>SUMIF(атс!$M$34:$M$777,конвертация!H7,атс!$D$34:$D$777)</f>
        <v>1133.1594088300001</v>
      </c>
      <c r="I74">
        <f>SUMIF(атс!$M$34:$M$777,конвертация!I7,атс!$D$34:$D$777)</f>
        <v>1193.1547822</v>
      </c>
      <c r="J74">
        <f>SUMIF(атс!$M$34:$M$777,конвертация!J7,атс!$D$34:$D$777)</f>
        <v>1146.74117467</v>
      </c>
      <c r="K74">
        <f>SUMIF(атс!$M$34:$M$777,конвертация!K7,атс!$D$34:$D$777)</f>
        <v>1365.28493112</v>
      </c>
      <c r="L74">
        <f>SUMIF(атс!$M$34:$M$777,конвертация!L7,атс!$D$34:$D$777)</f>
        <v>1331.00765548</v>
      </c>
      <c r="M74">
        <f>SUMIF(атс!$M$34:$M$777,конвертация!M7,атс!$D$34:$D$777)</f>
        <v>1646.38540225</v>
      </c>
      <c r="N74">
        <f>SUMIF(атс!$M$34:$M$777,конвертация!N7,атс!$D$34:$D$777)</f>
        <v>1282.8835008799999</v>
      </c>
      <c r="O74">
        <f>SUMIF(атс!$M$34:$M$777,конвертация!O7,атс!$D$34:$D$777)</f>
        <v>1339.60686624</v>
      </c>
      <c r="P74">
        <f>SUMIF(атс!$M$34:$M$777,конвертация!P7,атс!$D$34:$D$777)</f>
        <v>1377.30985594</v>
      </c>
      <c r="Q74">
        <f>SUMIF(атс!$M$34:$M$777,конвертация!Q7,атс!$D$34:$D$777)</f>
        <v>1351.61485505</v>
      </c>
      <c r="R74">
        <f>SUMIF(атс!$M$34:$M$777,конвертация!R7,атс!$D$34:$D$777)</f>
        <v>1262.3237410199999</v>
      </c>
      <c r="S74">
        <f>SUMIF(атс!$M$34:$M$777,конвертация!S7,атс!$D$34:$D$777)</f>
        <v>1232.4842685599999</v>
      </c>
      <c r="T74">
        <f>SUMIF(атс!$M$34:$M$777,конвертация!T7,атс!$D$34:$D$777)</f>
        <v>1238.6359514799999</v>
      </c>
      <c r="U74">
        <f>SUMIF(атс!$M$34:$M$777,конвертация!U7,атс!$D$34:$D$777)</f>
        <v>1258.04667561</v>
      </c>
      <c r="V74">
        <f>SUMIF(атс!$M$34:$M$777,конвертация!V7,атс!$D$34:$D$777)</f>
        <v>1415.94966138</v>
      </c>
      <c r="W74">
        <f>SUMIF(атс!$M$34:$M$777,конвертация!W7,атс!$D$34:$D$777)</f>
        <v>1245.4802197900001</v>
      </c>
      <c r="X74">
        <f>SUMIF(атс!$M$34:$M$777,конвертация!X7,атс!$D$34:$D$777)</f>
        <v>1168.5844419299999</v>
      </c>
      <c r="Y74">
        <f>SUMIF(атс!$M$34:$M$777,конвертация!Y7,атс!$D$34:$D$777)</f>
        <v>1039.0743078999999</v>
      </c>
    </row>
    <row r="75" spans="1:25" x14ac:dyDescent="0.2">
      <c r="A75">
        <v>8</v>
      </c>
      <c r="B75">
        <f>SUMIF(атс!$M$34:$M$777,конвертация!B8,атс!$D$34:$D$777)</f>
        <v>1062.6517103199999</v>
      </c>
      <c r="C75">
        <f>SUMIF(атс!$M$34:$M$777,конвертация!C8,атс!$D$34:$D$777)</f>
        <v>995.32476238000004</v>
      </c>
      <c r="D75">
        <f>SUMIF(атс!$M$34:$M$777,конвертация!D8,атс!$D$34:$D$777)</f>
        <v>1026.0508402099999</v>
      </c>
      <c r="E75">
        <f>SUMIF(атс!$M$34:$M$777,конвертация!E8,атс!$D$34:$D$777)</f>
        <v>987.76977724999995</v>
      </c>
      <c r="F75">
        <f>SUMIF(атс!$M$34:$M$777,конвертация!F8,атс!$D$34:$D$777)</f>
        <v>1070.6906715800001</v>
      </c>
      <c r="G75">
        <f>SUMIF(атс!$M$34:$M$777,конвертация!G8,атс!$D$34:$D$777)</f>
        <v>861.65002996999999</v>
      </c>
      <c r="H75">
        <f>SUMIF(атс!$M$34:$M$777,конвертация!H8,атс!$D$34:$D$777)</f>
        <v>1097.6988681</v>
      </c>
      <c r="I75">
        <f>SUMIF(атс!$M$34:$M$777,конвертация!I8,атс!$D$34:$D$777)</f>
        <v>1127.60405937</v>
      </c>
      <c r="J75">
        <f>SUMIF(атс!$M$34:$M$777,конвертация!J8,атс!$D$34:$D$777)</f>
        <v>1211.26164159</v>
      </c>
      <c r="K75">
        <f>SUMIF(атс!$M$34:$M$777,конвертация!K8,атс!$D$34:$D$777)</f>
        <v>1306.6885988399999</v>
      </c>
      <c r="L75">
        <f>SUMIF(атс!$M$34:$M$777,конвертация!L8,атс!$D$34:$D$777)</f>
        <v>1327.03364831</v>
      </c>
      <c r="M75">
        <f>SUMIF(атс!$M$34:$M$777,конвертация!M8,атс!$D$34:$D$777)</f>
        <v>2968.82302308</v>
      </c>
      <c r="N75">
        <f>SUMIF(атс!$M$34:$M$777,конвертация!N8,атс!$D$34:$D$777)</f>
        <v>1903.57495363</v>
      </c>
      <c r="O75">
        <f>SUMIF(атс!$M$34:$M$777,конвертация!O8,атс!$D$34:$D$777)</f>
        <v>2607.6217826500001</v>
      </c>
      <c r="P75">
        <f>SUMIF(атс!$M$34:$M$777,конвертация!P8,атс!$D$34:$D$777)</f>
        <v>2730.5424593299999</v>
      </c>
      <c r="Q75">
        <f>SUMIF(атс!$M$34:$M$777,конвертация!Q8,атс!$D$34:$D$777)</f>
        <v>1750.24332215</v>
      </c>
      <c r="R75">
        <f>SUMIF(атс!$M$34:$M$777,конвертация!R8,атс!$D$34:$D$777)</f>
        <v>1633.12529795</v>
      </c>
      <c r="S75">
        <f>SUMIF(атс!$M$34:$M$777,конвертация!S8,атс!$D$34:$D$777)</f>
        <v>1540.98648069</v>
      </c>
      <c r="T75">
        <f>SUMIF(атс!$M$34:$M$777,конвертация!T8,атс!$D$34:$D$777)</f>
        <v>1265.1992804199999</v>
      </c>
      <c r="U75">
        <f>SUMIF(атс!$M$34:$M$777,конвертация!U8,атс!$D$34:$D$777)</f>
        <v>1562.8716462299999</v>
      </c>
      <c r="V75">
        <f>SUMIF(атс!$M$34:$M$777,конвертация!V8,атс!$D$34:$D$777)</f>
        <v>1697.43671468</v>
      </c>
      <c r="W75">
        <f>SUMIF(атс!$M$34:$M$777,конвертация!W8,атс!$D$34:$D$777)</f>
        <v>1248.97928875</v>
      </c>
      <c r="X75">
        <f>SUMIF(атс!$M$34:$M$777,конвертация!X8,атс!$D$34:$D$777)</f>
        <v>1337.2180328899999</v>
      </c>
      <c r="Y75">
        <f>SUMIF(атс!$M$34:$M$777,конвертация!Y8,атс!$D$34:$D$777)</f>
        <v>1046.73304497</v>
      </c>
    </row>
    <row r="76" spans="1:25" x14ac:dyDescent="0.2">
      <c r="A76">
        <v>9</v>
      </c>
      <c r="B76">
        <f>SUMIF(атс!$M$34:$M$777,конвертация!B9,атс!$D$34:$D$777)</f>
        <v>1010.37124933</v>
      </c>
      <c r="C76">
        <f>SUMIF(атс!$M$34:$M$777,конвертация!C9,атс!$D$34:$D$777)</f>
        <v>918.83074119000003</v>
      </c>
      <c r="D76">
        <f>SUMIF(атс!$M$34:$M$777,конвертация!D9,атс!$D$34:$D$777)</f>
        <v>940.70283462999998</v>
      </c>
      <c r="E76">
        <f>SUMIF(атс!$M$34:$M$777,конвертация!E9,атс!$D$34:$D$777)</f>
        <v>987.74898092000001</v>
      </c>
      <c r="F76">
        <f>SUMIF(атс!$M$34:$M$777,конвертация!F9,атс!$D$34:$D$777)</f>
        <v>940.69826337999996</v>
      </c>
      <c r="G76">
        <f>SUMIF(атс!$M$34:$M$777,конвертация!G9,атс!$D$34:$D$777)</f>
        <v>972.43187366999996</v>
      </c>
      <c r="H76">
        <f>SUMIF(атс!$M$34:$M$777,конвертация!H9,атс!$D$34:$D$777)</f>
        <v>841.20965187000002</v>
      </c>
      <c r="I76">
        <f>SUMIF(атс!$M$34:$M$777,конвертация!I9,атс!$D$34:$D$777)</f>
        <v>1251.7453840400001</v>
      </c>
      <c r="J76">
        <f>SUMIF(атс!$M$34:$M$777,конвертация!J9,атс!$D$34:$D$777)</f>
        <v>1506.6309357099999</v>
      </c>
      <c r="K76">
        <f>SUMIF(атс!$M$34:$M$777,конвертация!K9,атс!$D$34:$D$777)</f>
        <v>1828.55649427</v>
      </c>
      <c r="L76">
        <f>SUMIF(атс!$M$34:$M$777,конвертация!L9,атс!$D$34:$D$777)</f>
        <v>2109.0826452199999</v>
      </c>
      <c r="M76">
        <f>SUMIF(атс!$M$34:$M$777,конвертация!M9,атс!$D$34:$D$777)</f>
        <v>3773.8016299199999</v>
      </c>
      <c r="N76">
        <f>SUMIF(атс!$M$34:$M$777,конвертация!N9,атс!$D$34:$D$777)</f>
        <v>2447.6470191200001</v>
      </c>
      <c r="O76">
        <f>SUMIF(атс!$M$34:$M$777,конвертация!O9,атс!$D$34:$D$777)</f>
        <v>2775.8605337499998</v>
      </c>
      <c r="P76">
        <f>SUMIF(атс!$M$34:$M$777,конвертация!P9,атс!$D$34:$D$777)</f>
        <v>1717.0260226299999</v>
      </c>
      <c r="Q76">
        <f>SUMIF(атс!$M$34:$M$777,конвертация!Q9,атс!$D$34:$D$777)</f>
        <v>2036.22301967</v>
      </c>
      <c r="R76">
        <f>SUMIF(атс!$M$34:$M$777,конвертация!R9,атс!$D$34:$D$777)</f>
        <v>1869.2033970699999</v>
      </c>
      <c r="S76">
        <f>SUMIF(атс!$M$34:$M$777,конвертация!S9,атс!$D$34:$D$777)</f>
        <v>1613.67280271</v>
      </c>
      <c r="T76">
        <f>SUMIF(атс!$M$34:$M$777,конвертация!T9,атс!$D$34:$D$777)</f>
        <v>1682.0793890499999</v>
      </c>
      <c r="U76">
        <f>SUMIF(атс!$M$34:$M$777,конвертация!U9,атс!$D$34:$D$777)</f>
        <v>1580.0759748999999</v>
      </c>
      <c r="V76">
        <f>SUMIF(атс!$M$34:$M$777,конвертация!V9,атс!$D$34:$D$777)</f>
        <v>1934.34720683</v>
      </c>
      <c r="W76">
        <f>SUMIF(атс!$M$34:$M$777,конвертация!W9,атс!$D$34:$D$777)</f>
        <v>1565.62380957</v>
      </c>
      <c r="X76">
        <f>SUMIF(атс!$M$34:$M$777,конвертация!X9,атс!$D$34:$D$777)</f>
        <v>1474.2594089700001</v>
      </c>
      <c r="Y76">
        <f>SUMIF(атс!$M$34:$M$777,конвертация!Y9,атс!$D$34:$D$777)</f>
        <v>1016.60714534</v>
      </c>
    </row>
    <row r="77" spans="1:25" x14ac:dyDescent="0.2">
      <c r="A77">
        <v>10</v>
      </c>
      <c r="B77">
        <f>SUMIF(атс!$M$34:$M$777,конвертация!B10,атс!$D$34:$D$777)</f>
        <v>973.22306198000001</v>
      </c>
      <c r="C77">
        <f>SUMIF(атс!$M$34:$M$777,конвертация!C10,атс!$D$34:$D$777)</f>
        <v>884.54535452000005</v>
      </c>
      <c r="D77">
        <f>SUMIF(атс!$M$34:$M$777,конвертация!D10,атс!$D$34:$D$777)</f>
        <v>897.94329000000005</v>
      </c>
      <c r="E77">
        <f>SUMIF(атс!$M$34:$M$777,конвертация!E10,атс!$D$34:$D$777)</f>
        <v>957.58909636999999</v>
      </c>
      <c r="F77">
        <f>SUMIF(атс!$M$34:$M$777,конвертация!F10,атс!$D$34:$D$777)</f>
        <v>897.93996362999997</v>
      </c>
      <c r="G77">
        <f>SUMIF(атс!$M$34:$M$777,конвертация!G10,атс!$D$34:$D$777)</f>
        <v>957.58612926000001</v>
      </c>
      <c r="H77">
        <f>SUMIF(атс!$M$34:$M$777,конвертация!H10,атс!$D$34:$D$777)</f>
        <v>964.95213404000003</v>
      </c>
      <c r="I77">
        <f>SUMIF(атс!$M$34:$M$777,конвертация!I10,атс!$D$34:$D$777)</f>
        <v>1070.63241915</v>
      </c>
      <c r="J77">
        <f>SUMIF(атс!$M$34:$M$777,конвертация!J10,атс!$D$34:$D$777)</f>
        <v>1396.09003929</v>
      </c>
      <c r="K77">
        <f>SUMIF(атс!$M$34:$M$777,конвертация!K10,атс!$D$34:$D$777)</f>
        <v>1442.96448558</v>
      </c>
      <c r="L77">
        <f>SUMIF(атс!$M$34:$M$777,конвертация!L10,атс!$D$34:$D$777)</f>
        <v>1305.08262969</v>
      </c>
      <c r="M77">
        <f>SUMIF(атс!$M$34:$M$777,конвертация!M10,атс!$D$34:$D$777)</f>
        <v>1924.59493858</v>
      </c>
      <c r="N77">
        <f>SUMIF(атс!$M$34:$M$777,конвертация!N10,атс!$D$34:$D$777)</f>
        <v>1698.2032032</v>
      </c>
      <c r="O77">
        <f>SUMIF(атс!$M$34:$M$777,конвертация!O10,атс!$D$34:$D$777)</f>
        <v>1955.3546558200001</v>
      </c>
      <c r="P77">
        <f>SUMIF(атс!$M$34:$M$777,конвертация!P10,атс!$D$34:$D$777)</f>
        <v>1690.08196707</v>
      </c>
      <c r="Q77">
        <f>SUMIF(атс!$M$34:$M$777,конвертация!Q10,атс!$D$34:$D$777)</f>
        <v>1883.22788124</v>
      </c>
      <c r="R77">
        <f>SUMIF(атс!$M$34:$M$777,конвертация!R10,атс!$D$34:$D$777)</f>
        <v>1683.6696713199999</v>
      </c>
      <c r="S77">
        <f>SUMIF(атс!$M$34:$M$777,конвертация!S10,атс!$D$34:$D$777)</f>
        <v>1676.1479691500001</v>
      </c>
      <c r="T77">
        <f>SUMIF(атс!$M$34:$M$777,конвертация!T10,атс!$D$34:$D$777)</f>
        <v>1713.40454361</v>
      </c>
      <c r="U77">
        <f>SUMIF(атс!$M$34:$M$777,конвертация!U10,атс!$D$34:$D$777)</f>
        <v>1474.3188059900001</v>
      </c>
      <c r="V77">
        <f>SUMIF(атс!$M$34:$M$777,конвертация!V10,атс!$D$34:$D$777)</f>
        <v>1753.69104754</v>
      </c>
      <c r="W77">
        <f>SUMIF(атс!$M$34:$M$777,конвертация!W10,атс!$D$34:$D$777)</f>
        <v>1411.4802835800001</v>
      </c>
      <c r="X77">
        <f>SUMIF(атс!$M$34:$M$777,конвертация!X10,атс!$D$34:$D$777)</f>
        <v>1350.47959707</v>
      </c>
      <c r="Y77">
        <f>SUMIF(атс!$M$34:$M$777,конвертация!Y10,атс!$D$34:$D$777)</f>
        <v>1001.98171342</v>
      </c>
    </row>
    <row r="78" spans="1:25" x14ac:dyDescent="0.2">
      <c r="A78">
        <v>11</v>
      </c>
      <c r="B78">
        <f>SUMIF(атс!$M$34:$M$777,конвертация!B11,атс!$D$34:$D$777)</f>
        <v>915.66369383999995</v>
      </c>
      <c r="C78">
        <f>SUMIF(атс!$M$34:$M$777,конвертация!C11,атс!$D$34:$D$777)</f>
        <v>943.19390829999998</v>
      </c>
      <c r="D78">
        <f>SUMIF(атс!$M$34:$M$777,конвертация!D11,атс!$D$34:$D$777)</f>
        <v>950.33519595999996</v>
      </c>
      <c r="E78">
        <f>SUMIF(атс!$M$34:$M$777,конвертация!E11,атс!$D$34:$D$777)</f>
        <v>980.20621055000004</v>
      </c>
      <c r="F78">
        <f>SUMIF(атс!$M$34:$M$777,конвертация!F11,атс!$D$34:$D$777)</f>
        <v>920.38616348000005</v>
      </c>
      <c r="G78">
        <f>SUMIF(атс!$M$34:$M$777,конвертация!G11,атс!$D$34:$D$777)</f>
        <v>899.93849729999999</v>
      </c>
      <c r="H78">
        <f>SUMIF(атс!$M$34:$M$777,конвертация!H11,атс!$D$34:$D$777)</f>
        <v>1118.86971621</v>
      </c>
      <c r="I78">
        <f>SUMIF(атс!$M$34:$M$777,конвертация!I11,атс!$D$34:$D$777)</f>
        <v>1064.0526502</v>
      </c>
      <c r="J78">
        <f>SUMIF(атс!$M$34:$M$777,конвертация!J11,атс!$D$34:$D$777)</f>
        <v>908.77119747999996</v>
      </c>
      <c r="K78">
        <f>SUMIF(атс!$M$34:$M$777,конвертация!K11,атс!$D$34:$D$777)</f>
        <v>851.29828461</v>
      </c>
      <c r="L78">
        <f>SUMIF(атс!$M$34:$M$777,конвертация!L11,атс!$D$34:$D$777)</f>
        <v>868.92358909999996</v>
      </c>
      <c r="M78">
        <f>SUMIF(атс!$M$34:$M$777,конвертация!M11,атс!$D$34:$D$777)</f>
        <v>906.90182864999997</v>
      </c>
      <c r="N78">
        <f>SUMIF(атс!$M$34:$M$777,конвертация!N11,атс!$D$34:$D$777)</f>
        <v>714.76054006000004</v>
      </c>
      <c r="O78">
        <f>SUMIF(атс!$M$34:$M$777,конвертация!O11,атс!$D$34:$D$777)</f>
        <v>632.11993586000006</v>
      </c>
      <c r="P78">
        <f>SUMIF(атс!$M$34:$M$777,конвертация!P11,атс!$D$34:$D$777)</f>
        <v>645.91728687</v>
      </c>
      <c r="Q78">
        <f>SUMIF(атс!$M$34:$M$777,конвертация!Q11,атс!$D$34:$D$777)</f>
        <v>726.46815623999998</v>
      </c>
      <c r="R78">
        <f>SUMIF(атс!$M$34:$M$777,конвертация!R11,атс!$D$34:$D$777)</f>
        <v>797.02891929999998</v>
      </c>
      <c r="S78">
        <f>SUMIF(атс!$M$34:$M$777,конвертация!S11,атс!$D$34:$D$777)</f>
        <v>1123.2382533299999</v>
      </c>
      <c r="T78">
        <f>SUMIF(атс!$M$34:$M$777,конвертация!T11,атс!$D$34:$D$777)</f>
        <v>797.51143547000004</v>
      </c>
      <c r="U78">
        <f>SUMIF(атс!$M$34:$M$777,конвертация!U11,атс!$D$34:$D$777)</f>
        <v>836.70899291000001</v>
      </c>
      <c r="V78">
        <f>SUMIF(атс!$M$34:$M$777,конвертация!V11,атс!$D$34:$D$777)</f>
        <v>710.78950167999994</v>
      </c>
      <c r="W78">
        <f>SUMIF(атс!$M$34:$M$777,конвертация!W11,атс!$D$34:$D$777)</f>
        <v>834.27003218000004</v>
      </c>
      <c r="X78">
        <f>SUMIF(атс!$M$34:$M$777,конвертация!X11,атс!$D$34:$D$777)</f>
        <v>1053.6153318700001</v>
      </c>
      <c r="Y78">
        <f>SUMIF(атс!$M$34:$M$777,конвертация!Y11,атс!$D$34:$D$777)</f>
        <v>1024.8909058900001</v>
      </c>
    </row>
    <row r="79" spans="1:25" x14ac:dyDescent="0.2">
      <c r="A79">
        <v>12</v>
      </c>
      <c r="B79">
        <f>SUMIF(атс!$M$34:$M$777,конвертация!B12,атс!$D$34:$D$777)</f>
        <v>936.17718609999997</v>
      </c>
      <c r="C79">
        <f>SUMIF(атс!$M$34:$M$777,конвертация!C12,атс!$D$34:$D$777)</f>
        <v>950.35606529999995</v>
      </c>
      <c r="D79">
        <f>SUMIF(атс!$M$34:$M$777,конвертация!D12,атс!$D$34:$D$777)</f>
        <v>972.45397441</v>
      </c>
      <c r="E79">
        <f>SUMIF(атс!$M$34:$M$777,конвертация!E12,атс!$D$34:$D$777)</f>
        <v>1003.19812557</v>
      </c>
      <c r="F79">
        <f>SUMIF(атс!$M$34:$M$777,конвертация!F12,атс!$D$34:$D$777)</f>
        <v>920.40275083999995</v>
      </c>
      <c r="G79">
        <f>SUMIF(атс!$M$34:$M$777,конвертация!G12,атс!$D$34:$D$777)</f>
        <v>915.20799035000005</v>
      </c>
      <c r="H79">
        <f>SUMIF(атс!$M$34:$M$777,конвертация!H12,атс!$D$34:$D$777)</f>
        <v>1143.3726989700001</v>
      </c>
      <c r="I79">
        <f>SUMIF(атс!$M$34:$M$777,конвертация!I12,атс!$D$34:$D$777)</f>
        <v>1047.87896325</v>
      </c>
      <c r="J79">
        <f>SUMIF(атс!$M$34:$M$777,конвертация!J12,атс!$D$34:$D$777)</f>
        <v>1004.8673314</v>
      </c>
      <c r="K79">
        <f>SUMIF(атс!$M$34:$M$777,конвертация!K12,атс!$D$34:$D$777)</f>
        <v>965.65178552999998</v>
      </c>
      <c r="L79">
        <f>SUMIF(атс!$M$34:$M$777,конвертация!L12,атс!$D$34:$D$777)</f>
        <v>945.08849629999997</v>
      </c>
      <c r="M79">
        <f>SUMIF(атс!$M$34:$M$777,конвертация!M12,атс!$D$34:$D$777)</f>
        <v>1199.0738095300001</v>
      </c>
      <c r="N79">
        <f>SUMIF(атс!$M$34:$M$777,конвертация!N12,атс!$D$34:$D$777)</f>
        <v>715.91431009999997</v>
      </c>
      <c r="O79">
        <f>SUMIF(атс!$M$34:$M$777,конвертация!O12,атс!$D$34:$D$777)</f>
        <v>756.48824845000001</v>
      </c>
      <c r="P79">
        <f>SUMIF(атс!$M$34:$M$777,конвертация!P12,атс!$D$34:$D$777)</f>
        <v>788.54021221000005</v>
      </c>
      <c r="Q79">
        <f>SUMIF(атс!$M$34:$M$777,конвертация!Q12,атс!$D$34:$D$777)</f>
        <v>791.83543410000004</v>
      </c>
      <c r="R79">
        <f>SUMIF(атс!$M$34:$M$777,конвертация!R12,атс!$D$34:$D$777)</f>
        <v>809.30807632000005</v>
      </c>
      <c r="S79">
        <f>SUMIF(атс!$M$34:$M$777,конвертация!S12,атс!$D$34:$D$777)</f>
        <v>1042.79413439</v>
      </c>
      <c r="T79">
        <f>SUMIF(атс!$M$34:$M$777,конвертация!T12,атс!$D$34:$D$777)</f>
        <v>724.83653246999995</v>
      </c>
      <c r="U79">
        <f>SUMIF(атс!$M$34:$M$777,конвертация!U12,атс!$D$34:$D$777)</f>
        <v>755.73715488000005</v>
      </c>
      <c r="V79">
        <f>SUMIF(атс!$M$34:$M$777,конвертация!V12,атс!$D$34:$D$777)</f>
        <v>682.28190135</v>
      </c>
      <c r="W79">
        <f>SUMIF(атс!$M$34:$M$777,конвертация!W12,атс!$D$34:$D$777)</f>
        <v>711.11186767000004</v>
      </c>
      <c r="X79">
        <f>SUMIF(атс!$M$34:$M$777,конвертация!X12,атс!$D$34:$D$777)</f>
        <v>780.91489303000003</v>
      </c>
      <c r="Y79">
        <f>SUMIF(атс!$M$34:$M$777,конвертация!Y12,атс!$D$34:$D$777)</f>
        <v>1002.2830182599999</v>
      </c>
    </row>
    <row r="80" spans="1:25" x14ac:dyDescent="0.2">
      <c r="A80">
        <v>13</v>
      </c>
      <c r="B80">
        <f>SUMIF(атс!$M$34:$M$777,конвертация!B13,атс!$D$34:$D$777)</f>
        <v>943.21621094</v>
      </c>
      <c r="C80">
        <f>SUMIF(атс!$M$34:$M$777,конвертация!C13,атс!$D$34:$D$777)</f>
        <v>957.61098512000001</v>
      </c>
      <c r="D80">
        <f>SUMIF(атс!$M$34:$M$777,конвертация!D13,атс!$D$34:$D$777)</f>
        <v>957.60742733999996</v>
      </c>
      <c r="E80">
        <f>SUMIF(атс!$M$34:$M$777,конвертация!E13,атс!$D$34:$D$777)</f>
        <v>926.01821891999998</v>
      </c>
      <c r="F80">
        <f>SUMIF(атс!$M$34:$M$777,конвертация!F13,атс!$D$34:$D$777)</f>
        <v>927.42873569000005</v>
      </c>
      <c r="G80">
        <f>SUMIF(атс!$M$34:$M$777,конвертация!G13,атс!$D$34:$D$777)</f>
        <v>1017.3311365</v>
      </c>
      <c r="H80">
        <f>SUMIF(атс!$M$34:$M$777,конвертация!H13,атс!$D$34:$D$777)</f>
        <v>985.78743657999996</v>
      </c>
      <c r="I80">
        <f>SUMIF(атс!$M$34:$M$777,конвертация!I13,атс!$D$34:$D$777)</f>
        <v>1098.6866573100001</v>
      </c>
      <c r="J80">
        <f>SUMIF(атс!$M$34:$M$777,конвертация!J13,атс!$D$34:$D$777)</f>
        <v>1090.4229986600001</v>
      </c>
      <c r="K80">
        <f>SUMIF(атс!$M$34:$M$777,конвертация!K13,атс!$D$34:$D$777)</f>
        <v>1067.5845113</v>
      </c>
      <c r="L80">
        <f>SUMIF(атс!$M$34:$M$777,конвертация!L13,атс!$D$34:$D$777)</f>
        <v>1012.19770944</v>
      </c>
      <c r="M80">
        <f>SUMIF(атс!$M$34:$M$777,конвертация!M13,атс!$D$34:$D$777)</f>
        <v>847.55893831000003</v>
      </c>
      <c r="N80">
        <f>SUMIF(атс!$M$34:$M$777,конвертация!N13,атс!$D$34:$D$777)</f>
        <v>849.36089939999999</v>
      </c>
      <c r="O80">
        <f>SUMIF(атс!$M$34:$M$777,конвертация!O13,атс!$D$34:$D$777)</f>
        <v>1011.41196684</v>
      </c>
      <c r="P80">
        <f>SUMIF(атс!$M$34:$M$777,конвертация!P13,атс!$D$34:$D$777)</f>
        <v>945.75586773999999</v>
      </c>
      <c r="Q80">
        <f>SUMIF(атс!$M$34:$M$777,конвертация!Q13,атс!$D$34:$D$777)</f>
        <v>1057.9651725399999</v>
      </c>
      <c r="R80">
        <f>SUMIF(атс!$M$34:$M$777,конвертация!R13,атс!$D$34:$D$777)</f>
        <v>1052.53146296</v>
      </c>
      <c r="S80">
        <f>SUMIF(атс!$M$34:$M$777,конвертация!S13,атс!$D$34:$D$777)</f>
        <v>1303.3037160599999</v>
      </c>
      <c r="T80">
        <f>SUMIF(атс!$M$34:$M$777,конвертация!T13,атс!$D$34:$D$777)</f>
        <v>1018.38891326</v>
      </c>
      <c r="U80">
        <f>SUMIF(атс!$M$34:$M$777,конвертация!U13,атс!$D$34:$D$777)</f>
        <v>1035.9164328700001</v>
      </c>
      <c r="V80">
        <f>SUMIF(атс!$M$34:$M$777,конвертация!V13,атс!$D$34:$D$777)</f>
        <v>965.33783667</v>
      </c>
      <c r="W80">
        <f>SUMIF(атс!$M$34:$M$777,конвертация!W13,атс!$D$34:$D$777)</f>
        <v>932.76350835000005</v>
      </c>
      <c r="X80">
        <f>SUMIF(атс!$M$34:$M$777,конвертация!X13,атс!$D$34:$D$777)</f>
        <v>984.67022157999997</v>
      </c>
      <c r="Y80">
        <f>SUMIF(атс!$M$34:$M$777,конвертация!Y13,атс!$D$34:$D$777)</f>
        <v>995.08382693999999</v>
      </c>
    </row>
    <row r="81" spans="1:25" x14ac:dyDescent="0.2">
      <c r="A81">
        <v>14</v>
      </c>
      <c r="B81">
        <f>SUMIF(атс!$M$34:$M$777,конвертация!B14,атс!$D$34:$D$777)</f>
        <v>1002.38105337</v>
      </c>
      <c r="C81">
        <f>SUMIF(атс!$M$34:$M$777,конвертация!C14,атс!$D$34:$D$777)</f>
        <v>987.75154583000005</v>
      </c>
      <c r="D81">
        <f>SUMIF(атс!$M$34:$M$777,конвертация!D14,атс!$D$34:$D$777)</f>
        <v>1002.92433522</v>
      </c>
      <c r="E81">
        <f>SUMIF(атс!$M$34:$M$777,конвертация!E14,атс!$D$34:$D$777)</f>
        <v>995.33422934999999</v>
      </c>
      <c r="F81">
        <f>SUMIF(атс!$M$34:$M$777,конвертация!F14,атс!$D$34:$D$777)</f>
        <v>995.26520957000002</v>
      </c>
      <c r="G81">
        <f>SUMIF(атс!$M$34:$M$777,конвертация!G14,атс!$D$34:$D$777)</f>
        <v>940.70685605999995</v>
      </c>
      <c r="H81">
        <f>SUMIF(атс!$M$34:$M$777,конвертация!H14,атс!$D$34:$D$777)</f>
        <v>987.73020414999996</v>
      </c>
      <c r="I81">
        <f>SUMIF(атс!$M$34:$M$777,конвертация!I14,атс!$D$34:$D$777)</f>
        <v>974.82676975000004</v>
      </c>
      <c r="J81">
        <f>SUMIF(атс!$M$34:$M$777,конвертация!J14,атс!$D$34:$D$777)</f>
        <v>1096.1895987</v>
      </c>
      <c r="K81">
        <f>SUMIF(атс!$M$34:$M$777,конвертация!K14,атс!$D$34:$D$777)</f>
        <v>1219.4075479000001</v>
      </c>
      <c r="L81">
        <f>SUMIF(атс!$M$34:$M$777,конвертация!L14,атс!$D$34:$D$777)</f>
        <v>1234.3554803300001</v>
      </c>
      <c r="M81">
        <f>SUMIF(атс!$M$34:$M$777,конвертация!M14,атс!$D$34:$D$777)</f>
        <v>1269.9854941200001</v>
      </c>
      <c r="N81">
        <f>SUMIF(атс!$M$34:$M$777,конвертация!N14,атс!$D$34:$D$777)</f>
        <v>1557.5812246600001</v>
      </c>
      <c r="O81">
        <f>SUMIF(атс!$M$34:$M$777,конвертация!O14,атс!$D$34:$D$777)</f>
        <v>1580.4250643800001</v>
      </c>
      <c r="P81">
        <f>SUMIF(атс!$M$34:$M$777,конвертация!P14,атс!$D$34:$D$777)</f>
        <v>1774.88954184</v>
      </c>
      <c r="Q81">
        <f>SUMIF(атс!$M$34:$M$777,конвертация!Q14,атс!$D$34:$D$777)</f>
        <v>1610.0265129500001</v>
      </c>
      <c r="R81">
        <f>SUMIF(атс!$M$34:$M$777,конвертация!R14,атс!$D$34:$D$777)</f>
        <v>1306.8056128999999</v>
      </c>
      <c r="S81">
        <f>SUMIF(атс!$M$34:$M$777,конвертация!S14,атс!$D$34:$D$777)</f>
        <v>1063.7511058499999</v>
      </c>
      <c r="T81">
        <f>SUMIF(атс!$M$34:$M$777,конвертация!T14,атс!$D$34:$D$777)</f>
        <v>1180.9538739899999</v>
      </c>
      <c r="U81">
        <f>SUMIF(атс!$M$34:$M$777,конвертация!U14,атс!$D$34:$D$777)</f>
        <v>1227.1193250199999</v>
      </c>
      <c r="V81">
        <f>SUMIF(атс!$M$34:$M$777,конвертация!V14,атс!$D$34:$D$777)</f>
        <v>1324.8018569799999</v>
      </c>
      <c r="W81">
        <f>SUMIF(атс!$M$34:$M$777,конвертация!W14,атс!$D$34:$D$777)</f>
        <v>1102.89089614</v>
      </c>
      <c r="X81">
        <f>SUMIF(атс!$M$34:$M$777,конвертация!X14,атс!$D$34:$D$777)</f>
        <v>803.99481118000006</v>
      </c>
      <c r="Y81">
        <f>SUMIF(атс!$M$34:$M$777,конвертация!Y14,атс!$D$34:$D$777)</f>
        <v>887.65778036999995</v>
      </c>
    </row>
    <row r="82" spans="1:25" x14ac:dyDescent="0.2">
      <c r="A82">
        <v>15</v>
      </c>
      <c r="B82">
        <f>SUMIF(атс!$M$34:$M$777,конвертация!B15,атс!$D$34:$D$777)</f>
        <v>994.75901713999997</v>
      </c>
      <c r="C82">
        <f>SUMIF(атс!$M$34:$M$777,конвертация!C15,атс!$D$34:$D$777)</f>
        <v>944.78897573999996</v>
      </c>
      <c r="D82">
        <f>SUMIF(атс!$M$34:$M$777,конвертация!D15,атс!$D$34:$D$777)</f>
        <v>980.42038219999995</v>
      </c>
      <c r="E82">
        <f>SUMIF(атс!$M$34:$M$777,конвертация!E15,атс!$D$34:$D$777)</f>
        <v>958.26156857000001</v>
      </c>
      <c r="F82">
        <f>SUMIF(атс!$M$34:$M$777,конвертация!F15,атс!$D$34:$D$777)</f>
        <v>1016.36690716</v>
      </c>
      <c r="G82">
        <f>SUMIF(атс!$M$34:$M$777,конвертация!G15,атс!$D$34:$D$777)</f>
        <v>890.04908885999998</v>
      </c>
      <c r="H82">
        <f>SUMIF(атс!$M$34:$M$777,конвертация!H15,атс!$D$34:$D$777)</f>
        <v>1064.43233661</v>
      </c>
      <c r="I82">
        <f>SUMIF(атс!$M$34:$M$777,конвертация!I15,атс!$D$34:$D$777)</f>
        <v>1126.36760121</v>
      </c>
      <c r="J82">
        <f>SUMIF(атс!$M$34:$M$777,конвертация!J15,атс!$D$34:$D$777)</f>
        <v>1272.1837667699999</v>
      </c>
      <c r="K82">
        <f>SUMIF(атс!$M$34:$M$777,конвертация!K15,атс!$D$34:$D$777)</f>
        <v>1248.00785627</v>
      </c>
      <c r="L82">
        <f>SUMIF(атс!$M$34:$M$777,конвертация!L15,атс!$D$34:$D$777)</f>
        <v>1342.6030850699999</v>
      </c>
      <c r="M82">
        <f>SUMIF(атс!$M$34:$M$777,конвертация!M15,атс!$D$34:$D$777)</f>
        <v>2324.2810340199999</v>
      </c>
      <c r="N82">
        <f>SUMIF(атс!$M$34:$M$777,конвертация!N15,атс!$D$34:$D$777)</f>
        <v>1756.1505954199999</v>
      </c>
      <c r="O82">
        <f>SUMIF(атс!$M$34:$M$777,конвертация!O15,атс!$D$34:$D$777)</f>
        <v>3351.0317817099999</v>
      </c>
      <c r="P82">
        <f>SUMIF(атс!$M$34:$M$777,конвертация!P15,атс!$D$34:$D$777)</f>
        <v>3924.7105684899998</v>
      </c>
      <c r="Q82">
        <f>SUMIF(атс!$M$34:$M$777,конвертация!Q15,атс!$D$34:$D$777)</f>
        <v>2748.3228618500002</v>
      </c>
      <c r="R82">
        <f>SUMIF(атс!$M$34:$M$777,конвертация!R15,атс!$D$34:$D$777)</f>
        <v>1551.47297826</v>
      </c>
      <c r="S82">
        <f>SUMIF(атс!$M$34:$M$777,конвертация!S15,атс!$D$34:$D$777)</f>
        <v>2461.7678595299999</v>
      </c>
      <c r="T82">
        <f>SUMIF(атс!$M$34:$M$777,конвертация!T15,атс!$D$34:$D$777)</f>
        <v>1121.5463129899999</v>
      </c>
      <c r="U82">
        <f>SUMIF(атс!$M$34:$M$777,конвертация!U15,атс!$D$34:$D$777)</f>
        <v>2151.12206836</v>
      </c>
      <c r="V82">
        <f>SUMIF(атс!$M$34:$M$777,конвертация!V15,атс!$D$34:$D$777)</f>
        <v>1521.1033906600001</v>
      </c>
      <c r="W82">
        <f>SUMIF(атс!$M$34:$M$777,конвертация!W15,атс!$D$34:$D$777)</f>
        <v>895.63994407999996</v>
      </c>
      <c r="X82">
        <f>SUMIF(атс!$M$34:$M$777,конвертация!X15,атс!$D$34:$D$777)</f>
        <v>607.22953108000002</v>
      </c>
      <c r="Y82">
        <f>SUMIF(атс!$M$34:$M$777,конвертация!Y15,атс!$D$34:$D$777)</f>
        <v>980.85656874999995</v>
      </c>
    </row>
    <row r="83" spans="1:25" x14ac:dyDescent="0.2">
      <c r="A83">
        <v>16</v>
      </c>
      <c r="B83">
        <f>SUMIF(атс!$M$34:$M$777,конвертация!B16,атс!$D$34:$D$777)</f>
        <v>238.914421</v>
      </c>
      <c r="C83">
        <f>SUMIF(атс!$M$34:$M$777,конвертация!C16,атс!$D$34:$D$777)</f>
        <v>633.84605718</v>
      </c>
      <c r="D83">
        <f>SUMIF(атс!$M$34:$M$777,конвертация!D16,атс!$D$34:$D$777)</f>
        <v>911.75898305999999</v>
      </c>
      <c r="E83">
        <f>SUMIF(атс!$M$34:$M$777,конвертация!E16,атс!$D$34:$D$777)</f>
        <v>964.95587955999997</v>
      </c>
      <c r="F83">
        <f>SUMIF(атс!$M$34:$M$777,конвертация!F16,атс!$D$34:$D$777)</f>
        <v>933.29290151999999</v>
      </c>
      <c r="G83">
        <f>SUMIF(атс!$M$34:$M$777,конвертация!G16,атс!$D$34:$D$777)</f>
        <v>987.74760696999999</v>
      </c>
      <c r="H83">
        <f>SUMIF(атс!$M$34:$M$777,конвертация!H16,атс!$D$34:$D$777)</f>
        <v>950.93399214999999</v>
      </c>
      <c r="I83">
        <f>SUMIF(атс!$M$34:$M$777,конвертация!I16,атс!$D$34:$D$777)</f>
        <v>1392.2754580799999</v>
      </c>
      <c r="J83">
        <f>SUMIF(атс!$M$34:$M$777,конвертация!J16,атс!$D$34:$D$777)</f>
        <v>1502.6253429000001</v>
      </c>
      <c r="K83">
        <f>SUMIF(атс!$M$34:$M$777,конвертация!K16,атс!$D$34:$D$777)</f>
        <v>1631.93096756</v>
      </c>
      <c r="L83">
        <f>SUMIF(атс!$M$34:$M$777,конвертация!L16,атс!$D$34:$D$777)</f>
        <v>1461.5359562399999</v>
      </c>
      <c r="M83">
        <f>SUMIF(атс!$M$34:$M$777,конвертация!M16,атс!$D$34:$D$777)</f>
        <v>3429.91519591</v>
      </c>
      <c r="N83">
        <f>SUMIF(атс!$M$34:$M$777,конвертация!N16,атс!$D$34:$D$777)</f>
        <v>1690.60456626</v>
      </c>
      <c r="O83">
        <f>SUMIF(атс!$M$34:$M$777,конвертация!O16,атс!$D$34:$D$777)</f>
        <v>1985.5957311699999</v>
      </c>
      <c r="P83">
        <f>SUMIF(атс!$M$34:$M$777,конвертация!P16,атс!$D$34:$D$777)</f>
        <v>1410.6980212000001</v>
      </c>
      <c r="Q83">
        <f>SUMIF(атс!$M$34:$M$777,конвертация!Q16,атс!$D$34:$D$777)</f>
        <v>1306.0261984599999</v>
      </c>
      <c r="R83">
        <f>SUMIF(атс!$M$34:$M$777,конвертация!R16,атс!$D$34:$D$777)</f>
        <v>1396.4267651299999</v>
      </c>
      <c r="S83">
        <f>SUMIF(атс!$M$34:$M$777,конвертация!S16,атс!$D$34:$D$777)</f>
        <v>1320.12730986</v>
      </c>
      <c r="T83">
        <f>SUMIF(атс!$M$34:$M$777,конвертация!T16,атс!$D$34:$D$777)</f>
        <v>1298.73166236</v>
      </c>
      <c r="U83">
        <f>SUMIF(атс!$M$34:$M$777,конвертация!U16,атс!$D$34:$D$777)</f>
        <v>1766.31622657</v>
      </c>
      <c r="V83">
        <f>SUMIF(атс!$M$34:$M$777,конвертация!V16,атс!$D$34:$D$777)</f>
        <v>1441.75293835</v>
      </c>
      <c r="W83">
        <f>SUMIF(атс!$M$34:$M$777,конвертация!W16,атс!$D$34:$D$777)</f>
        <v>1122.6681484999999</v>
      </c>
      <c r="X83">
        <f>SUMIF(атс!$M$34:$M$777,конвертация!X16,атс!$D$34:$D$777)</f>
        <v>819.03423369999996</v>
      </c>
      <c r="Y83">
        <f>SUMIF(атс!$M$34:$M$777,конвертация!Y16,атс!$D$34:$D$777)</f>
        <v>1009.24250957</v>
      </c>
    </row>
    <row r="84" spans="1:25" x14ac:dyDescent="0.2">
      <c r="A84">
        <v>17</v>
      </c>
      <c r="B84">
        <f>SUMIF(атс!$M$34:$M$777,конвертация!B17,атс!$D$34:$D$777)</f>
        <v>906.56465480999998</v>
      </c>
      <c r="C84">
        <f>SUMIF(атс!$M$34:$M$777,конвертация!C17,атс!$D$34:$D$777)</f>
        <v>213.95156922000001</v>
      </c>
      <c r="D84">
        <f>SUMIF(атс!$M$34:$M$777,конвертация!D17,атс!$D$34:$D$777)</f>
        <v>736.20254755999997</v>
      </c>
      <c r="E84">
        <f>SUMIF(атс!$M$34:$M$777,конвертация!E17,атс!$D$34:$D$777)</f>
        <v>957.58945617999996</v>
      </c>
      <c r="F84">
        <f>SUMIF(атс!$M$34:$M$777,конвертация!F17,атс!$D$34:$D$777)</f>
        <v>911.75464323000006</v>
      </c>
      <c r="G84">
        <f>SUMIF(атс!$M$34:$M$777,конвертация!G17,атс!$D$34:$D$777)</f>
        <v>972.43263698999999</v>
      </c>
      <c r="H84">
        <f>SUMIF(атс!$M$34:$M$777,конвертация!H17,атс!$D$34:$D$777)</f>
        <v>980.02983325000002</v>
      </c>
      <c r="I84">
        <f>SUMIF(атс!$M$34:$M$777,конвертация!I17,атс!$D$34:$D$777)</f>
        <v>1027.5200994500001</v>
      </c>
      <c r="J84">
        <f>SUMIF(атс!$M$34:$M$777,конвертация!J17,атс!$D$34:$D$777)</f>
        <v>992.69787714999995</v>
      </c>
      <c r="K84">
        <f>SUMIF(атс!$M$34:$M$777,конвертация!K17,атс!$D$34:$D$777)</f>
        <v>1084.5818207499999</v>
      </c>
      <c r="L84">
        <f>SUMIF(атс!$M$34:$M$777,конвертация!L17,атс!$D$34:$D$777)</f>
        <v>944.61828293999997</v>
      </c>
      <c r="M84">
        <f>SUMIF(атс!$M$34:$M$777,конвертация!M17,атс!$D$34:$D$777)</f>
        <v>1595.6039191899999</v>
      </c>
      <c r="N84">
        <f>SUMIF(атс!$M$34:$M$777,конвертация!N17,атс!$D$34:$D$777)</f>
        <v>1160.4860502700001</v>
      </c>
      <c r="O84">
        <f>SUMIF(атс!$M$34:$M$777,конвертация!O17,атс!$D$34:$D$777)</f>
        <v>1431.4591255299999</v>
      </c>
      <c r="P84">
        <f>SUMIF(атс!$M$34:$M$777,конвертация!P17,атс!$D$34:$D$777)</f>
        <v>1235.34387793</v>
      </c>
      <c r="Q84">
        <f>SUMIF(атс!$M$34:$M$777,конвертация!Q17,атс!$D$34:$D$777)</f>
        <v>1224.8755016099999</v>
      </c>
      <c r="R84">
        <f>SUMIF(атс!$M$34:$M$777,конвертация!R17,атс!$D$34:$D$777)</f>
        <v>1410.43829409</v>
      </c>
      <c r="S84">
        <f>SUMIF(атс!$M$34:$M$777,конвертация!S17,атс!$D$34:$D$777)</f>
        <v>1287.6857737600001</v>
      </c>
      <c r="T84">
        <f>SUMIF(атс!$M$34:$M$777,конвертация!T17,атс!$D$34:$D$777)</f>
        <v>1071.76036473</v>
      </c>
      <c r="U84">
        <f>SUMIF(атс!$M$34:$M$777,конвертация!U17,атс!$D$34:$D$777)</f>
        <v>1489.01531677</v>
      </c>
      <c r="V84">
        <f>SUMIF(атс!$M$34:$M$777,конвертация!V17,атс!$D$34:$D$777)</f>
        <v>1387.0581556699999</v>
      </c>
      <c r="W84">
        <f>SUMIF(атс!$M$34:$M$777,конвертация!W17,атс!$D$34:$D$777)</f>
        <v>848.83933678000005</v>
      </c>
      <c r="X84">
        <f>SUMIF(атс!$M$34:$M$777,конвертация!X17,атс!$D$34:$D$777)</f>
        <v>591.80621834999999</v>
      </c>
      <c r="Y84">
        <f>SUMIF(атс!$M$34:$M$777,конвертация!Y17,атс!$D$34:$D$777)</f>
        <v>941.05160722999995</v>
      </c>
    </row>
    <row r="85" spans="1:25" x14ac:dyDescent="0.2">
      <c r="A85">
        <v>18</v>
      </c>
      <c r="B85">
        <f>SUMIF(атс!$M$34:$M$777,конвертация!B18,атс!$D$34:$D$777)</f>
        <v>211.77402344000001</v>
      </c>
      <c r="C85">
        <f>SUMIF(атс!$M$34:$M$777,конвертация!C18,атс!$D$34:$D$777)</f>
        <v>633.84640612999999</v>
      </c>
      <c r="D85">
        <f>SUMIF(атс!$M$34:$M$777,конвертация!D18,атс!$D$34:$D$777)</f>
        <v>918.82688215999997</v>
      </c>
      <c r="E85">
        <f>SUMIF(атс!$M$34:$M$777,конвертация!E18,атс!$D$34:$D$777)</f>
        <v>957.58947980999994</v>
      </c>
      <c r="F85">
        <f>SUMIF(атс!$M$34:$M$777,конвертация!F18,атс!$D$34:$D$777)</f>
        <v>1026.01869459</v>
      </c>
      <c r="G85">
        <f>SUMIF(атс!$M$34:$M$777,конвертация!G18,атс!$D$34:$D$777)</f>
        <v>970.51457161999997</v>
      </c>
      <c r="H85">
        <f>SUMIF(атс!$M$34:$M$777,конвертация!H18,атс!$D$34:$D$777)</f>
        <v>1088.48613069</v>
      </c>
      <c r="I85">
        <f>SUMIF(атс!$M$34:$M$777,конвертация!I18,атс!$D$34:$D$777)</f>
        <v>1055.5652753700001</v>
      </c>
      <c r="J85">
        <f>SUMIF(атс!$M$34:$M$777,конвертация!J18,атс!$D$34:$D$777)</f>
        <v>1204.5668548799999</v>
      </c>
      <c r="K85">
        <f>SUMIF(атс!$M$34:$M$777,конвертация!K18,атс!$D$34:$D$777)</f>
        <v>1149.5811989900001</v>
      </c>
      <c r="L85">
        <f>SUMIF(атс!$M$34:$M$777,конвертация!L18,атс!$D$34:$D$777)</f>
        <v>1183.95593201</v>
      </c>
      <c r="M85">
        <f>SUMIF(атс!$M$34:$M$777,конвертация!M18,атс!$D$34:$D$777)</f>
        <v>1455.2604085400001</v>
      </c>
      <c r="N85">
        <f>SUMIF(атс!$M$34:$M$777,конвертация!N18,атс!$D$34:$D$777)</f>
        <v>1458.88809653</v>
      </c>
      <c r="O85">
        <f>SUMIF(атс!$M$34:$M$777,конвертация!O18,атс!$D$34:$D$777)</f>
        <v>1324.41307239</v>
      </c>
      <c r="P85">
        <f>SUMIF(атс!$M$34:$M$777,конвертация!P18,атс!$D$34:$D$777)</f>
        <v>1406.21086096</v>
      </c>
      <c r="Q85">
        <f>SUMIF(атс!$M$34:$M$777,конвертация!Q18,атс!$D$34:$D$777)</f>
        <v>1501.40062898</v>
      </c>
      <c r="R85">
        <f>SUMIF(атс!$M$34:$M$777,конвертация!R18,атс!$D$34:$D$777)</f>
        <v>1406.75754198</v>
      </c>
      <c r="S85">
        <f>SUMIF(атс!$M$34:$M$777,конвертация!S18,атс!$D$34:$D$777)</f>
        <v>1147.37627054</v>
      </c>
      <c r="T85">
        <f>SUMIF(атс!$M$34:$M$777,конвертация!T18,атс!$D$34:$D$777)</f>
        <v>1284.4071862999999</v>
      </c>
      <c r="U85">
        <f>SUMIF(атс!$M$34:$M$777,конвертация!U18,атс!$D$34:$D$777)</f>
        <v>1410.7318755599999</v>
      </c>
      <c r="V85">
        <f>SUMIF(атс!$M$34:$M$777,конвертация!V18,атс!$D$34:$D$777)</f>
        <v>1596.3770268599999</v>
      </c>
      <c r="W85">
        <f>SUMIF(атс!$M$34:$M$777,конвертация!W18,атс!$D$34:$D$777)</f>
        <v>1151.7460635800001</v>
      </c>
      <c r="X85">
        <f>SUMIF(атс!$M$34:$M$777,конвертация!X18,атс!$D$34:$D$777)</f>
        <v>1091.13192488</v>
      </c>
      <c r="Y85">
        <f>SUMIF(атс!$M$34:$M$777,конвертация!Y18,атс!$D$34:$D$777)</f>
        <v>1047.1877228599999</v>
      </c>
    </row>
    <row r="86" spans="1:25" x14ac:dyDescent="0.2">
      <c r="A86">
        <v>19</v>
      </c>
      <c r="B86">
        <f>SUMIF(атс!$M$34:$M$777,конвертация!B19,атс!$D$34:$D$777)</f>
        <v>995.1786816</v>
      </c>
      <c r="C86">
        <f>SUMIF(атс!$M$34:$M$777,конвертация!C19,атс!$D$34:$D$777)</f>
        <v>995.34361034999995</v>
      </c>
      <c r="D86">
        <f>SUMIF(атс!$M$34:$M$777,конвертация!D19,атс!$D$34:$D$777)</f>
        <v>987.75282992999996</v>
      </c>
      <c r="E86">
        <f>SUMIF(атс!$M$34:$M$777,конвертация!E19,атс!$D$34:$D$777)</f>
        <v>964.95555273000002</v>
      </c>
      <c r="F86">
        <f>SUMIF(атс!$M$34:$M$777,конвертация!F19,атс!$D$34:$D$777)</f>
        <v>1034.03446564</v>
      </c>
      <c r="G86">
        <f>SUMIF(атс!$M$34:$M$777,конвертация!G19,атс!$D$34:$D$777)</f>
        <v>1131.5203849500001</v>
      </c>
      <c r="H86">
        <f>SUMIF(атс!$M$34:$M$777,конвертация!H19,атс!$D$34:$D$777)</f>
        <v>1032.62800803</v>
      </c>
      <c r="I86">
        <f>SUMIF(атс!$M$34:$M$777,конвертация!I19,атс!$D$34:$D$777)</f>
        <v>820.55626568000002</v>
      </c>
      <c r="J86">
        <f>SUMIF(атс!$M$34:$M$777,конвертация!J19,атс!$D$34:$D$777)</f>
        <v>806.95664128999999</v>
      </c>
      <c r="K86">
        <f>SUMIF(атс!$M$34:$M$777,конвертация!K19,атс!$D$34:$D$777)</f>
        <v>813.49751470000001</v>
      </c>
      <c r="L86">
        <f>SUMIF(атс!$M$34:$M$777,конвертация!L19,атс!$D$34:$D$777)</f>
        <v>944.81557040999996</v>
      </c>
      <c r="M86">
        <f>SUMIF(атс!$M$34:$M$777,конвертация!M19,атс!$D$34:$D$777)</f>
        <v>1044.34502692</v>
      </c>
      <c r="N86">
        <f>SUMIF(атс!$M$34:$M$777,конвертация!N19,атс!$D$34:$D$777)</f>
        <v>853.02370998000004</v>
      </c>
      <c r="O86">
        <f>SUMIF(атс!$M$34:$M$777,конвертация!O19,атс!$D$34:$D$777)</f>
        <v>915.82161216999998</v>
      </c>
      <c r="P86">
        <f>SUMIF(атс!$M$34:$M$777,конвертация!P19,атс!$D$34:$D$777)</f>
        <v>1065.9753048099999</v>
      </c>
      <c r="Q86">
        <f>SUMIF(атс!$M$34:$M$777,конвертация!Q19,атс!$D$34:$D$777)</f>
        <v>1160.6255977999999</v>
      </c>
      <c r="R86">
        <f>SUMIF(атс!$M$34:$M$777,конвертация!R19,атс!$D$34:$D$777)</f>
        <v>991.36793955999997</v>
      </c>
      <c r="S86">
        <f>SUMIF(атс!$M$34:$M$777,конвертация!S19,атс!$D$34:$D$777)</f>
        <v>853.42637114000001</v>
      </c>
      <c r="T86">
        <f>SUMIF(атс!$M$34:$M$777,конвертация!T19,атс!$D$34:$D$777)</f>
        <v>982.49761605000003</v>
      </c>
      <c r="U86">
        <f>SUMIF(атс!$M$34:$M$777,конвертация!U19,атс!$D$34:$D$777)</f>
        <v>1005.927034</v>
      </c>
      <c r="V86">
        <f>SUMIF(атс!$M$34:$M$777,конвертация!V19,атс!$D$34:$D$777)</f>
        <v>1027.42172949</v>
      </c>
      <c r="W86">
        <f>SUMIF(атс!$M$34:$M$777,конвертация!W19,атс!$D$34:$D$777)</f>
        <v>1003.71610313</v>
      </c>
      <c r="X86">
        <f>SUMIF(атс!$M$34:$M$777,конвертация!X19,атс!$D$34:$D$777)</f>
        <v>1001.2174463600001</v>
      </c>
      <c r="Y86">
        <f>SUMIF(атс!$M$34:$M$777,конвертация!Y19,атс!$D$34:$D$777)</f>
        <v>865.06811889000005</v>
      </c>
    </row>
    <row r="87" spans="1:25" x14ac:dyDescent="0.2">
      <c r="A87">
        <v>20</v>
      </c>
      <c r="B87">
        <f>SUMIF(атс!$M$34:$M$777,конвертация!B20,атс!$D$34:$D$777)</f>
        <v>827.24073300999999</v>
      </c>
      <c r="C87">
        <f>SUMIF(атс!$M$34:$M$777,конвертация!C20,атс!$D$34:$D$777)</f>
        <v>798.73133289999998</v>
      </c>
      <c r="D87">
        <f>SUMIF(атс!$M$34:$M$777,конвертация!D20,атс!$D$34:$D$777)</f>
        <v>799.00964583999996</v>
      </c>
      <c r="E87">
        <f>SUMIF(атс!$M$34:$M$777,конвертация!E20,атс!$D$34:$D$777)</f>
        <v>793.95059446000005</v>
      </c>
      <c r="F87">
        <f>SUMIF(атс!$M$34:$M$777,конвертация!F20,атс!$D$34:$D$777)</f>
        <v>843.03443789999994</v>
      </c>
      <c r="G87">
        <f>SUMIF(атс!$M$34:$M$777,конвертация!G20,атс!$D$34:$D$777)</f>
        <v>916.82172471000001</v>
      </c>
      <c r="H87">
        <f>SUMIF(атс!$M$34:$M$777,конвертация!H20,атс!$D$34:$D$777)</f>
        <v>848.54323609999994</v>
      </c>
      <c r="I87">
        <f>SUMIF(атс!$M$34:$M$777,конвертация!I20,атс!$D$34:$D$777)</f>
        <v>1036.8421305100001</v>
      </c>
      <c r="J87">
        <f>SUMIF(атс!$M$34:$M$777,конвертация!J20,атс!$D$34:$D$777)</f>
        <v>894.04399477000004</v>
      </c>
      <c r="K87">
        <f>SUMIF(атс!$M$34:$M$777,конвертация!K20,атс!$D$34:$D$777)</f>
        <v>835.14479935999998</v>
      </c>
      <c r="L87">
        <f>SUMIF(атс!$M$34:$M$777,конвертация!L20,атс!$D$34:$D$777)</f>
        <v>710.30096246999994</v>
      </c>
      <c r="M87">
        <f>SUMIF(атс!$M$34:$M$777,конвертация!M20,атс!$D$34:$D$777)</f>
        <v>933.00813183000002</v>
      </c>
      <c r="N87">
        <f>SUMIF(атс!$M$34:$M$777,конвертация!N20,атс!$D$34:$D$777)</f>
        <v>587.65682906999996</v>
      </c>
      <c r="O87">
        <f>SUMIF(атс!$M$34:$M$777,конвертация!O20,атс!$D$34:$D$777)</f>
        <v>605.77819909000004</v>
      </c>
      <c r="P87">
        <f>SUMIF(атс!$M$34:$M$777,конвертация!P20,атс!$D$34:$D$777)</f>
        <v>617.14398185000005</v>
      </c>
      <c r="Q87">
        <f>SUMIF(атс!$M$34:$M$777,конвертация!Q20,атс!$D$34:$D$777)</f>
        <v>592.34514863000004</v>
      </c>
      <c r="R87">
        <f>SUMIF(атс!$M$34:$M$777,конвертация!R20,атс!$D$34:$D$777)</f>
        <v>678.23960362000003</v>
      </c>
      <c r="S87">
        <f>SUMIF(атс!$M$34:$M$777,конвертация!S20,атс!$D$34:$D$777)</f>
        <v>798.09208273000002</v>
      </c>
      <c r="T87">
        <f>SUMIF(атс!$M$34:$M$777,конвертация!T20,атс!$D$34:$D$777)</f>
        <v>730.25581029</v>
      </c>
      <c r="U87">
        <f>SUMIF(атс!$M$34:$M$777,конвертация!U20,атс!$D$34:$D$777)</f>
        <v>742.91718738999998</v>
      </c>
      <c r="V87">
        <f>SUMIF(атс!$M$34:$M$777,конвертация!V20,атс!$D$34:$D$777)</f>
        <v>653.89105813000003</v>
      </c>
      <c r="W87">
        <f>SUMIF(атс!$M$34:$M$777,конвертация!W20,атс!$D$34:$D$777)</f>
        <v>768.03458149000005</v>
      </c>
      <c r="X87">
        <f>SUMIF(атс!$M$34:$M$777,конвертация!X20,атс!$D$34:$D$777)</f>
        <v>998.49731685999996</v>
      </c>
      <c r="Y87">
        <f>SUMIF(атс!$M$34:$M$777,конвертация!Y20,атс!$D$34:$D$777)</f>
        <v>859.72855778999997</v>
      </c>
    </row>
    <row r="88" spans="1:25" x14ac:dyDescent="0.2">
      <c r="A88">
        <v>21</v>
      </c>
      <c r="B88">
        <f>SUMIF(атс!$M$34:$M$777,конвертация!B21,атс!$D$34:$D$777)</f>
        <v>827.24015953000003</v>
      </c>
      <c r="C88">
        <f>SUMIF(атс!$M$34:$M$777,конвертация!C21,атс!$D$34:$D$777)</f>
        <v>824.16869174999999</v>
      </c>
      <c r="D88">
        <f>SUMIF(атс!$M$34:$M$777,конвертация!D21,атс!$D$34:$D$777)</f>
        <v>804.13140959999998</v>
      </c>
      <c r="E88">
        <f>SUMIF(атс!$M$34:$M$777,конвертация!E21,атс!$D$34:$D$777)</f>
        <v>814.57272783999997</v>
      </c>
      <c r="F88">
        <f>SUMIF(атс!$M$34:$M$777,конвертация!F21,атс!$D$34:$D$777)</f>
        <v>853.9121437</v>
      </c>
      <c r="G88">
        <f>SUMIF(атс!$M$34:$M$777,конвертация!G21,атс!$D$34:$D$777)</f>
        <v>909.33490940000002</v>
      </c>
      <c r="H88">
        <f>SUMIF(атс!$M$34:$M$777,конвертация!H21,атс!$D$34:$D$777)</f>
        <v>847.61974072999999</v>
      </c>
      <c r="I88">
        <f>SUMIF(атс!$M$34:$M$777,конвертация!I21,атс!$D$34:$D$777)</f>
        <v>823.57030566000003</v>
      </c>
      <c r="J88">
        <f>SUMIF(атс!$M$34:$M$777,конвертация!J21,атс!$D$34:$D$777)</f>
        <v>777.09558618999995</v>
      </c>
      <c r="K88">
        <f>SUMIF(атс!$M$34:$M$777,конвертация!K21,атс!$D$34:$D$777)</f>
        <v>692.97980744999995</v>
      </c>
      <c r="L88">
        <f>SUMIF(атс!$M$34:$M$777,конвертация!L21,атс!$D$34:$D$777)</f>
        <v>673.82238325000003</v>
      </c>
      <c r="M88">
        <f>SUMIF(атс!$M$34:$M$777,конвертация!M21,атс!$D$34:$D$777)</f>
        <v>784.19541707999997</v>
      </c>
      <c r="N88">
        <f>SUMIF(атс!$M$34:$M$777,конвертация!N21,атс!$D$34:$D$777)</f>
        <v>521.06018674999996</v>
      </c>
      <c r="O88">
        <f>SUMIF(атс!$M$34:$M$777,конвертация!O21,атс!$D$34:$D$777)</f>
        <v>566.67215800999998</v>
      </c>
      <c r="P88">
        <f>SUMIF(атс!$M$34:$M$777,конвертация!P21,атс!$D$34:$D$777)</f>
        <v>548.58961744999999</v>
      </c>
      <c r="Q88">
        <f>SUMIF(атс!$M$34:$M$777,конвертация!Q21,атс!$D$34:$D$777)</f>
        <v>501.72096151</v>
      </c>
      <c r="R88">
        <f>SUMIF(атс!$M$34:$M$777,конвертация!R21,атс!$D$34:$D$777)</f>
        <v>642.92271202999996</v>
      </c>
      <c r="S88">
        <f>SUMIF(атс!$M$34:$M$777,конвертация!S21,атс!$D$34:$D$777)</f>
        <v>842.19619360000002</v>
      </c>
      <c r="T88">
        <f>SUMIF(атс!$M$34:$M$777,конвертация!T21,атс!$D$34:$D$777)</f>
        <v>721.67761294000002</v>
      </c>
      <c r="U88">
        <f>SUMIF(атс!$M$34:$M$777,конвертация!U21,атс!$D$34:$D$777)</f>
        <v>653.86833314</v>
      </c>
      <c r="V88">
        <f>SUMIF(атс!$M$34:$M$777,конвертация!V21,атс!$D$34:$D$777)</f>
        <v>633.54949256999998</v>
      </c>
      <c r="W88">
        <f>SUMIF(атс!$M$34:$M$777,конвертация!W21,атс!$D$34:$D$777)</f>
        <v>824.04626930999996</v>
      </c>
      <c r="X88">
        <f>SUMIF(атс!$M$34:$M$777,конвертация!X21,атс!$D$34:$D$777)</f>
        <v>998.99338674000001</v>
      </c>
      <c r="Y88">
        <f>SUMIF(атс!$M$34:$M$777,конвертация!Y21,атс!$D$34:$D$777)</f>
        <v>892.79461960000003</v>
      </c>
    </row>
    <row r="89" spans="1:25" x14ac:dyDescent="0.2">
      <c r="A89">
        <v>22</v>
      </c>
      <c r="B89">
        <f>SUMIF(атс!$M$34:$M$777,конвертация!B22,атс!$D$34:$D$777)</f>
        <v>843.04799665999997</v>
      </c>
      <c r="C89">
        <f>SUMIF(атс!$M$34:$M$777,конвертация!C22,атс!$D$34:$D$777)</f>
        <v>840.22383642</v>
      </c>
      <c r="D89">
        <f>SUMIF(атс!$M$34:$M$777,конвертация!D22,атс!$D$34:$D$777)</f>
        <v>814.57458890999999</v>
      </c>
      <c r="E89">
        <f>SUMIF(атс!$M$34:$M$777,конвертация!E22,атс!$D$34:$D$777)</f>
        <v>814.57280361000005</v>
      </c>
      <c r="F89">
        <f>SUMIF(атс!$M$34:$M$777,конвертация!F22,атс!$D$34:$D$777)</f>
        <v>876.53283635000003</v>
      </c>
      <c r="G89">
        <f>SUMIF(атс!$M$34:$M$777,конвертация!G22,атс!$D$34:$D$777)</f>
        <v>928.99791930000004</v>
      </c>
      <c r="H89">
        <f>SUMIF(атс!$M$34:$M$777,конвертация!H22,атс!$D$34:$D$777)</f>
        <v>730.00223593999999</v>
      </c>
      <c r="I89">
        <f>SUMIF(атс!$M$34:$M$777,конвертация!I22,атс!$D$34:$D$777)</f>
        <v>767.20936324000002</v>
      </c>
      <c r="J89">
        <f>SUMIF(атс!$M$34:$M$777,конвертация!J22,атс!$D$34:$D$777)</f>
        <v>699.59693816000004</v>
      </c>
      <c r="K89">
        <f>SUMIF(атс!$M$34:$M$777,конвертация!K22,атс!$D$34:$D$777)</f>
        <v>635.91062747000001</v>
      </c>
      <c r="L89">
        <f>SUMIF(атс!$M$34:$M$777,конвертация!L22,атс!$D$34:$D$777)</f>
        <v>602.58601894000003</v>
      </c>
      <c r="M89">
        <f>SUMIF(атс!$M$34:$M$777,конвертация!M22,атс!$D$34:$D$777)</f>
        <v>658.01605855000003</v>
      </c>
      <c r="N89">
        <f>SUMIF(атс!$M$34:$M$777,конвертация!N22,атс!$D$34:$D$777)</f>
        <v>501.39719869999999</v>
      </c>
      <c r="O89">
        <f>SUMIF(атс!$M$34:$M$777,конвертация!O22,атс!$D$34:$D$777)</f>
        <v>540.97389347000001</v>
      </c>
      <c r="P89">
        <f>SUMIF(атс!$M$34:$M$777,конвертация!P22,атс!$D$34:$D$777)</f>
        <v>517.88753568000004</v>
      </c>
      <c r="Q89">
        <f>SUMIF(атс!$M$34:$M$777,конвертация!Q22,атс!$D$34:$D$777)</f>
        <v>567.19813064000004</v>
      </c>
      <c r="R89">
        <f>SUMIF(атс!$M$34:$M$777,конвертация!R22,атс!$D$34:$D$777)</f>
        <v>712.95219945999997</v>
      </c>
      <c r="S89">
        <f>SUMIF(атс!$M$34:$M$777,конвертация!S22,атс!$D$34:$D$777)</f>
        <v>622.63552047999997</v>
      </c>
      <c r="T89">
        <f>SUMIF(атс!$M$34:$M$777,конвертация!T22,атс!$D$34:$D$777)</f>
        <v>663.48682114999997</v>
      </c>
      <c r="U89">
        <f>SUMIF(атс!$M$34:$M$777,конвертация!U22,атс!$D$34:$D$777)</f>
        <v>602.91785952999999</v>
      </c>
      <c r="V89">
        <f>SUMIF(атс!$M$34:$M$777,конвертация!V22,атс!$D$34:$D$777)</f>
        <v>590.70318517999999</v>
      </c>
      <c r="W89">
        <f>SUMIF(атс!$M$34:$M$777,конвертация!W22,атс!$D$34:$D$777)</f>
        <v>717.07819558000006</v>
      </c>
      <c r="X89">
        <f>SUMIF(атс!$M$34:$M$777,конвертация!X22,атс!$D$34:$D$777)</f>
        <v>833.28321225000002</v>
      </c>
      <c r="Y89">
        <f>SUMIF(атс!$M$34:$M$777,конвертация!Y22,атс!$D$34:$D$777)</f>
        <v>875.95024258000001</v>
      </c>
    </row>
    <row r="90" spans="1:25" x14ac:dyDescent="0.2">
      <c r="A90">
        <v>23</v>
      </c>
      <c r="B90">
        <f>SUMIF(атс!$M$34:$M$777,конвертация!B23,атс!$D$34:$D$777)</f>
        <v>1106.52264208</v>
      </c>
      <c r="C90">
        <f>SUMIF(атс!$M$34:$M$777,конвертация!C23,атс!$D$34:$D$777)</f>
        <v>943.13572105000003</v>
      </c>
      <c r="D90">
        <f>SUMIF(атс!$M$34:$M$777,конвертация!D23,атс!$D$34:$D$777)</f>
        <v>943.13111157000003</v>
      </c>
      <c r="E90">
        <f>SUMIF(атс!$M$34:$M$777,конвертация!E23,атс!$D$34:$D$777)</f>
        <v>814.57378716000005</v>
      </c>
      <c r="F90">
        <f>SUMIF(атс!$M$34:$M$777,конвертация!F23,атс!$D$34:$D$777)</f>
        <v>769.66425015000004</v>
      </c>
      <c r="G90">
        <f>SUMIF(атс!$M$34:$M$777,конвертация!G23,атс!$D$34:$D$777)</f>
        <v>819.89535982999996</v>
      </c>
      <c r="H90">
        <f>SUMIF(атс!$M$34:$M$777,конвертация!H23,атс!$D$34:$D$777)</f>
        <v>955.34108316000004</v>
      </c>
      <c r="I90">
        <f>SUMIF(атс!$M$34:$M$777,конвертация!I23,атс!$D$34:$D$777)</f>
        <v>769.89724447000003</v>
      </c>
      <c r="J90">
        <f>SUMIF(атс!$M$34:$M$777,конвертация!J23,атс!$D$34:$D$777)</f>
        <v>630.72651069999995</v>
      </c>
      <c r="K90">
        <f>SUMIF(атс!$M$34:$M$777,конвертация!K23,атс!$D$34:$D$777)</f>
        <v>577.56207807999999</v>
      </c>
      <c r="L90">
        <f>SUMIF(атс!$M$34:$M$777,конвертация!L23,атс!$D$34:$D$777)</f>
        <v>650.55510620999996</v>
      </c>
      <c r="M90">
        <f>SUMIF(атс!$M$34:$M$777,конвертация!M23,атс!$D$34:$D$777)</f>
        <v>299.79253906999998</v>
      </c>
      <c r="N90">
        <f>SUMIF(атс!$M$34:$M$777,конвертация!N23,атс!$D$34:$D$777)</f>
        <v>430.47526657999998</v>
      </c>
      <c r="O90">
        <f>SUMIF(атс!$M$34:$M$777,конвертация!O23,атс!$D$34:$D$777)</f>
        <v>449.70315369000002</v>
      </c>
      <c r="P90">
        <f>SUMIF(атс!$M$34:$M$777,конвертация!P23,атс!$D$34:$D$777)</f>
        <v>631.80817809999996</v>
      </c>
      <c r="Q90">
        <f>SUMIF(атс!$M$34:$M$777,конвертация!Q23,атс!$D$34:$D$777)</f>
        <v>576.14835452</v>
      </c>
      <c r="R90">
        <f>SUMIF(атс!$M$34:$M$777,конвертация!R23,атс!$D$34:$D$777)</f>
        <v>653.17280195000001</v>
      </c>
      <c r="S90">
        <f>SUMIF(атс!$M$34:$M$777,конвертация!S23,атс!$D$34:$D$777)</f>
        <v>583.46191164000004</v>
      </c>
      <c r="T90">
        <f>SUMIF(атс!$M$34:$M$777,конвертация!T23,атс!$D$34:$D$777)</f>
        <v>682.40690870000003</v>
      </c>
      <c r="U90">
        <f>SUMIF(атс!$M$34:$M$777,конвертация!U23,атс!$D$34:$D$777)</f>
        <v>612.41906306999999</v>
      </c>
      <c r="V90">
        <f>SUMIF(атс!$M$34:$M$777,конвертация!V23,атс!$D$34:$D$777)</f>
        <v>566.73319275999995</v>
      </c>
      <c r="W90">
        <f>SUMIF(атс!$M$34:$M$777,конвертация!W23,атс!$D$34:$D$777)</f>
        <v>740.57501649999995</v>
      </c>
      <c r="X90">
        <f>SUMIF(атс!$M$34:$M$777,конвертация!X23,атс!$D$34:$D$777)</f>
        <v>890.40218476999996</v>
      </c>
      <c r="Y90">
        <f>SUMIF(атс!$M$34:$M$777,конвертация!Y23,атс!$D$34:$D$777)</f>
        <v>865.06577473000004</v>
      </c>
    </row>
    <row r="91" spans="1:25" x14ac:dyDescent="0.2">
      <c r="A91">
        <v>24</v>
      </c>
      <c r="B91">
        <f>SUMIF(атс!$M$34:$M$777,конвертация!B24,атс!$D$34:$D$777)</f>
        <v>1120.7091204200001</v>
      </c>
      <c r="C91">
        <f>SUMIF(атс!$M$34:$M$777,конвертация!C24,атс!$D$34:$D$777)</f>
        <v>949.25976974000002</v>
      </c>
      <c r="D91">
        <f>SUMIF(атс!$M$34:$M$777,конвертация!D24,атс!$D$34:$D$777)</f>
        <v>955.45814174999998</v>
      </c>
      <c r="E91">
        <f>SUMIF(атс!$M$34:$M$777,конвертация!E24,атс!$D$34:$D$777)</f>
        <v>814.57254695999995</v>
      </c>
      <c r="F91">
        <f>SUMIF(атс!$M$34:$M$777,конвертация!F24,атс!$D$34:$D$777)</f>
        <v>774.69338329000004</v>
      </c>
      <c r="G91">
        <f>SUMIF(атс!$M$34:$M$777,конвертация!G24,атс!$D$34:$D$777)</f>
        <v>825.28801535000002</v>
      </c>
      <c r="H91">
        <f>SUMIF(атс!$M$34:$M$777,конвертация!H24,атс!$D$34:$D$777)</f>
        <v>840.21511461</v>
      </c>
      <c r="I91">
        <f>SUMIF(атс!$M$34:$M$777,конвертация!I24,атс!$D$34:$D$777)</f>
        <v>804.21307753999997</v>
      </c>
      <c r="J91">
        <f>SUMIF(атс!$M$34:$M$777,конвертация!J24,атс!$D$34:$D$777)</f>
        <v>721.40270135000003</v>
      </c>
      <c r="K91">
        <f>SUMIF(атс!$M$34:$M$777,конвертация!K24,атс!$D$34:$D$777)</f>
        <v>589.15083532999995</v>
      </c>
      <c r="L91">
        <f>SUMIF(атс!$M$34:$M$777,конвертация!L24,атс!$D$34:$D$777)</f>
        <v>514.07890616999998</v>
      </c>
      <c r="M91">
        <f>SUMIF(атс!$M$34:$M$777,конвертация!M24,атс!$D$34:$D$777)</f>
        <v>288.83337994999999</v>
      </c>
      <c r="N91">
        <f>SUMIF(атс!$M$34:$M$777,конвертация!N24,атс!$D$34:$D$777)</f>
        <v>420.94913929000001</v>
      </c>
      <c r="O91">
        <f>SUMIF(атс!$M$34:$M$777,конвертация!O24,атс!$D$34:$D$777)</f>
        <v>435.47389822000002</v>
      </c>
      <c r="P91">
        <f>SUMIF(атс!$M$34:$M$777,конвертация!P24,атс!$D$34:$D$777)</f>
        <v>574.50427615000001</v>
      </c>
      <c r="Q91">
        <f>SUMIF(атс!$M$34:$M$777,конвертация!Q24,атс!$D$34:$D$777)</f>
        <v>578.00464579000004</v>
      </c>
      <c r="R91">
        <f>SUMIF(атс!$M$34:$M$777,конвертация!R24,атс!$D$34:$D$777)</f>
        <v>602.44746644999998</v>
      </c>
      <c r="S91">
        <f>SUMIF(атс!$M$34:$M$777,конвертация!S24,атс!$D$34:$D$777)</f>
        <v>659.00430598000003</v>
      </c>
      <c r="T91">
        <f>SUMIF(атс!$M$34:$M$777,конвертация!T24,атс!$D$34:$D$777)</f>
        <v>719.91960802000006</v>
      </c>
      <c r="U91">
        <f>SUMIF(атс!$M$34:$M$777,конвертация!U24,атс!$D$34:$D$777)</f>
        <v>581.76697824999997</v>
      </c>
      <c r="V91">
        <f>SUMIF(атс!$M$34:$M$777,конвертация!V24,атс!$D$34:$D$777)</f>
        <v>548.81603672999995</v>
      </c>
      <c r="W91">
        <f>SUMIF(атс!$M$34:$M$777,конвертация!W24,атс!$D$34:$D$777)</f>
        <v>701.77833915999997</v>
      </c>
      <c r="X91">
        <f>SUMIF(атс!$M$34:$M$777,конвертация!X24,атс!$D$34:$D$777)</f>
        <v>789.78359209999996</v>
      </c>
      <c r="Y91">
        <f>SUMIF(атс!$M$34:$M$777,конвертация!Y24,атс!$D$34:$D$777)</f>
        <v>881.49170705999995</v>
      </c>
    </row>
    <row r="92" spans="1:25" x14ac:dyDescent="0.2">
      <c r="A92">
        <v>25</v>
      </c>
      <c r="B92">
        <f>SUMIF(атс!$M$34:$M$777,конвертация!B25,атс!$D$34:$D$777)</f>
        <v>981.37541949000001</v>
      </c>
      <c r="C92">
        <f>SUMIF(атс!$M$34:$M$777,конвертация!C25,атс!$D$34:$D$777)</f>
        <v>955.46391246999997</v>
      </c>
      <c r="D92">
        <f>SUMIF(атс!$M$34:$M$777,конвертация!D25,атс!$D$34:$D$777)</f>
        <v>902.69079076000003</v>
      </c>
      <c r="E92">
        <f>SUMIF(атс!$M$34:$M$777,конвертация!E25,атс!$D$34:$D$777)</f>
        <v>935.05972376</v>
      </c>
      <c r="F92">
        <f>SUMIF(атс!$M$34:$M$777,конвертация!F25,атс!$D$34:$D$777)</f>
        <v>865.07476996000003</v>
      </c>
      <c r="G92">
        <f>SUMIF(атс!$M$34:$M$777,конвертация!G25,атс!$D$34:$D$777)</f>
        <v>915.71512610000002</v>
      </c>
      <c r="H92">
        <f>SUMIF(атс!$M$34:$M$777,конвертация!H25,атс!$D$34:$D$777)</f>
        <v>818.94514049999998</v>
      </c>
      <c r="I92">
        <f>SUMIF(атс!$M$34:$M$777,конвертация!I25,атс!$D$34:$D$777)</f>
        <v>723.36211030000004</v>
      </c>
      <c r="J92">
        <f>SUMIF(атс!$M$34:$M$777,конвертация!J25,атс!$D$34:$D$777)</f>
        <v>715.90334192</v>
      </c>
      <c r="K92">
        <f>SUMIF(атс!$M$34:$M$777,конвертация!K25,атс!$D$34:$D$777)</f>
        <v>726.11764458000005</v>
      </c>
      <c r="L92">
        <f>SUMIF(атс!$M$34:$M$777,конвертация!L25,атс!$D$34:$D$777)</f>
        <v>754.39868314</v>
      </c>
      <c r="M92">
        <f>SUMIF(атс!$M$34:$M$777,конвертация!M25,атс!$D$34:$D$777)</f>
        <v>324.71758857999998</v>
      </c>
      <c r="N92">
        <f>SUMIF(атс!$M$34:$M$777,конвертация!N25,атс!$D$34:$D$777)</f>
        <v>606.70863562</v>
      </c>
      <c r="O92">
        <f>SUMIF(атс!$M$34:$M$777,конвертация!O25,атс!$D$34:$D$777)</f>
        <v>340.77028733999998</v>
      </c>
      <c r="P92">
        <f>SUMIF(атс!$M$34:$M$777,конвертация!P25,атс!$D$34:$D$777)</f>
        <v>333.99546471999997</v>
      </c>
      <c r="Q92">
        <f>SUMIF(атс!$M$34:$M$777,конвертация!Q25,атс!$D$34:$D$777)</f>
        <v>486.85829159999997</v>
      </c>
      <c r="R92">
        <f>SUMIF(атс!$M$34:$M$777,конвертация!R25,атс!$D$34:$D$777)</f>
        <v>562.18580230999999</v>
      </c>
      <c r="S92">
        <f>SUMIF(атс!$M$34:$M$777,конвертация!S25,атс!$D$34:$D$777)</f>
        <v>368.87830897999999</v>
      </c>
      <c r="T92">
        <f>SUMIF(атс!$M$34:$M$777,конвертация!T25,атс!$D$34:$D$777)</f>
        <v>674.37408384000003</v>
      </c>
      <c r="U92">
        <f>SUMIF(атс!$M$34:$M$777,конвертация!U25,атс!$D$34:$D$777)</f>
        <v>620.53044892000003</v>
      </c>
      <c r="V92">
        <f>SUMIF(атс!$M$34:$M$777,конвертация!V25,атс!$D$34:$D$777)</f>
        <v>707.94666485000005</v>
      </c>
      <c r="W92">
        <f>SUMIF(атс!$M$34:$M$777,конвертация!W25,атс!$D$34:$D$777)</f>
        <v>791.48485429000004</v>
      </c>
      <c r="X92">
        <f>SUMIF(атс!$M$34:$M$777,конвертация!X25,атс!$D$34:$D$777)</f>
        <v>687.8408005</v>
      </c>
      <c r="Y92">
        <f>SUMIF(атс!$M$34:$M$777,конвертация!Y25,атс!$D$34:$D$777)</f>
        <v>875.96168943999999</v>
      </c>
    </row>
    <row r="93" spans="1:25" x14ac:dyDescent="0.2">
      <c r="A93">
        <v>26</v>
      </c>
      <c r="B93">
        <f>SUMIF(атс!$M$34:$M$777,конвертация!B26,атс!$D$34:$D$777)</f>
        <v>981.37617026999999</v>
      </c>
      <c r="C93">
        <f>SUMIF(атс!$M$34:$M$777,конвертация!C26,атс!$D$34:$D$777)</f>
        <v>943.13586926000005</v>
      </c>
      <c r="D93">
        <f>SUMIF(атс!$M$34:$M$777,конвертация!D26,атс!$D$34:$D$777)</f>
        <v>885.10638614000004</v>
      </c>
      <c r="E93">
        <f>SUMIF(атс!$M$34:$M$777,конвертация!E26,атс!$D$34:$D$777)</f>
        <v>910.77294763999998</v>
      </c>
      <c r="F93">
        <f>SUMIF(атс!$M$34:$M$777,конвертация!F26,атс!$D$34:$D$777)</f>
        <v>870.76651716000003</v>
      </c>
      <c r="G93">
        <f>SUMIF(атс!$M$34:$M$777,конвертация!G26,атс!$D$34:$D$777)</f>
        <v>906.27504112999998</v>
      </c>
      <c r="H93">
        <f>SUMIF(атс!$M$34:$M$777,конвертация!H26,атс!$D$34:$D$777)</f>
        <v>756.68624670999998</v>
      </c>
      <c r="I93">
        <f>SUMIF(атс!$M$34:$M$777,конвертация!I26,атс!$D$34:$D$777)</f>
        <v>744.99905789000002</v>
      </c>
      <c r="J93">
        <f>SUMIF(атс!$M$34:$M$777,конвертация!J26,атс!$D$34:$D$777)</f>
        <v>748.86935567</v>
      </c>
      <c r="K93">
        <f>SUMIF(атс!$M$34:$M$777,конвертация!K26,атс!$D$34:$D$777)</f>
        <v>717.47407166999994</v>
      </c>
      <c r="L93">
        <f>SUMIF(атс!$M$34:$M$777,конвертация!L26,атс!$D$34:$D$777)</f>
        <v>683.64964249000002</v>
      </c>
      <c r="M93">
        <f>SUMIF(атс!$M$34:$M$777,конвертация!M26,атс!$D$34:$D$777)</f>
        <v>279.66114439</v>
      </c>
      <c r="N93">
        <f>SUMIF(атс!$M$34:$M$777,конвертация!N26,атс!$D$34:$D$777)</f>
        <v>507.93255121999999</v>
      </c>
      <c r="O93">
        <f>SUMIF(атс!$M$34:$M$777,конвертация!O26,атс!$D$34:$D$777)</f>
        <v>314.86634072999999</v>
      </c>
      <c r="P93">
        <f>SUMIF(атс!$M$34:$M$777,конвертация!P26,атс!$D$34:$D$777)</f>
        <v>324.65072227000002</v>
      </c>
      <c r="Q93">
        <f>SUMIF(атс!$M$34:$M$777,конвертация!Q26,атс!$D$34:$D$777)</f>
        <v>441.66661965999998</v>
      </c>
      <c r="R93">
        <f>SUMIF(атс!$M$34:$M$777,конвертация!R26,атс!$D$34:$D$777)</f>
        <v>541.82563747999995</v>
      </c>
      <c r="S93">
        <f>SUMIF(атс!$M$34:$M$777,конвертация!S26,атс!$D$34:$D$777)</f>
        <v>301.60798466</v>
      </c>
      <c r="T93">
        <f>SUMIF(атс!$M$34:$M$777,конвертация!T26,атс!$D$34:$D$777)</f>
        <v>610.42220769999994</v>
      </c>
      <c r="U93">
        <f>SUMIF(атс!$M$34:$M$777,конвертация!U26,атс!$D$34:$D$777)</f>
        <v>572.33403697999995</v>
      </c>
      <c r="V93">
        <f>SUMIF(атс!$M$34:$M$777,конвертация!V26,атс!$D$34:$D$777)</f>
        <v>650.99774305000005</v>
      </c>
      <c r="W93">
        <f>SUMIF(атс!$M$34:$M$777,конвертация!W26,атс!$D$34:$D$777)</f>
        <v>724.47248850000005</v>
      </c>
      <c r="X93">
        <f>SUMIF(атс!$M$34:$M$777,конвертация!X26,атс!$D$34:$D$777)</f>
        <v>760.15900423000005</v>
      </c>
      <c r="Y93">
        <f>SUMIF(атс!$M$34:$M$777,конвертация!Y26,атс!$D$34:$D$777)</f>
        <v>773.75774935000004</v>
      </c>
    </row>
    <row r="94" spans="1:25" x14ac:dyDescent="0.2">
      <c r="A94">
        <v>27</v>
      </c>
      <c r="B94">
        <f>SUMIF(атс!$M$34:$M$777,конвертация!B27,атс!$D$34:$D$777)</f>
        <v>874.21437257000002</v>
      </c>
      <c r="C94">
        <f>SUMIF(атс!$M$34:$M$777,конвертация!C27,атс!$D$34:$D$777)</f>
        <v>845.00645477</v>
      </c>
      <c r="D94">
        <f>SUMIF(атс!$M$34:$M$777,конвертация!D27,атс!$D$34:$D$777)</f>
        <v>801.80272223999998</v>
      </c>
      <c r="E94">
        <f>SUMIF(атс!$M$34:$M$777,конвертация!E27,атс!$D$34:$D$777)</f>
        <v>820.22820726999998</v>
      </c>
      <c r="F94">
        <f>SUMIF(атс!$M$34:$M$777,конвертация!F27,атс!$D$34:$D$777)</f>
        <v>829.70478204999995</v>
      </c>
      <c r="G94">
        <f>SUMIF(атс!$M$34:$M$777,конвертация!G27,атс!$D$34:$D$777)</f>
        <v>866.09599636999997</v>
      </c>
      <c r="H94">
        <f>SUMIF(атс!$M$34:$M$777,конвертация!H27,атс!$D$34:$D$777)</f>
        <v>1038.3410311099999</v>
      </c>
      <c r="I94">
        <f>SUMIF(атс!$M$34:$M$777,конвертация!I27,атс!$D$34:$D$777)</f>
        <v>839.16818626999998</v>
      </c>
      <c r="J94">
        <f>SUMIF(атс!$M$34:$M$777,конвертация!J27,атс!$D$34:$D$777)</f>
        <v>824.87007067000002</v>
      </c>
      <c r="K94">
        <f>SUMIF(атс!$M$34:$M$777,конвертация!K27,атс!$D$34:$D$777)</f>
        <v>838.82891398000004</v>
      </c>
      <c r="L94">
        <f>SUMIF(атс!$M$34:$M$777,конвертация!L27,атс!$D$34:$D$777)</f>
        <v>972.96561266000003</v>
      </c>
      <c r="M94">
        <f>SUMIF(атс!$M$34:$M$777,конвертация!M27,атс!$D$34:$D$777)</f>
        <v>420.63942976999999</v>
      </c>
      <c r="N94">
        <f>SUMIF(атс!$M$34:$M$777,конвертация!N27,атс!$D$34:$D$777)</f>
        <v>701.87349811000001</v>
      </c>
      <c r="O94">
        <f>SUMIF(атс!$M$34:$M$777,конвертация!O27,атс!$D$34:$D$777)</f>
        <v>415.64682600999998</v>
      </c>
      <c r="P94">
        <f>SUMIF(атс!$M$34:$M$777,конвертация!P27,атс!$D$34:$D$777)</f>
        <v>357.76127724000003</v>
      </c>
      <c r="Q94">
        <f>SUMIF(атс!$M$34:$M$777,конвертация!Q27,атс!$D$34:$D$777)</f>
        <v>494.27872622000001</v>
      </c>
      <c r="R94">
        <f>SUMIF(атс!$M$34:$M$777,конвертация!R27,атс!$D$34:$D$777)</f>
        <v>607.55866205999996</v>
      </c>
      <c r="S94">
        <f>SUMIF(атс!$M$34:$M$777,конвертация!S27,атс!$D$34:$D$777)</f>
        <v>401.34181367000002</v>
      </c>
      <c r="T94">
        <f>SUMIF(атс!$M$34:$M$777,конвертация!T27,атс!$D$34:$D$777)</f>
        <v>666.02925661999996</v>
      </c>
      <c r="U94">
        <f>SUMIF(атс!$M$34:$M$777,конвертация!U27,атс!$D$34:$D$777)</f>
        <v>575.92549106000001</v>
      </c>
      <c r="V94">
        <f>SUMIF(атс!$M$34:$M$777,конвертация!V27,атс!$D$34:$D$777)</f>
        <v>660.15054034000002</v>
      </c>
      <c r="W94">
        <f>SUMIF(атс!$M$34:$M$777,конвертация!W27,атс!$D$34:$D$777)</f>
        <v>625.81067096000004</v>
      </c>
      <c r="X94">
        <f>SUMIF(атс!$M$34:$M$777,конвертация!X27,атс!$D$34:$D$777)</f>
        <v>485.1241655</v>
      </c>
      <c r="Y94">
        <f>SUMIF(атс!$M$34:$M$777,конвертация!Y27,атс!$D$34:$D$777)</f>
        <v>692.91671322000002</v>
      </c>
    </row>
    <row r="95" spans="1:25" x14ac:dyDescent="0.2">
      <c r="A95">
        <v>28</v>
      </c>
      <c r="B95">
        <f>SUMIF(атс!$M$34:$M$777,конвертация!B28,атс!$D$34:$D$777)</f>
        <v>944.80363882999995</v>
      </c>
      <c r="C95">
        <f>SUMIF(атс!$M$34:$M$777,конвертация!C28,атс!$D$34:$D$777)</f>
        <v>919.40997956000001</v>
      </c>
      <c r="D95">
        <f>SUMIF(атс!$M$34:$M$777,конвертация!D28,атс!$D$34:$D$777)</f>
        <v>868.20292677999998</v>
      </c>
      <c r="E95">
        <f>SUMIF(атс!$M$34:$M$777,конвертация!E28,атс!$D$34:$D$777)</f>
        <v>893.37021297000001</v>
      </c>
      <c r="F95">
        <f>SUMIF(атс!$M$34:$M$777,конвертация!F28,атс!$D$34:$D$777)</f>
        <v>918.97716887000001</v>
      </c>
      <c r="G95">
        <f>SUMIF(атс!$M$34:$M$777,конвертация!G28,атс!$D$34:$D$777)</f>
        <v>879.08739637999997</v>
      </c>
      <c r="H95">
        <f>SUMIF(атс!$M$34:$M$777,конвертация!H28,атс!$D$34:$D$777)</f>
        <v>997.14231236000001</v>
      </c>
      <c r="I95">
        <f>SUMIF(атс!$M$34:$M$777,конвертация!I28,атс!$D$34:$D$777)</f>
        <v>1123.53121444</v>
      </c>
      <c r="J95">
        <f>SUMIF(атс!$M$34:$M$777,конвертация!J28,атс!$D$34:$D$777)</f>
        <v>1061.52151955</v>
      </c>
      <c r="K95">
        <f>SUMIF(атс!$M$34:$M$777,конвертация!K28,атс!$D$34:$D$777)</f>
        <v>1348.4010297699999</v>
      </c>
      <c r="L95">
        <f>SUMIF(атс!$M$34:$M$777,конвертация!L28,атс!$D$34:$D$777)</f>
        <v>1489.8143458</v>
      </c>
      <c r="M95">
        <f>SUMIF(атс!$M$34:$M$777,конвертация!M28,атс!$D$34:$D$777)</f>
        <v>3530.7429421100001</v>
      </c>
      <c r="N95">
        <f>SUMIF(атс!$M$34:$M$777,конвертация!N28,атс!$D$34:$D$777)</f>
        <v>1905.72528448</v>
      </c>
      <c r="O95">
        <f>SUMIF(атс!$M$34:$M$777,конвертация!O28,атс!$D$34:$D$777)</f>
        <v>1548.7876855699999</v>
      </c>
      <c r="P95">
        <f>SUMIF(атс!$M$34:$M$777,конвертация!P28,атс!$D$34:$D$777)</f>
        <v>1303.44457229</v>
      </c>
      <c r="Q95">
        <f>SUMIF(атс!$M$34:$M$777,конвертация!Q28,атс!$D$34:$D$777)</f>
        <v>3142.8936609000002</v>
      </c>
      <c r="R95">
        <f>SUMIF(атс!$M$34:$M$777,конвертация!R28,атс!$D$34:$D$777)</f>
        <v>1533.6793885899999</v>
      </c>
      <c r="S95">
        <f>SUMIF(атс!$M$34:$M$777,конвертация!S28,атс!$D$34:$D$777)</f>
        <v>2801.0766131400001</v>
      </c>
      <c r="T95">
        <f>SUMIF(атс!$M$34:$M$777,конвертация!T28,атс!$D$34:$D$777)</f>
        <v>1332.2671817800001</v>
      </c>
      <c r="U95">
        <f>SUMIF(атс!$M$34:$M$777,конвертация!U28,атс!$D$34:$D$777)</f>
        <v>1344.9600052599999</v>
      </c>
      <c r="V95">
        <f>SUMIF(атс!$M$34:$M$777,конвертация!V28,атс!$D$34:$D$777)</f>
        <v>1285.2458397299999</v>
      </c>
      <c r="W95">
        <f>SUMIF(атс!$M$34:$M$777,конвертация!W28,атс!$D$34:$D$777)</f>
        <v>1337.6281278599999</v>
      </c>
      <c r="X95">
        <f>SUMIF(атс!$M$34:$M$777,конвертация!X28,атс!$D$34:$D$777)</f>
        <v>1349.36628597</v>
      </c>
      <c r="Y95">
        <f>SUMIF(атс!$M$34:$M$777,конвертация!Y28,атс!$D$34:$D$777)</f>
        <v>844.09897605000003</v>
      </c>
    </row>
    <row r="96" spans="1:25" x14ac:dyDescent="0.2">
      <c r="A96">
        <v>29</v>
      </c>
      <c r="B96">
        <f>SUMIF(атс!$M$34:$M$777,конвертация!B29,атс!$D$34:$D$777)</f>
        <v>987.75209183000004</v>
      </c>
      <c r="C96">
        <f>SUMIF(атс!$M$34:$M$777,конвертация!C29,атс!$D$34:$D$777)</f>
        <v>1000.09071937</v>
      </c>
      <c r="D96">
        <f>SUMIF(атс!$M$34:$M$777,конвертация!D29,атс!$D$34:$D$777)</f>
        <v>987.73877411000001</v>
      </c>
      <c r="E96">
        <f>SUMIF(атс!$M$34:$M$777,конвертация!E29,атс!$D$34:$D$777)</f>
        <v>1012.74169427</v>
      </c>
      <c r="F96">
        <f>SUMIF(атс!$M$34:$M$777,конвертация!F29,атс!$D$34:$D$777)</f>
        <v>1043.3059091299999</v>
      </c>
      <c r="G96">
        <f>SUMIF(атс!$M$34:$M$777,конвертация!G29,атс!$D$34:$D$777)</f>
        <v>894.10268112000006</v>
      </c>
      <c r="H96">
        <f>SUMIF(атс!$M$34:$M$777,конвертация!H29,атс!$D$34:$D$777)</f>
        <v>1011.59285641</v>
      </c>
      <c r="I96">
        <f>SUMIF(атс!$M$34:$M$777,конвертация!I29,атс!$D$34:$D$777)</f>
        <v>1043.8978361300001</v>
      </c>
      <c r="J96">
        <f>SUMIF(атс!$M$34:$M$777,конвертация!J29,атс!$D$34:$D$777)</f>
        <v>1055.00395862</v>
      </c>
      <c r="K96">
        <f>SUMIF(атс!$M$34:$M$777,конвертация!K29,атс!$D$34:$D$777)</f>
        <v>971.72071781</v>
      </c>
      <c r="L96">
        <f>SUMIF(атс!$M$34:$M$777,конвертация!L29,атс!$D$34:$D$777)</f>
        <v>944.56699666999998</v>
      </c>
      <c r="M96">
        <f>SUMIF(атс!$M$34:$M$777,конвертация!M29,атс!$D$34:$D$777)</f>
        <v>2393.5581475899999</v>
      </c>
      <c r="N96">
        <f>SUMIF(атс!$M$34:$M$777,конвертация!N29,атс!$D$34:$D$777)</f>
        <v>1199.7723255599999</v>
      </c>
      <c r="O96">
        <f>SUMIF(атс!$M$34:$M$777,конвертация!O29,атс!$D$34:$D$777)</f>
        <v>2453.2787621699999</v>
      </c>
      <c r="P96">
        <f>SUMIF(атс!$M$34:$M$777,конвертация!P29,атс!$D$34:$D$777)</f>
        <v>2312.5464312700001</v>
      </c>
      <c r="Q96">
        <f>SUMIF(атс!$M$34:$M$777,конвертация!Q29,атс!$D$34:$D$777)</f>
        <v>2047.1808817799999</v>
      </c>
      <c r="R96">
        <f>SUMIF(атс!$M$34:$M$777,конвертация!R29,атс!$D$34:$D$777)</f>
        <v>1527.31232348</v>
      </c>
      <c r="S96">
        <f>SUMIF(атс!$M$34:$M$777,конвертация!S29,атс!$D$34:$D$777)</f>
        <v>2444.02780119</v>
      </c>
      <c r="T96">
        <f>SUMIF(атс!$M$34:$M$777,конвертация!T29,атс!$D$34:$D$777)</f>
        <v>1192.48393298</v>
      </c>
      <c r="U96">
        <f>SUMIF(атс!$M$34:$M$777,конвертация!U29,атс!$D$34:$D$777)</f>
        <v>1457.6840588099999</v>
      </c>
      <c r="V96">
        <f>SUMIF(атс!$M$34:$M$777,конвертация!V29,атс!$D$34:$D$777)</f>
        <v>1293.5757994400001</v>
      </c>
      <c r="W96">
        <f>SUMIF(атс!$M$34:$M$777,конвертация!W29,атс!$D$34:$D$777)</f>
        <v>1023.30411803</v>
      </c>
      <c r="X96">
        <f>SUMIF(атс!$M$34:$M$777,конвертация!X29,атс!$D$34:$D$777)</f>
        <v>1119.47393633</v>
      </c>
      <c r="Y96">
        <f>SUMIF(атс!$M$34:$M$777,конвертация!Y29,атс!$D$34:$D$777)</f>
        <v>839.01492199999996</v>
      </c>
    </row>
    <row r="97" spans="1:25" x14ac:dyDescent="0.2">
      <c r="A97">
        <v>30</v>
      </c>
      <c r="B97">
        <f>SUMIF(атс!$M$34:$M$777,конвертация!B30,атс!$D$34:$D$777)</f>
        <v>975.70657406999999</v>
      </c>
      <c r="C97">
        <f>SUMIF(атс!$M$34:$M$777,конвертация!C30,атс!$D$34:$D$777)</f>
        <v>987.74455023999997</v>
      </c>
      <c r="D97">
        <f>SUMIF(атс!$M$34:$M$777,конвертация!D30,атс!$D$34:$D$777)</f>
        <v>902.37967968999999</v>
      </c>
      <c r="E97">
        <f>SUMIF(атс!$M$34:$M$777,конвертация!E30,атс!$D$34:$D$777)</f>
        <v>907.98245896000003</v>
      </c>
      <c r="F97">
        <f>SUMIF(атс!$M$34:$M$777,конвертация!F30,атс!$D$34:$D$777)</f>
        <v>956.88018635000003</v>
      </c>
      <c r="G97">
        <f>SUMIF(атс!$M$34:$M$777,конвертация!G30,атс!$D$34:$D$777)</f>
        <v>865.04533644000003</v>
      </c>
      <c r="H97">
        <f>SUMIF(атс!$M$34:$M$777,конвертация!H30,атс!$D$34:$D$777)</f>
        <v>837.76351326999998</v>
      </c>
      <c r="I97">
        <f>SUMIF(атс!$M$34:$M$777,конвертация!I30,атс!$D$34:$D$777)</f>
        <v>858.71102894000001</v>
      </c>
      <c r="J97">
        <f>SUMIF(атс!$M$34:$M$777,конвертация!J30,атс!$D$34:$D$777)</f>
        <v>975.02169767999999</v>
      </c>
      <c r="K97">
        <f>SUMIF(атс!$M$34:$M$777,конвертация!K30,атс!$D$34:$D$777)</f>
        <v>916.96479639999995</v>
      </c>
      <c r="L97">
        <f>SUMIF(атс!$M$34:$M$777,конвертация!L30,атс!$D$34:$D$777)</f>
        <v>1034.0841778700001</v>
      </c>
      <c r="M97">
        <f>SUMIF(атс!$M$34:$M$777,конвертация!M30,атс!$D$34:$D$777)</f>
        <v>1082.4055946799999</v>
      </c>
      <c r="N97">
        <f>SUMIF(атс!$M$34:$M$777,конвертация!N30,атс!$D$34:$D$777)</f>
        <v>1014.32266107</v>
      </c>
      <c r="O97">
        <f>SUMIF(атс!$M$34:$M$777,конвертация!O30,атс!$D$34:$D$777)</f>
        <v>1070.92163929</v>
      </c>
      <c r="P97">
        <f>SUMIF(атс!$M$34:$M$777,конвертация!P30,атс!$D$34:$D$777)</f>
        <v>1051.6919021399999</v>
      </c>
      <c r="Q97">
        <f>SUMIF(атс!$M$34:$M$777,конвертация!Q30,атс!$D$34:$D$777)</f>
        <v>1019.47875987</v>
      </c>
      <c r="R97">
        <f>SUMIF(атс!$M$34:$M$777,конвертация!R30,атс!$D$34:$D$777)</f>
        <v>951.28290027000003</v>
      </c>
      <c r="S97">
        <f>SUMIF(атс!$M$34:$M$777,конвертация!S30,атс!$D$34:$D$777)</f>
        <v>1065.89844062</v>
      </c>
      <c r="T97">
        <f>SUMIF(атс!$M$34:$M$777,конвертация!T30,атс!$D$34:$D$777)</f>
        <v>905.21765901000003</v>
      </c>
      <c r="U97">
        <f>SUMIF(атс!$M$34:$M$777,конвертация!U30,атс!$D$34:$D$777)</f>
        <v>950.55501006999998</v>
      </c>
      <c r="V97">
        <f>SUMIF(атс!$M$34:$M$777,конвертация!V30,атс!$D$34:$D$777)</f>
        <v>957.56346432999999</v>
      </c>
      <c r="W97">
        <f>SUMIF(атс!$M$34:$M$777,конвертация!W30,атс!$D$34:$D$777)</f>
        <v>833.96256400000004</v>
      </c>
      <c r="X97">
        <f>SUMIF(атс!$M$34:$M$777,конвертация!X30,атс!$D$34:$D$777)</f>
        <v>865.24715570000001</v>
      </c>
      <c r="Y97">
        <f>SUMIF(атс!$M$34:$M$777,конвертация!Y30,атс!$D$34:$D$777)</f>
        <v>844.09578604000001</v>
      </c>
    </row>
    <row r="98" spans="1:25" x14ac:dyDescent="0.2">
      <c r="A98">
        <v>31</v>
      </c>
      <c r="B98">
        <f>SUMIF(атс!$M$34:$M$777,конвертация!B31,атс!$D$34:$D$777)</f>
        <v>987.75132694000001</v>
      </c>
      <c r="C98">
        <f>SUMIF(атс!$M$34:$M$777,конвертация!C31,атс!$D$34:$D$777)</f>
        <v>981.68308210999999</v>
      </c>
      <c r="D98">
        <f>SUMIF(атс!$M$34:$M$777,конвертация!D31,атс!$D$34:$D$777)</f>
        <v>913.65805621000004</v>
      </c>
      <c r="E98">
        <f>SUMIF(атс!$M$34:$M$777,конвертация!E31,атс!$D$34:$D$777)</f>
        <v>919.40195470000003</v>
      </c>
      <c r="F98">
        <f>SUMIF(атс!$M$34:$M$777,конвертация!F31,атс!$D$34:$D$777)</f>
        <v>962.89725010999996</v>
      </c>
      <c r="G98">
        <f>SUMIF(атс!$M$34:$M$777,конвертация!G31,атс!$D$34:$D$777)</f>
        <v>859.70489241999996</v>
      </c>
      <c r="H98">
        <f>SUMIF(атс!$M$34:$M$777,конвертация!H31,атс!$D$34:$D$777)</f>
        <v>1006.36889569</v>
      </c>
      <c r="I98">
        <f>SUMIF(атс!$M$34:$M$777,конвертация!I31,атс!$D$34:$D$777)</f>
        <v>1402.1399487900001</v>
      </c>
      <c r="J98">
        <f>SUMIF(атс!$M$34:$M$777,конвертация!J31,атс!$D$34:$D$777)</f>
        <v>1193.9509426499999</v>
      </c>
      <c r="K98">
        <f>SUMIF(атс!$M$34:$M$777,конвертация!K31,атс!$D$34:$D$777)</f>
        <v>1024.7075731100001</v>
      </c>
      <c r="L98">
        <f>SUMIF(атс!$M$34:$M$777,конвертация!L31,атс!$D$34:$D$777)</f>
        <v>976.81205475000002</v>
      </c>
      <c r="M98">
        <f>SUMIF(атс!$M$34:$M$777,конвертация!M31,атс!$D$34:$D$777)</f>
        <v>1100.81809236</v>
      </c>
      <c r="N98">
        <f>SUMIF(атс!$M$34:$M$777,конвертация!N31,атс!$D$34:$D$777)</f>
        <v>999.87836633999996</v>
      </c>
      <c r="O98">
        <f>SUMIF(атс!$M$34:$M$777,конвертация!O31,атс!$D$34:$D$777)</f>
        <v>962.83413747999998</v>
      </c>
      <c r="P98">
        <f>SUMIF(атс!$M$34:$M$777,конвертация!P31,атс!$D$34:$D$777)</f>
        <v>969.48671109999998</v>
      </c>
      <c r="Q98">
        <f>SUMIF(атс!$M$34:$M$777,конвертация!Q31,атс!$D$34:$D$777)</f>
        <v>994.15414344999999</v>
      </c>
      <c r="R98">
        <f>SUMIF(атс!$M$34:$M$777,конвертация!R31,атс!$D$34:$D$777)</f>
        <v>835.35621806999995</v>
      </c>
      <c r="S98">
        <f>SUMIF(атс!$M$34:$M$777,конвертация!S31,атс!$D$34:$D$777)</f>
        <v>1157.4624879999999</v>
      </c>
      <c r="T98">
        <f>SUMIF(атс!$M$34:$M$777,конвертация!T31,атс!$D$34:$D$777)</f>
        <v>856.70632608000005</v>
      </c>
      <c r="U98">
        <f>SUMIF(атс!$M$34:$M$777,конвертация!U31,атс!$D$34:$D$777)</f>
        <v>895.10954923999998</v>
      </c>
      <c r="V98">
        <f>SUMIF(атс!$M$34:$M$777,конвертация!V31,атс!$D$34:$D$777)</f>
        <v>920.91973052000003</v>
      </c>
      <c r="W98">
        <f>SUMIF(атс!$M$34:$M$777,конвертация!W31,атс!$D$34:$D$777)</f>
        <v>762.37814813</v>
      </c>
      <c r="X98">
        <f>SUMIF(атс!$M$34:$M$777,конвертация!X31,атс!$D$34:$D$777)</f>
        <v>740.41227178999998</v>
      </c>
      <c r="Y98">
        <f>SUMIF(атс!$M$34:$M$777,конвертация!Y31,атс!$D$34:$D$777)</f>
        <v>791.34051543999999</v>
      </c>
    </row>
    <row r="101" spans="1:25" x14ac:dyDescent="0.2">
      <c r="A101" s="96">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98.783313739999997</v>
      </c>
      <c r="C103">
        <f>SUMIF(атс!$M$34:$M$777,конвертация!C1,атс!$F$34:$F$777)</f>
        <v>98.780158619999995</v>
      </c>
      <c r="D103">
        <f>SUMIF(атс!$M$34:$M$777,конвертация!D1,атс!$F$34:$F$777)</f>
        <v>98.779934510000004</v>
      </c>
      <c r="E103">
        <f>SUMIF(атс!$M$34:$M$777,конвертация!E1,атс!$F$34:$F$777)</f>
        <v>98.779283000000007</v>
      </c>
      <c r="F103">
        <f>SUMIF(атс!$M$34:$M$777,конвертация!F1,атс!$F$34:$F$777)</f>
        <v>98.77763684</v>
      </c>
      <c r="G103">
        <f>SUMIF(атс!$M$34:$M$777,конвертация!G1,атс!$F$34:$F$777)</f>
        <v>98.778219429999993</v>
      </c>
      <c r="H103">
        <f>SUMIF(атс!$M$34:$M$777,конвертация!H1,атс!$F$34:$F$777)</f>
        <v>98.778662850000003</v>
      </c>
      <c r="I103">
        <f>SUMIF(атс!$M$34:$M$777,конвертация!I1,атс!$F$34:$F$777)</f>
        <v>98.779876139999999</v>
      </c>
      <c r="J103">
        <f>SUMIF(атс!$M$34:$M$777,конвертация!J1,атс!$F$34:$F$777)</f>
        <v>98.781815829999999</v>
      </c>
      <c r="K103">
        <f>SUMIF(атс!$M$34:$M$777,конвертация!K1,атс!$F$34:$F$777)</f>
        <v>98.784541619999999</v>
      </c>
      <c r="L103">
        <f>SUMIF(атс!$M$34:$M$777,конвертация!L1,атс!$F$34:$F$777)</f>
        <v>98.782090010000005</v>
      </c>
      <c r="M103">
        <f>SUMIF(атс!$M$34:$M$777,конвертация!M1,атс!$F$34:$F$777)</f>
        <v>98.779835840000004</v>
      </c>
      <c r="N103">
        <f>SUMIF(атс!$M$34:$M$777,конвертация!N1,атс!$F$34:$F$777)</f>
        <v>98.778442260000006</v>
      </c>
      <c r="O103">
        <f>SUMIF(атс!$M$34:$M$777,конвертация!O1,атс!$F$34:$F$777)</f>
        <v>98.779558190000003</v>
      </c>
      <c r="P103">
        <f>SUMIF(атс!$M$34:$M$777,конвертация!P1,атс!$F$34:$F$777)</f>
        <v>98.778540410000005</v>
      </c>
      <c r="Q103">
        <f>SUMIF(атс!$M$34:$M$777,конвертация!Q1,атс!$F$34:$F$777)</f>
        <v>98.778680949999995</v>
      </c>
      <c r="R103">
        <f>SUMIF(атс!$M$34:$M$777,конвертация!R1,атс!$F$34:$F$777)</f>
        <v>98.778369420000004</v>
      </c>
      <c r="S103">
        <f>SUMIF(атс!$M$34:$M$777,конвертация!S1,атс!$F$34:$F$777)</f>
        <v>98.779858189999999</v>
      </c>
      <c r="T103">
        <f>SUMIF(атс!$M$34:$M$777,конвертация!T1,атс!$F$34:$F$777)</f>
        <v>98.780096069999999</v>
      </c>
      <c r="U103">
        <f>SUMIF(атс!$M$34:$M$777,конвертация!U1,атс!$F$34:$F$777)</f>
        <v>98.781532799999994</v>
      </c>
      <c r="V103">
        <f>SUMIF(атс!$M$34:$M$777,конвертация!V1,атс!$F$34:$F$777)</f>
        <v>98.783144879999995</v>
      </c>
      <c r="W103">
        <f>SUMIF(атс!$M$34:$M$777,конвертация!W1,атс!$F$34:$F$777)</f>
        <v>98.784458619999995</v>
      </c>
      <c r="X103">
        <f>SUMIF(атс!$M$34:$M$777,конвертация!X1,атс!$F$34:$F$777)</f>
        <v>98.78400311</v>
      </c>
      <c r="Y103">
        <f>SUMIF(атс!$M$34:$M$777,конвертация!Y1,атс!$F$34:$F$777)</f>
        <v>98.783698029999996</v>
      </c>
    </row>
    <row r="104" spans="1:25" x14ac:dyDescent="0.2">
      <c r="A104">
        <v>2</v>
      </c>
      <c r="B104">
        <f>SUMIF(атс!$M$34:$M$777,конвертация!B2,атс!$F$34:$F$777)</f>
        <v>98.785226230000006</v>
      </c>
      <c r="C104">
        <f>SUMIF(атс!$M$34:$M$777,конвертация!C2,атс!$F$34:$F$777)</f>
        <v>98.782515570000001</v>
      </c>
      <c r="D104">
        <f>SUMIF(атс!$M$34:$M$777,конвертация!D2,атс!$F$34:$F$777)</f>
        <v>98.781581310000007</v>
      </c>
      <c r="E104">
        <f>SUMIF(атс!$M$34:$M$777,конвертация!E2,атс!$F$34:$F$777)</f>
        <v>98.77978521</v>
      </c>
      <c r="F104">
        <f>SUMIF(атс!$M$34:$M$777,конвертация!F2,атс!$F$34:$F$777)</f>
        <v>98.779041570000004</v>
      </c>
      <c r="G104">
        <f>SUMIF(атс!$M$34:$M$777,конвертация!G2,атс!$F$34:$F$777)</f>
        <v>98.778516980000006</v>
      </c>
      <c r="H104">
        <f>SUMIF(атс!$M$34:$M$777,конвертация!H2,атс!$F$34:$F$777)</f>
        <v>98.77792814</v>
      </c>
      <c r="I104">
        <f>SUMIF(атс!$M$34:$M$777,конвертация!I2,атс!$F$34:$F$777)</f>
        <v>98.779110299999999</v>
      </c>
      <c r="J104">
        <f>SUMIF(атс!$M$34:$M$777,конвертация!J2,атс!$F$34:$F$777)</f>
        <v>98.780859860000007</v>
      </c>
      <c r="K104">
        <f>SUMIF(атс!$M$34:$M$777,конвертация!K2,атс!$F$34:$F$777)</f>
        <v>98.783380219999998</v>
      </c>
      <c r="L104">
        <f>SUMIF(атс!$M$34:$M$777,конвертация!L2,атс!$F$34:$F$777)</f>
        <v>98.783188480000007</v>
      </c>
      <c r="M104">
        <f>SUMIF(атс!$M$34:$M$777,конвертация!M2,атс!$F$34:$F$777)</f>
        <v>98.780316459999995</v>
      </c>
      <c r="N104">
        <f>SUMIF(атс!$M$34:$M$777,конвертация!N2,атс!$F$34:$F$777)</f>
        <v>98.779993899999994</v>
      </c>
      <c r="O104">
        <f>SUMIF(атс!$M$34:$M$777,конвертация!O2,атс!$F$34:$F$777)</f>
        <v>98.780501749999999</v>
      </c>
      <c r="P104">
        <f>SUMIF(атс!$M$34:$M$777,конвертация!P2,атс!$F$34:$F$777)</f>
        <v>98.781490250000004</v>
      </c>
      <c r="Q104">
        <f>SUMIF(атс!$M$34:$M$777,конвертация!Q2,атс!$F$34:$F$777)</f>
        <v>98.782140819999995</v>
      </c>
      <c r="R104">
        <f>SUMIF(атс!$M$34:$M$777,конвертация!R2,атс!$F$34:$F$777)</f>
        <v>98.783049129999995</v>
      </c>
      <c r="S104">
        <f>SUMIF(атс!$M$34:$M$777,конвертация!S2,атс!$F$34:$F$777)</f>
        <v>98.783915239999999</v>
      </c>
      <c r="T104">
        <f>SUMIF(атс!$M$34:$M$777,конвертация!T2,атс!$F$34:$F$777)</f>
        <v>98.783064550000006</v>
      </c>
      <c r="U104">
        <f>SUMIF(атс!$M$34:$M$777,конвертация!U2,атс!$F$34:$F$777)</f>
        <v>98.784311950000003</v>
      </c>
      <c r="V104">
        <f>SUMIF(атс!$M$34:$M$777,конвертация!V2,атс!$F$34:$F$777)</f>
        <v>98.78453116</v>
      </c>
      <c r="W104">
        <f>SUMIF(атс!$M$34:$M$777,конвертация!W2,атс!$F$34:$F$777)</f>
        <v>98.784085349999998</v>
      </c>
      <c r="X104">
        <f>SUMIF(атс!$M$34:$M$777,конвертация!X2,атс!$F$34:$F$777)</f>
        <v>98.784589629999999</v>
      </c>
      <c r="Y104">
        <f>SUMIF(атс!$M$34:$M$777,конвертация!Y2,атс!$F$34:$F$777)</f>
        <v>98.785312200000007</v>
      </c>
    </row>
    <row r="105" spans="1:25" x14ac:dyDescent="0.2">
      <c r="A105">
        <v>3</v>
      </c>
      <c r="B105">
        <f>SUMIF(атс!$M$34:$M$777,конвертация!B3,атс!$F$34:$F$777)</f>
        <v>98.783953589999996</v>
      </c>
      <c r="C105">
        <f>SUMIF(атс!$M$34:$M$777,конвертация!C3,атс!$F$34:$F$777)</f>
        <v>98.781759940000001</v>
      </c>
      <c r="D105">
        <f>SUMIF(атс!$M$34:$M$777,конвертация!D3,атс!$F$34:$F$777)</f>
        <v>98.779680619999993</v>
      </c>
      <c r="E105">
        <f>SUMIF(атс!$M$34:$M$777,конвертация!E3,атс!$F$34:$F$777)</f>
        <v>98.779366820000007</v>
      </c>
      <c r="F105">
        <f>SUMIF(атс!$M$34:$M$777,конвертация!F3,атс!$F$34:$F$777)</f>
        <v>98.778575119999999</v>
      </c>
      <c r="G105">
        <f>SUMIF(атс!$M$34:$M$777,конвертация!G3,атс!$F$34:$F$777)</f>
        <v>98.778063900000006</v>
      </c>
      <c r="H105">
        <f>SUMIF(атс!$M$34:$M$777,конвертация!H3,атс!$F$34:$F$777)</f>
        <v>98.777820270000007</v>
      </c>
      <c r="I105">
        <f>SUMIF(атс!$M$34:$M$777,конвертация!I3,атс!$F$34:$F$777)</f>
        <v>98.779620159999993</v>
      </c>
      <c r="J105">
        <f>SUMIF(атс!$M$34:$M$777,конвертация!J3,атс!$F$34:$F$777)</f>
        <v>98.77962608</v>
      </c>
      <c r="K105">
        <f>SUMIF(атс!$M$34:$M$777,конвертация!K3,атс!$F$34:$F$777)</f>
        <v>98.781393690000002</v>
      </c>
      <c r="L105">
        <f>SUMIF(атс!$M$34:$M$777,конвертация!L3,атс!$F$34:$F$777)</f>
        <v>98.78383925</v>
      </c>
      <c r="M105">
        <f>SUMIF(атс!$M$34:$M$777,конвертация!M3,атс!$F$34:$F$777)</f>
        <v>98.784718830000003</v>
      </c>
      <c r="N105">
        <f>SUMIF(атс!$M$34:$M$777,конвертация!N3,атс!$F$34:$F$777)</f>
        <v>98.784861050000004</v>
      </c>
      <c r="O105">
        <f>SUMIF(атс!$M$34:$M$777,конвертация!O3,атс!$F$34:$F$777)</f>
        <v>98.785121430000004</v>
      </c>
      <c r="P105">
        <f>SUMIF(атс!$M$34:$M$777,конвертация!P3,атс!$F$34:$F$777)</f>
        <v>98.784831609999998</v>
      </c>
      <c r="Q105">
        <f>SUMIF(атс!$M$34:$M$777,конвертация!Q3,атс!$F$34:$F$777)</f>
        <v>98.784409490000002</v>
      </c>
      <c r="R105">
        <f>SUMIF(атс!$M$34:$M$777,конвертация!R3,атс!$F$34:$F$777)</f>
        <v>98.784198540000006</v>
      </c>
      <c r="S105">
        <f>SUMIF(атс!$M$34:$M$777,конвертация!S3,атс!$F$34:$F$777)</f>
        <v>98.784530140000001</v>
      </c>
      <c r="T105">
        <f>SUMIF(атс!$M$34:$M$777,конвертация!T3,атс!$F$34:$F$777)</f>
        <v>98.784153399999994</v>
      </c>
      <c r="U105">
        <f>SUMIF(атс!$M$34:$M$777,конвертация!U3,атс!$F$34:$F$777)</f>
        <v>98.784139510000003</v>
      </c>
      <c r="V105">
        <f>SUMIF(атс!$M$34:$M$777,конвертация!V3,атс!$F$34:$F$777)</f>
        <v>98.784098420000007</v>
      </c>
      <c r="W105">
        <f>SUMIF(атс!$M$34:$M$777,конвертация!W3,атс!$F$34:$F$777)</f>
        <v>98.784479759999996</v>
      </c>
      <c r="X105">
        <f>SUMIF(атс!$M$34:$M$777,конвертация!X3,атс!$F$34:$F$777)</f>
        <v>98.784854620000004</v>
      </c>
      <c r="Y105">
        <f>SUMIF(атс!$M$34:$M$777,конвертация!Y3,атс!$F$34:$F$777)</f>
        <v>98.783818229999994</v>
      </c>
    </row>
    <row r="106" spans="1:25" x14ac:dyDescent="0.2">
      <c r="A106">
        <v>4</v>
      </c>
      <c r="B106">
        <f>SUMIF(атс!$M$34:$M$777,конвертация!B4,атс!$F$34:$F$777)</f>
        <v>98.782996760000003</v>
      </c>
      <c r="C106">
        <f>SUMIF(атс!$M$34:$M$777,конвертация!C4,атс!$F$34:$F$777)</f>
        <v>98.780213939999996</v>
      </c>
      <c r="D106">
        <f>SUMIF(атс!$M$34:$M$777,конвертация!D4,атс!$F$34:$F$777)</f>
        <v>98.779465329999994</v>
      </c>
      <c r="E106">
        <f>SUMIF(атс!$M$34:$M$777,конвертация!E4,атс!$F$34:$F$777)</f>
        <v>98.779972999999998</v>
      </c>
      <c r="F106">
        <f>SUMIF(атс!$M$34:$M$777,конвертация!F4,атс!$F$34:$F$777)</f>
        <v>98.778579410000006</v>
      </c>
      <c r="G106">
        <f>SUMIF(атс!$M$34:$M$777,конвертация!G4,атс!$F$34:$F$777)</f>
        <v>98.778400480000002</v>
      </c>
      <c r="H106">
        <f>SUMIF(атс!$M$34:$M$777,конвертация!H4,атс!$F$34:$F$777)</f>
        <v>98.777897850000002</v>
      </c>
      <c r="I106">
        <f>SUMIF(атс!$M$34:$M$777,конвертация!I4,атс!$F$34:$F$777)</f>
        <v>98.779544060000006</v>
      </c>
      <c r="J106">
        <f>SUMIF(атс!$M$34:$M$777,конвертация!J4,атс!$F$34:$F$777)</f>
        <v>98.781234339999997</v>
      </c>
      <c r="K106">
        <f>SUMIF(атс!$M$34:$M$777,конвертация!K4,атс!$F$34:$F$777)</f>
        <v>98.784026850000004</v>
      </c>
      <c r="L106">
        <f>SUMIF(атс!$M$34:$M$777,конвертация!L4,атс!$F$34:$F$777)</f>
        <v>98.783005520000003</v>
      </c>
      <c r="M106">
        <f>SUMIF(атс!$M$34:$M$777,конвертация!M4,атс!$F$34:$F$777)</f>
        <v>98.781951699999993</v>
      </c>
      <c r="N106">
        <f>SUMIF(атс!$M$34:$M$777,конвертация!N4,атс!$F$34:$F$777)</f>
        <v>98.781544400000001</v>
      </c>
      <c r="O106">
        <f>SUMIF(атс!$M$34:$M$777,конвертация!O4,атс!$F$34:$F$777)</f>
        <v>98.782345199999995</v>
      </c>
      <c r="P106">
        <f>SUMIF(атс!$M$34:$M$777,конвертация!P4,атс!$F$34:$F$777)</f>
        <v>98.781387210000005</v>
      </c>
      <c r="Q106">
        <f>SUMIF(атс!$M$34:$M$777,конвертация!Q4,атс!$F$34:$F$777)</f>
        <v>98.781535829999996</v>
      </c>
      <c r="R106">
        <f>SUMIF(атс!$M$34:$M$777,конвертация!R4,атс!$F$34:$F$777)</f>
        <v>98.781307440000006</v>
      </c>
      <c r="S106">
        <f>SUMIF(атс!$M$34:$M$777,конвертация!S4,атс!$F$34:$F$777)</f>
        <v>98.782568979999994</v>
      </c>
      <c r="T106">
        <f>SUMIF(атс!$M$34:$M$777,конвертация!T4,атс!$F$34:$F$777)</f>
        <v>98.783132749999993</v>
      </c>
      <c r="U106">
        <f>SUMIF(атс!$M$34:$M$777,конвертация!U4,атс!$F$34:$F$777)</f>
        <v>98.783912169999994</v>
      </c>
      <c r="V106">
        <f>SUMIF(атс!$M$34:$M$777,конвертация!V4,атс!$F$34:$F$777)</f>
        <v>98.784725559999998</v>
      </c>
      <c r="W106">
        <f>SUMIF(атс!$M$34:$M$777,конвертация!W4,атс!$F$34:$F$777)</f>
        <v>98.784561800000006</v>
      </c>
      <c r="X106">
        <f>SUMIF(атс!$M$34:$M$777,конвертация!X4,атс!$F$34:$F$777)</f>
        <v>98.784871109999997</v>
      </c>
      <c r="Y106">
        <f>SUMIF(атс!$M$34:$M$777,конвертация!Y4,атс!$F$34:$F$777)</f>
        <v>98.785444760000004</v>
      </c>
    </row>
    <row r="107" spans="1:25" x14ac:dyDescent="0.2">
      <c r="A107">
        <v>5</v>
      </c>
      <c r="B107">
        <f>SUMIF(атс!$M$34:$M$777,конвертация!B5,атс!$F$34:$F$777)</f>
        <v>98.783096639999997</v>
      </c>
      <c r="C107">
        <f>SUMIF(атс!$M$34:$M$777,конвертация!C5,атс!$F$34:$F$777)</f>
        <v>98.780306139999993</v>
      </c>
      <c r="D107">
        <f>SUMIF(атс!$M$34:$M$777,конвертация!D5,атс!$F$34:$F$777)</f>
        <v>98.779509649999994</v>
      </c>
      <c r="E107">
        <f>SUMIF(атс!$M$34:$M$777,конвертация!E5,атс!$F$34:$F$777)</f>
        <v>98.780059510000001</v>
      </c>
      <c r="F107">
        <f>SUMIF(атс!$M$34:$M$777,конвертация!F5,атс!$F$34:$F$777)</f>
        <v>98.778621790000003</v>
      </c>
      <c r="G107">
        <f>SUMIF(атс!$M$34:$M$777,конвертация!G5,атс!$F$34:$F$777)</f>
        <v>98.778442260000006</v>
      </c>
      <c r="H107">
        <f>SUMIF(атс!$M$34:$M$777,конвертация!H5,атс!$F$34:$F$777)</f>
        <v>98.777939989999993</v>
      </c>
      <c r="I107">
        <f>SUMIF(атс!$M$34:$M$777,конвертация!I5,атс!$F$34:$F$777)</f>
        <v>98.779632969999994</v>
      </c>
      <c r="J107">
        <f>SUMIF(атс!$M$34:$M$777,конвертация!J5,атс!$F$34:$F$777)</f>
        <v>98.781329240000005</v>
      </c>
      <c r="K107">
        <f>SUMIF(атс!$M$34:$M$777,конвертация!K5,атс!$F$34:$F$777)</f>
        <v>98.784132330000006</v>
      </c>
      <c r="L107">
        <f>SUMIF(атс!$M$34:$M$777,конвертация!L5,атс!$F$34:$F$777)</f>
        <v>98.782584679999999</v>
      </c>
      <c r="M107">
        <f>SUMIF(атс!$M$34:$M$777,конвертация!M5,атс!$F$34:$F$777)</f>
        <v>98.782012069999993</v>
      </c>
      <c r="N107">
        <f>SUMIF(атс!$M$34:$M$777,конвертация!N5,атс!$F$34:$F$777)</f>
        <v>98.781140039999997</v>
      </c>
      <c r="O107">
        <f>SUMIF(атс!$M$34:$M$777,конвертация!O5,атс!$F$34:$F$777)</f>
        <v>98.781919970000004</v>
      </c>
      <c r="P107">
        <f>SUMIF(атс!$M$34:$M$777,конвертация!P5,атс!$F$34:$F$777)</f>
        <v>98.780975670000004</v>
      </c>
      <c r="Q107">
        <f>SUMIF(атс!$M$34:$M$777,конвертация!Q5,атс!$F$34:$F$777)</f>
        <v>98.781269429999995</v>
      </c>
      <c r="R107">
        <f>SUMIF(атс!$M$34:$M$777,конвертация!R5,атс!$F$34:$F$777)</f>
        <v>98.780927689999999</v>
      </c>
      <c r="S107">
        <f>SUMIF(атс!$M$34:$M$777,конвертация!S5,атс!$F$34:$F$777)</f>
        <v>98.782330290000004</v>
      </c>
      <c r="T107">
        <f>SUMIF(атс!$M$34:$M$777,конвертация!T5,атс!$F$34:$F$777)</f>
        <v>98.782877839999998</v>
      </c>
      <c r="U107">
        <f>SUMIF(атс!$M$34:$M$777,конвертация!U5,атс!$F$34:$F$777)</f>
        <v>98.783655080000003</v>
      </c>
      <c r="V107">
        <f>SUMIF(атс!$M$34:$M$777,конвертация!V5,атс!$F$34:$F$777)</f>
        <v>98.784886380000003</v>
      </c>
      <c r="W107">
        <f>SUMIF(атс!$M$34:$M$777,конвертация!W5,атс!$F$34:$F$777)</f>
        <v>98.784669120000004</v>
      </c>
      <c r="X107">
        <f>SUMIF(атс!$M$34:$M$777,конвертация!X5,атс!$F$34:$F$777)</f>
        <v>98.784870859999998</v>
      </c>
      <c r="Y107">
        <f>SUMIF(атс!$M$34:$M$777,конвертация!Y5,атс!$F$34:$F$777)</f>
        <v>98.785453099999998</v>
      </c>
    </row>
    <row r="108" spans="1:25" x14ac:dyDescent="0.2">
      <c r="A108">
        <v>6</v>
      </c>
      <c r="B108">
        <f>SUMIF(атс!$M$34:$M$777,конвертация!B6,атс!$F$34:$F$777)</f>
        <v>98.782769349999995</v>
      </c>
      <c r="C108">
        <f>SUMIF(атс!$M$34:$M$777,конвертация!C6,атс!$F$34:$F$777)</f>
        <v>98.780146430000002</v>
      </c>
      <c r="D108">
        <f>SUMIF(атс!$M$34:$M$777,конвертация!D6,атс!$F$34:$F$777)</f>
        <v>98.779253330000003</v>
      </c>
      <c r="E108">
        <f>SUMIF(атс!$M$34:$M$777,конвертация!E6,атс!$F$34:$F$777)</f>
        <v>98.779901809999998</v>
      </c>
      <c r="F108">
        <f>SUMIF(атс!$M$34:$M$777,конвертация!F6,атс!$F$34:$F$777)</f>
        <v>98.778463630000005</v>
      </c>
      <c r="G108">
        <f>SUMIF(атс!$M$34:$M$777,конвертация!G6,атс!$F$34:$F$777)</f>
        <v>98.778414209999994</v>
      </c>
      <c r="H108">
        <f>SUMIF(атс!$M$34:$M$777,конвертация!H6,атс!$F$34:$F$777)</f>
        <v>98.777990189999997</v>
      </c>
      <c r="I108">
        <f>SUMIF(атс!$M$34:$M$777,конвертация!I6,атс!$F$34:$F$777)</f>
        <v>98.779696029999997</v>
      </c>
      <c r="J108">
        <f>SUMIF(атс!$M$34:$M$777,конвертация!J6,атс!$F$34:$F$777)</f>
        <v>98.781547169999996</v>
      </c>
      <c r="K108">
        <f>SUMIF(атс!$M$34:$M$777,конвертация!K6,атс!$F$34:$F$777)</f>
        <v>98.783757429999994</v>
      </c>
      <c r="L108">
        <f>SUMIF(атс!$M$34:$M$777,конвертация!L6,атс!$F$34:$F$777)</f>
        <v>98.784122449999998</v>
      </c>
      <c r="M108">
        <f>SUMIF(атс!$M$34:$M$777,конвертация!M6,атс!$F$34:$F$777)</f>
        <v>98.782539659999998</v>
      </c>
      <c r="N108">
        <f>SUMIF(атс!$M$34:$M$777,конвертация!N6,атс!$F$34:$F$777)</f>
        <v>98.782196510000006</v>
      </c>
      <c r="O108">
        <f>SUMIF(атс!$M$34:$M$777,конвертация!O6,атс!$F$34:$F$777)</f>
        <v>98.782915540000005</v>
      </c>
      <c r="P108">
        <f>SUMIF(атс!$M$34:$M$777,конвертация!P6,атс!$F$34:$F$777)</f>
        <v>98.782608300000007</v>
      </c>
      <c r="Q108">
        <f>SUMIF(атс!$M$34:$M$777,конвертация!Q6,атс!$F$34:$F$777)</f>
        <v>98.782591600000003</v>
      </c>
      <c r="R108">
        <f>SUMIF(атс!$M$34:$M$777,конвертация!R6,атс!$F$34:$F$777)</f>
        <v>98.782356890000003</v>
      </c>
      <c r="S108">
        <f>SUMIF(атс!$M$34:$M$777,конвертация!S6,атс!$F$34:$F$777)</f>
        <v>98.783358809999996</v>
      </c>
      <c r="T108">
        <f>SUMIF(атс!$M$34:$M$777,конвертация!T6,атс!$F$34:$F$777)</f>
        <v>98.783203560000004</v>
      </c>
      <c r="U108">
        <f>SUMIF(атс!$M$34:$M$777,конвертация!U6,атс!$F$34:$F$777)</f>
        <v>98.78279465</v>
      </c>
      <c r="V108">
        <f>SUMIF(атс!$M$34:$M$777,конвертация!V6,атс!$F$34:$F$777)</f>
        <v>98.7838268</v>
      </c>
      <c r="W108">
        <f>SUMIF(атс!$M$34:$M$777,конвертация!W6,атс!$F$34:$F$777)</f>
        <v>98.784175559999994</v>
      </c>
      <c r="X108">
        <f>SUMIF(атс!$M$34:$M$777,конвертация!X6,атс!$F$34:$F$777)</f>
        <v>98.784769420000003</v>
      </c>
      <c r="Y108">
        <f>SUMIF(атс!$M$34:$M$777,конвертация!Y6,атс!$F$34:$F$777)</f>
        <v>98.785397189999998</v>
      </c>
    </row>
    <row r="109" spans="1:25" x14ac:dyDescent="0.2">
      <c r="A109">
        <v>7</v>
      </c>
      <c r="B109">
        <f>SUMIF(атс!$M$34:$M$777,конвертация!B7,атс!$F$34:$F$777)</f>
        <v>98.782918870000003</v>
      </c>
      <c r="C109">
        <f>SUMIF(атс!$M$34:$M$777,конвертация!C7,атс!$F$34:$F$777)</f>
        <v>98.779662939999994</v>
      </c>
      <c r="D109">
        <f>SUMIF(атс!$M$34:$M$777,конвертация!D7,атс!$F$34:$F$777)</f>
        <v>98.779166680000003</v>
      </c>
      <c r="E109">
        <f>SUMIF(атс!$M$34:$M$777,конвертация!E7,атс!$F$34:$F$777)</f>
        <v>98.779777640000006</v>
      </c>
      <c r="F109">
        <f>SUMIF(атс!$M$34:$M$777,конвертация!F7,атс!$F$34:$F$777)</f>
        <v>98.77838174</v>
      </c>
      <c r="G109">
        <f>SUMIF(атс!$M$34:$M$777,конвертация!G7,атс!$F$34:$F$777)</f>
        <v>98.778205</v>
      </c>
      <c r="H109">
        <f>SUMIF(атс!$M$34:$M$777,конвертация!H7,атс!$F$34:$F$777)</f>
        <v>98.778043370000006</v>
      </c>
      <c r="I109">
        <f>SUMIF(атс!$M$34:$M$777,конвертация!I7,атс!$F$34:$F$777)</f>
        <v>98.779448799999997</v>
      </c>
      <c r="J109">
        <f>SUMIF(атс!$M$34:$M$777,конвертация!J7,атс!$F$34:$F$777)</f>
        <v>98.78130333</v>
      </c>
      <c r="K109">
        <f>SUMIF(атс!$M$34:$M$777,конвертация!K7,атс!$F$34:$F$777)</f>
        <v>98.783649049999994</v>
      </c>
      <c r="L109">
        <f>SUMIF(атс!$M$34:$M$777,конвертация!L7,атс!$F$34:$F$777)</f>
        <v>98.78460269</v>
      </c>
      <c r="M109">
        <f>SUMIF(атс!$M$34:$M$777,конвертация!M7,атс!$F$34:$F$777)</f>
        <v>98.783124139999998</v>
      </c>
      <c r="N109">
        <f>SUMIF(атс!$M$34:$M$777,конвертация!N7,атс!$F$34:$F$777)</f>
        <v>98.782029570000006</v>
      </c>
      <c r="O109">
        <f>SUMIF(атс!$M$34:$M$777,конвертация!O7,атс!$F$34:$F$777)</f>
        <v>98.783223879999994</v>
      </c>
      <c r="P109">
        <f>SUMIF(атс!$M$34:$M$777,конвертация!P7,атс!$F$34:$F$777)</f>
        <v>98.782469180000007</v>
      </c>
      <c r="Q109">
        <f>SUMIF(атс!$M$34:$M$777,конвертация!Q7,атс!$F$34:$F$777)</f>
        <v>98.782617770000002</v>
      </c>
      <c r="R109">
        <f>SUMIF(атс!$M$34:$M$777,конвертация!R7,атс!$F$34:$F$777)</f>
        <v>98.783407339999997</v>
      </c>
      <c r="S109">
        <f>SUMIF(атс!$M$34:$M$777,конвертация!S7,атс!$F$34:$F$777)</f>
        <v>98.784543130000003</v>
      </c>
      <c r="T109">
        <f>SUMIF(атс!$M$34:$M$777,конвертация!T7,атс!$F$34:$F$777)</f>
        <v>98.785040080000002</v>
      </c>
      <c r="U109">
        <f>SUMIF(атс!$M$34:$M$777,конвертация!U7,атс!$F$34:$F$777)</f>
        <v>98.784764730000006</v>
      </c>
      <c r="V109">
        <f>SUMIF(атс!$M$34:$M$777,конвертация!V7,атс!$F$34:$F$777)</f>
        <v>98.784213739999998</v>
      </c>
      <c r="W109">
        <f>SUMIF(атс!$M$34:$M$777,конвертация!W7,атс!$F$34:$F$777)</f>
        <v>98.784374</v>
      </c>
      <c r="X109">
        <f>SUMIF(атс!$M$34:$M$777,конвертация!X7,атс!$F$34:$F$777)</f>
        <v>98.784338160000004</v>
      </c>
      <c r="Y109">
        <f>SUMIF(атс!$M$34:$M$777,конвертация!Y7,атс!$F$34:$F$777)</f>
        <v>98.785233500000004</v>
      </c>
    </row>
    <row r="110" spans="1:25" x14ac:dyDescent="0.2">
      <c r="A110">
        <v>8</v>
      </c>
      <c r="B110">
        <f>SUMIF(атс!$M$34:$M$777,конвертация!B8,атс!$F$34:$F$777)</f>
        <v>98.781708280000004</v>
      </c>
      <c r="C110">
        <f>SUMIF(атс!$M$34:$M$777,конвертация!C8,атс!$F$34:$F$777)</f>
        <v>98.778442330000004</v>
      </c>
      <c r="D110">
        <f>SUMIF(атс!$M$34:$M$777,конвертация!D8,атс!$F$34:$F$777)</f>
        <v>98.776536109999995</v>
      </c>
      <c r="E110">
        <f>SUMIF(атс!$M$34:$M$777,конвертация!E8,атс!$F$34:$F$777)</f>
        <v>98.776977729999999</v>
      </c>
      <c r="F110">
        <f>SUMIF(атс!$M$34:$M$777,конвертация!F8,атс!$F$34:$F$777)</f>
        <v>98.774984489999994</v>
      </c>
      <c r="G110">
        <f>SUMIF(атс!$M$34:$M$777,конвертация!G8,атс!$F$34:$F$777)</f>
        <v>98.774515629999996</v>
      </c>
      <c r="H110">
        <f>SUMIF(атс!$M$34:$M$777,конвертация!H8,атс!$F$34:$F$777)</f>
        <v>98.773606409999999</v>
      </c>
      <c r="I110">
        <f>SUMIF(атс!$M$34:$M$777,конвертация!I8,атс!$F$34:$F$777)</f>
        <v>98.773778660000005</v>
      </c>
      <c r="J110">
        <f>SUMIF(атс!$M$34:$M$777,конвертация!J8,атс!$F$34:$F$777)</f>
        <v>98.7743988</v>
      </c>
      <c r="K110">
        <f>SUMIF(атс!$M$34:$M$777,конвертация!K8,атс!$F$34:$F$777)</f>
        <v>98.775749529999999</v>
      </c>
      <c r="L110">
        <f>SUMIF(атс!$M$34:$M$777,конвертация!L8,атс!$F$34:$F$777)</f>
        <v>98.775967350000002</v>
      </c>
      <c r="M110">
        <f>SUMIF(атс!$M$34:$M$777,конвертация!M8,атс!$F$34:$F$777)</f>
        <v>98.776311210000003</v>
      </c>
      <c r="N110">
        <f>SUMIF(атс!$M$34:$M$777,конвертация!N8,атс!$F$34:$F$777)</f>
        <v>98.776150700000002</v>
      </c>
      <c r="O110">
        <f>SUMIF(атс!$M$34:$M$777,конвертация!O8,атс!$F$34:$F$777)</f>
        <v>98.776106310000003</v>
      </c>
      <c r="P110">
        <f>SUMIF(атс!$M$34:$M$777,конвертация!P8,атс!$F$34:$F$777)</f>
        <v>98.775999029999994</v>
      </c>
      <c r="Q110">
        <f>SUMIF(атс!$M$34:$M$777,конвертация!Q8,атс!$F$34:$F$777)</f>
        <v>98.776108280000003</v>
      </c>
      <c r="R110">
        <f>SUMIF(атс!$M$34:$M$777,конвертация!R8,атс!$F$34:$F$777)</f>
        <v>98.776294089999993</v>
      </c>
      <c r="S110">
        <f>SUMIF(атс!$M$34:$M$777,конвертация!S8,атс!$F$34:$F$777)</f>
        <v>98.776276280000005</v>
      </c>
      <c r="T110">
        <f>SUMIF(атс!$M$34:$M$777,конвертация!T8,атс!$F$34:$F$777)</f>
        <v>98.775915249999997</v>
      </c>
      <c r="U110">
        <f>SUMIF(атс!$M$34:$M$777,конвертация!U8,атс!$F$34:$F$777)</f>
        <v>98.775880189999995</v>
      </c>
      <c r="V110">
        <f>SUMIF(атс!$M$34:$M$777,конвертация!V8,атс!$F$34:$F$777)</f>
        <v>98.775968939999998</v>
      </c>
      <c r="W110">
        <f>SUMIF(атс!$M$34:$M$777,конвертация!W8,атс!$F$34:$F$777)</f>
        <v>98.776419180000005</v>
      </c>
      <c r="X110">
        <f>SUMIF(атс!$M$34:$M$777,конвертация!X8,атс!$F$34:$F$777)</f>
        <v>98.775838699999994</v>
      </c>
      <c r="Y110">
        <f>SUMIF(атс!$M$34:$M$777,конвертация!Y8,атс!$F$34:$F$777)</f>
        <v>98.776216919999996</v>
      </c>
    </row>
    <row r="111" spans="1:25" x14ac:dyDescent="0.2">
      <c r="A111">
        <v>9</v>
      </c>
      <c r="B111">
        <f>SUMIF(атс!$M$34:$M$777,конвертация!B9,атс!$F$34:$F$777)</f>
        <v>98.775099749999995</v>
      </c>
      <c r="C111">
        <f>SUMIF(атс!$M$34:$M$777,конвертация!C9,атс!$F$34:$F$777)</f>
        <v>98.77430468</v>
      </c>
      <c r="D111">
        <f>SUMIF(атс!$M$34:$M$777,конвертация!D9,атс!$F$34:$F$777)</f>
        <v>98.773797639999998</v>
      </c>
      <c r="E111">
        <f>SUMIF(атс!$M$34:$M$777,конвертация!E9,атс!$F$34:$F$777)</f>
        <v>98.774898089999994</v>
      </c>
      <c r="F111">
        <f>SUMIF(атс!$M$34:$M$777,конвертация!F9,атс!$F$34:$F$777)</f>
        <v>98.773317660000004</v>
      </c>
      <c r="G111">
        <f>SUMIF(атс!$M$34:$M$777,конвертация!G9,атс!$F$34:$F$777)</f>
        <v>98.774576139999994</v>
      </c>
      <c r="H111">
        <f>SUMIF(атс!$M$34:$M$777,конвертация!H9,атс!$F$34:$F$777)</f>
        <v>98.774294609999998</v>
      </c>
      <c r="I111">
        <f>SUMIF(атс!$M$34:$M$777,конвертация!I9,атс!$F$34:$F$777)</f>
        <v>98.773418950000007</v>
      </c>
      <c r="J111">
        <f>SUMIF(атс!$M$34:$M$777,конвертация!J9,атс!$F$34:$F$777)</f>
        <v>98.773881279999998</v>
      </c>
      <c r="K111">
        <f>SUMIF(атс!$M$34:$M$777,конвертация!K9,атс!$F$34:$F$777)</f>
        <v>98.774703489999993</v>
      </c>
      <c r="L111">
        <f>SUMIF(атс!$M$34:$M$777,конвертация!L9,атс!$F$34:$F$777)</f>
        <v>98.775370550000005</v>
      </c>
      <c r="M111">
        <f>SUMIF(атс!$M$34:$M$777,конвертация!M9,атс!$F$34:$F$777)</f>
        <v>98.77560896</v>
      </c>
      <c r="N111">
        <f>SUMIF(атс!$M$34:$M$777,конвертация!N9,атс!$F$34:$F$777)</f>
        <v>98.775603059999995</v>
      </c>
      <c r="O111">
        <f>SUMIF(атс!$M$34:$M$777,конвертация!O9,атс!$F$34:$F$777)</f>
        <v>98.775544879999998</v>
      </c>
      <c r="P111">
        <f>SUMIF(атс!$M$34:$M$777,конвертация!P9,атс!$F$34:$F$777)</f>
        <v>98.775744290000006</v>
      </c>
      <c r="Q111">
        <f>SUMIF(атс!$M$34:$M$777,конвертация!Q9,атс!$F$34:$F$777)</f>
        <v>98.775497400000006</v>
      </c>
      <c r="R111">
        <f>SUMIF(атс!$M$34:$M$777,конвертация!R9,атс!$F$34:$F$777)</f>
        <v>98.775440180000004</v>
      </c>
      <c r="S111">
        <f>SUMIF(атс!$M$34:$M$777,конвертация!S9,атс!$F$34:$F$777)</f>
        <v>98.775565740000005</v>
      </c>
      <c r="T111">
        <f>SUMIF(атс!$M$34:$M$777,конвертация!T9,атс!$F$34:$F$777)</f>
        <v>98.775439680000005</v>
      </c>
      <c r="U111">
        <f>SUMIF(атс!$M$34:$M$777,конвертация!U9,атс!$F$34:$F$777)</f>
        <v>98.775089269999995</v>
      </c>
      <c r="V111">
        <f>SUMIF(атс!$M$34:$M$777,конвертация!V9,атс!$F$34:$F$777)</f>
        <v>98.775176520000002</v>
      </c>
      <c r="W111">
        <f>SUMIF(атс!$M$34:$M$777,конвертация!W9,атс!$F$34:$F$777)</f>
        <v>98.775407729999998</v>
      </c>
      <c r="X111">
        <f>SUMIF(атс!$M$34:$M$777,конвертация!X9,атс!$F$34:$F$777)</f>
        <v>98.775380400000003</v>
      </c>
      <c r="Y111">
        <f>SUMIF(атс!$M$34:$M$777,конвертация!Y9,атс!$F$34:$F$777)</f>
        <v>98.776722629999995</v>
      </c>
    </row>
    <row r="112" spans="1:25" x14ac:dyDescent="0.2">
      <c r="A112">
        <v>10</v>
      </c>
      <c r="B112">
        <f>SUMIF(атс!$M$34:$M$777,конвертация!B10,атс!$F$34:$F$777)</f>
        <v>98.774877930000002</v>
      </c>
      <c r="C112">
        <f>SUMIF(атс!$M$34:$M$777,конвертация!C10,атс!$F$34:$F$777)</f>
        <v>98.774231259999993</v>
      </c>
      <c r="D112">
        <f>SUMIF(атс!$M$34:$M$777,конвертация!D10,атс!$F$34:$F$777)</f>
        <v>98.773761899999997</v>
      </c>
      <c r="E112">
        <f>SUMIF(атс!$M$34:$M$777,конвертация!E10,атс!$F$34:$F$777)</f>
        <v>98.774938289999994</v>
      </c>
      <c r="F112">
        <f>SUMIF(атс!$M$34:$M$777,конвертация!F10,атс!$F$34:$F$777)</f>
        <v>98.773396000000005</v>
      </c>
      <c r="G112">
        <f>SUMIF(атс!$M$34:$M$777,конвертация!G10,атс!$F$34:$F$777)</f>
        <v>98.774632229999995</v>
      </c>
      <c r="H112">
        <f>SUMIF(атс!$M$34:$M$777,конвертация!H10,атс!$F$34:$F$777)</f>
        <v>98.774627890000005</v>
      </c>
      <c r="I112">
        <f>SUMIF(атс!$M$34:$M$777,конвертация!I10,атс!$F$34:$F$777)</f>
        <v>98.774474799999993</v>
      </c>
      <c r="J112">
        <f>SUMIF(атс!$M$34:$M$777,конвертация!J10,атс!$F$34:$F$777)</f>
        <v>98.773370279999995</v>
      </c>
      <c r="K112">
        <f>SUMIF(атс!$M$34:$M$777,конвертация!K10,атс!$F$34:$F$777)</f>
        <v>98.774354669999994</v>
      </c>
      <c r="L112">
        <f>SUMIF(атс!$M$34:$M$777,конвертация!L10,атс!$F$34:$F$777)</f>
        <v>98.775089440000002</v>
      </c>
      <c r="M112">
        <f>SUMIF(атс!$M$34:$M$777,конвертация!M10,атс!$F$34:$F$777)</f>
        <v>98.775507430000005</v>
      </c>
      <c r="N112">
        <f>SUMIF(атс!$M$34:$M$777,конвертация!N10,атс!$F$34:$F$777)</f>
        <v>98.775547590000002</v>
      </c>
      <c r="O112">
        <f>SUMIF(атс!$M$34:$M$777,конвертация!O10,атс!$F$34:$F$777)</f>
        <v>98.775647559999996</v>
      </c>
      <c r="P112">
        <f>SUMIF(атс!$M$34:$M$777,конвертация!P10,атс!$F$34:$F$777)</f>
        <v>98.775638439999994</v>
      </c>
      <c r="Q112">
        <f>SUMIF(атс!$M$34:$M$777,конвертация!Q10,атс!$F$34:$F$777)</f>
        <v>98.775473259999998</v>
      </c>
      <c r="R112">
        <f>SUMIF(атс!$M$34:$M$777,конвертация!R10,атс!$F$34:$F$777)</f>
        <v>98.775287379999995</v>
      </c>
      <c r="S112">
        <f>SUMIF(атс!$M$34:$M$777,конвертация!S10,атс!$F$34:$F$777)</f>
        <v>98.775468799999999</v>
      </c>
      <c r="T112">
        <f>SUMIF(атс!$M$34:$M$777,конвертация!T10,атс!$F$34:$F$777)</f>
        <v>98.775280899999998</v>
      </c>
      <c r="U112">
        <f>SUMIF(атс!$M$34:$M$777,конвертация!U10,атс!$F$34:$F$777)</f>
        <v>98.775298520000007</v>
      </c>
      <c r="V112">
        <f>SUMIF(атс!$M$34:$M$777,конвертация!V10,атс!$F$34:$F$777)</f>
        <v>98.775088650000001</v>
      </c>
      <c r="W112">
        <f>SUMIF(атс!$M$34:$M$777,конвертация!W10,атс!$F$34:$F$777)</f>
        <v>98.775276869999999</v>
      </c>
      <c r="X112">
        <f>SUMIF(атс!$M$34:$M$777,конвертация!X10,атс!$F$34:$F$777)</f>
        <v>98.776085640000005</v>
      </c>
      <c r="Y112">
        <f>SUMIF(атс!$M$34:$M$777,конвертация!Y10,атс!$F$34:$F$777)</f>
        <v>98.776920689999997</v>
      </c>
    </row>
    <row r="113" spans="1:25" x14ac:dyDescent="0.2">
      <c r="A113">
        <v>11</v>
      </c>
      <c r="B113">
        <f>SUMIF(атс!$M$34:$M$777,конвертация!B11,атс!$F$34:$F$777)</f>
        <v>98.776319729999997</v>
      </c>
      <c r="C113">
        <f>SUMIF(атс!$M$34:$M$777,конвертация!C11,атс!$F$34:$F$777)</f>
        <v>98.775425040000002</v>
      </c>
      <c r="D113">
        <f>SUMIF(атс!$M$34:$M$777,конвертация!D11,атс!$F$34:$F$777)</f>
        <v>98.77499675</v>
      </c>
      <c r="E113">
        <f>SUMIF(атс!$M$34:$M$777,конвертация!E11,атс!$F$34:$F$777)</f>
        <v>98.774625830000005</v>
      </c>
      <c r="F113">
        <f>SUMIF(атс!$M$34:$M$777,конвертация!F11,атс!$F$34:$F$777)</f>
        <v>98.773149250000003</v>
      </c>
      <c r="G113">
        <f>SUMIF(атс!$M$34:$M$777,конвертация!G11,атс!$F$34:$F$777)</f>
        <v>98.773737510000004</v>
      </c>
      <c r="H113">
        <f>SUMIF(атс!$M$34:$M$777,конвертация!H11,атс!$F$34:$F$777)</f>
        <v>98.773564739999998</v>
      </c>
      <c r="I113">
        <f>SUMIF(атс!$M$34:$M$777,конвертация!I11,атс!$F$34:$F$777)</f>
        <v>98.77373987</v>
      </c>
      <c r="J113">
        <f>SUMIF(атс!$M$34:$M$777,конвертация!J11,атс!$F$34:$F$777)</f>
        <v>98.775937499999998</v>
      </c>
      <c r="K113">
        <f>SUMIF(атс!$M$34:$M$777,конвертация!K11,атс!$F$34:$F$777)</f>
        <v>98.776594860000003</v>
      </c>
      <c r="L113">
        <f>SUMIF(атс!$M$34:$M$777,конвертация!L11,атс!$F$34:$F$777)</f>
        <v>98.776991229999993</v>
      </c>
      <c r="M113">
        <f>SUMIF(атс!$M$34:$M$777,конвертация!M11,атс!$F$34:$F$777)</f>
        <v>98.777205539999997</v>
      </c>
      <c r="N113">
        <f>SUMIF(атс!$M$34:$M$777,конвертация!N11,атс!$F$34:$F$777)</f>
        <v>98.777041229999995</v>
      </c>
      <c r="O113">
        <f>SUMIF(атс!$M$34:$M$777,конвертация!O11,атс!$F$34:$F$777)</f>
        <v>98.777127980000003</v>
      </c>
      <c r="P113">
        <f>SUMIF(атс!$M$34:$M$777,конвертация!P11,атс!$F$34:$F$777)</f>
        <v>98.777244670000002</v>
      </c>
      <c r="Q113">
        <f>SUMIF(атс!$M$34:$M$777,конвертация!Q11,атс!$F$34:$F$777)</f>
        <v>98.777430429999995</v>
      </c>
      <c r="R113">
        <f>SUMIF(атс!$M$34:$M$777,конвертация!R11,атс!$F$34:$F$777)</f>
        <v>98.777088289999995</v>
      </c>
      <c r="S113">
        <f>SUMIF(атс!$M$34:$M$777,конвертация!S11,атс!$F$34:$F$777)</f>
        <v>98.777233330000001</v>
      </c>
      <c r="T113">
        <f>SUMIF(атс!$M$34:$M$777,конвертация!T11,атс!$F$34:$F$777)</f>
        <v>98.776743150000001</v>
      </c>
      <c r="U113">
        <f>SUMIF(атс!$M$34:$M$777,конвертация!U11,атс!$F$34:$F$777)</f>
        <v>98.776888679999999</v>
      </c>
      <c r="V113">
        <f>SUMIF(атс!$M$34:$M$777,конвертация!V11,атс!$F$34:$F$777)</f>
        <v>98.776812039999996</v>
      </c>
      <c r="W113">
        <f>SUMIF(атс!$M$34:$M$777,конвертация!W11,атс!$F$34:$F$777)</f>
        <v>98.776634430000001</v>
      </c>
      <c r="X113">
        <f>SUMIF(атс!$M$34:$M$777,конвертация!X11,атс!$F$34:$F$777)</f>
        <v>98.776437360000003</v>
      </c>
      <c r="Y113">
        <f>SUMIF(атс!$M$34:$M$777,конвертация!Y11,атс!$F$34:$F$777)</f>
        <v>98.775717740000005</v>
      </c>
    </row>
    <row r="114" spans="1:25" x14ac:dyDescent="0.2">
      <c r="A114">
        <v>12</v>
      </c>
      <c r="B114">
        <f>SUMIF(атс!$M$34:$M$777,конвертация!B12,атс!$F$34:$F$777)</f>
        <v>98.777750339999997</v>
      </c>
      <c r="C114">
        <f>SUMIF(атс!$M$34:$M$777,конвертация!C12,атс!$F$34:$F$777)</f>
        <v>98.777165839999995</v>
      </c>
      <c r="D114">
        <f>SUMIF(атс!$M$34:$M$777,конвертация!D12,атс!$F$34:$F$777)</f>
        <v>98.77682102</v>
      </c>
      <c r="E114">
        <f>SUMIF(атс!$M$34:$M$777,конвертация!E12,атс!$F$34:$F$777)</f>
        <v>98.776430829999995</v>
      </c>
      <c r="F114">
        <f>SUMIF(атс!$M$34:$M$777,конвертация!F12,атс!$F$34:$F$777)</f>
        <v>98.774929360000002</v>
      </c>
      <c r="G114">
        <f>SUMIF(атс!$M$34:$M$777,конвертация!G12,атс!$F$34:$F$777)</f>
        <v>98.775496520000004</v>
      </c>
      <c r="H114">
        <f>SUMIF(атс!$M$34:$M$777,конвертация!H12,атс!$F$34:$F$777)</f>
        <v>98.775297440000003</v>
      </c>
      <c r="I114">
        <f>SUMIF(атс!$M$34:$M$777,конвертация!I12,атс!$F$34:$F$777)</f>
        <v>98.775476040000001</v>
      </c>
      <c r="J114">
        <f>SUMIF(атс!$M$34:$M$777,конвертация!J12,атс!$F$34:$F$777)</f>
        <v>98.775937499999998</v>
      </c>
      <c r="K114">
        <f>SUMIF(атс!$M$34:$M$777,конвертация!K12,атс!$F$34:$F$777)</f>
        <v>98.776594860000003</v>
      </c>
      <c r="L114">
        <f>SUMIF(атс!$M$34:$M$777,конвертация!L12,атс!$F$34:$F$777)</f>
        <v>98.776991229999993</v>
      </c>
      <c r="M114">
        <f>SUMIF(атс!$M$34:$M$777,конвертация!M12,атс!$F$34:$F$777)</f>
        <v>98.777205539999997</v>
      </c>
      <c r="N114">
        <f>SUMIF(атс!$M$34:$M$777,конвертация!N12,атс!$F$34:$F$777)</f>
        <v>98.777041229999995</v>
      </c>
      <c r="O114">
        <f>SUMIF(атс!$M$34:$M$777,конвертация!O12,атс!$F$34:$F$777)</f>
        <v>98.777127980000003</v>
      </c>
      <c r="P114">
        <f>SUMIF(атс!$M$34:$M$777,конвертация!P12,атс!$F$34:$F$777)</f>
        <v>98.777244670000002</v>
      </c>
      <c r="Q114">
        <f>SUMIF(атс!$M$34:$M$777,конвертация!Q12,атс!$F$34:$F$777)</f>
        <v>98.777430429999995</v>
      </c>
      <c r="R114">
        <f>SUMIF(атс!$M$34:$M$777,конвертация!R12,атс!$F$34:$F$777)</f>
        <v>98.777088289999995</v>
      </c>
      <c r="S114">
        <f>SUMIF(атс!$M$34:$M$777,конвертация!S12,атс!$F$34:$F$777)</f>
        <v>98.777233330000001</v>
      </c>
      <c r="T114">
        <f>SUMIF(атс!$M$34:$M$777,конвертация!T12,атс!$F$34:$F$777)</f>
        <v>98.776743150000001</v>
      </c>
      <c r="U114">
        <f>SUMIF(атс!$M$34:$M$777,конвертация!U12,атс!$F$34:$F$777)</f>
        <v>98.776888679999999</v>
      </c>
      <c r="V114">
        <f>SUMIF(атс!$M$34:$M$777,конвертация!V12,атс!$F$34:$F$777)</f>
        <v>98.776812039999996</v>
      </c>
      <c r="W114">
        <f>SUMIF(атс!$M$34:$M$777,конвертация!W12,атс!$F$34:$F$777)</f>
        <v>98.776634430000001</v>
      </c>
      <c r="X114">
        <f>SUMIF(атс!$M$34:$M$777,конвертация!X12,атс!$F$34:$F$777)</f>
        <v>98.776437360000003</v>
      </c>
      <c r="Y114">
        <f>SUMIF(атс!$M$34:$M$777,конвертация!Y12,атс!$F$34:$F$777)</f>
        <v>98.775717740000005</v>
      </c>
    </row>
    <row r="115" spans="1:25" x14ac:dyDescent="0.2">
      <c r="A115">
        <v>13</v>
      </c>
      <c r="B115">
        <f>SUMIF(атс!$M$34:$M$777,конвертация!B13,атс!$F$34:$F$777)</f>
        <v>98.777760670000006</v>
      </c>
      <c r="C115">
        <f>SUMIF(атс!$M$34:$M$777,конвертация!C13,атс!$F$34:$F$777)</f>
        <v>98.777196099999998</v>
      </c>
      <c r="D115">
        <f>SUMIF(атс!$M$34:$M$777,конвертация!D13,атс!$F$34:$F$777)</f>
        <v>98.776829120000002</v>
      </c>
      <c r="E115">
        <f>SUMIF(атс!$M$34:$M$777,конвертация!E13,атс!$F$34:$F$777)</f>
        <v>98.775276689999998</v>
      </c>
      <c r="F115">
        <f>SUMIF(атс!$M$34:$M$777,конвертация!F13,атс!$F$34:$F$777)</f>
        <v>98.774930389999994</v>
      </c>
      <c r="G115">
        <f>SUMIF(атс!$M$34:$M$777,конвертация!G13,атс!$F$34:$F$777)</f>
        <v>98.775755700000005</v>
      </c>
      <c r="H115">
        <f>SUMIF(атс!$M$34:$M$777,конвертация!H13,атс!$F$34:$F$777)</f>
        <v>98.775115659999997</v>
      </c>
      <c r="I115">
        <f>SUMIF(атс!$M$34:$M$777,конвертация!I13,атс!$F$34:$F$777)</f>
        <v>98.775588850000005</v>
      </c>
      <c r="J115">
        <f>SUMIF(атс!$M$34:$M$777,конвертация!J13,атс!$F$34:$F$777)</f>
        <v>98.775977299999994</v>
      </c>
      <c r="K115">
        <f>SUMIF(атс!$M$34:$M$777,конвертация!K13,атс!$F$34:$F$777)</f>
        <v>98.778526499999998</v>
      </c>
      <c r="L115">
        <f>SUMIF(атс!$M$34:$M$777,конвертация!L13,атс!$F$34:$F$777)</f>
        <v>98.779010510000006</v>
      </c>
      <c r="M115">
        <f>SUMIF(атс!$M$34:$M$777,конвертация!M13,атс!$F$34:$F$777)</f>
        <v>98.778766779999998</v>
      </c>
      <c r="N115">
        <f>SUMIF(атс!$M$34:$M$777,конвертация!N13,атс!$F$34:$F$777)</f>
        <v>98.778991680000004</v>
      </c>
      <c r="O115">
        <f>SUMIF(атс!$M$34:$M$777,конвертация!O13,атс!$F$34:$F$777)</f>
        <v>98.779088060000007</v>
      </c>
      <c r="P115">
        <f>SUMIF(атс!$M$34:$M$777,конвертация!P13,атс!$F$34:$F$777)</f>
        <v>98.778946189999999</v>
      </c>
      <c r="Q115">
        <f>SUMIF(атс!$M$34:$M$777,конвертация!Q13,атс!$F$34:$F$777)</f>
        <v>98.779401309999997</v>
      </c>
      <c r="R115">
        <f>SUMIF(атс!$M$34:$M$777,конвертация!R13,атс!$F$34:$F$777)</f>
        <v>98.778875429999999</v>
      </c>
      <c r="S115">
        <f>SUMIF(атс!$M$34:$M$777,конвертация!S13,атс!$F$34:$F$777)</f>
        <v>98.776702689999993</v>
      </c>
      <c r="T115">
        <f>SUMIF(атс!$M$34:$M$777,конвертация!T13,атс!$F$34:$F$777)</f>
        <v>98.776067530000006</v>
      </c>
      <c r="U115">
        <f>SUMIF(атс!$M$34:$M$777,конвертация!U13,атс!$F$34:$F$777)</f>
        <v>98.776031759999995</v>
      </c>
      <c r="V115">
        <f>SUMIF(атс!$M$34:$M$777,конвертация!V13,атс!$F$34:$F$777)</f>
        <v>98.775858639999996</v>
      </c>
      <c r="W115">
        <f>SUMIF(атс!$M$34:$M$777,конвертация!W13,атс!$F$34:$F$777)</f>
        <v>98.778607489999999</v>
      </c>
      <c r="X115">
        <f>SUMIF(атс!$M$34:$M$777,конвертация!X13,атс!$F$34:$F$777)</f>
        <v>98.77862666</v>
      </c>
      <c r="Y115">
        <f>SUMIF(атс!$M$34:$M$777,конвертация!Y13,атс!$F$34:$F$777)</f>
        <v>98.776703409999996</v>
      </c>
    </row>
    <row r="116" spans="1:25" x14ac:dyDescent="0.2">
      <c r="A116">
        <v>14</v>
      </c>
      <c r="B116">
        <f>SUMIF(атс!$M$34:$M$777,конвертация!B14,атс!$F$34:$F$777)</f>
        <v>98.774775329999997</v>
      </c>
      <c r="C116">
        <f>SUMIF(атс!$M$34:$M$777,конвертация!C14,атс!$F$34:$F$777)</f>
        <v>98.775154580000006</v>
      </c>
      <c r="D116">
        <f>SUMIF(атс!$M$34:$M$777,конвертация!D14,атс!$F$34:$F$777)</f>
        <v>98.772851200000005</v>
      </c>
      <c r="E116">
        <f>SUMIF(атс!$M$34:$M$777,конвертация!E14,атс!$F$34:$F$777)</f>
        <v>98.773625809999999</v>
      </c>
      <c r="F116">
        <f>SUMIF(атс!$M$34:$M$777,конвертация!F14,атс!$F$34:$F$777)</f>
        <v>98.772532159999997</v>
      </c>
      <c r="G116">
        <f>SUMIF(атс!$M$34:$M$777,конвертация!G14,атс!$F$34:$F$777)</f>
        <v>98.774219889999998</v>
      </c>
      <c r="H116">
        <f>SUMIF(атс!$M$34:$M$777,конвертация!H14,атс!$F$34:$F$777)</f>
        <v>98.773020419999995</v>
      </c>
      <c r="I116">
        <f>SUMIF(атс!$M$34:$M$777,конвертация!I14,атс!$F$34:$F$777)</f>
        <v>98.773838260000005</v>
      </c>
      <c r="J116">
        <f>SUMIF(атс!$M$34:$M$777,конвертация!J14,атс!$F$34:$F$777)</f>
        <v>98.774545040000007</v>
      </c>
      <c r="K116">
        <f>SUMIF(атс!$M$34:$M$777,конвертация!K14,атс!$F$34:$F$777)</f>
        <v>98.776022589999997</v>
      </c>
      <c r="L116">
        <f>SUMIF(атс!$M$34:$M$777,конвертация!L14,атс!$F$34:$F$777)</f>
        <v>98.776460119999996</v>
      </c>
      <c r="M116">
        <f>SUMIF(атс!$M$34:$M$777,конвертация!M14,атс!$F$34:$F$777)</f>
        <v>98.776649539999994</v>
      </c>
      <c r="N116">
        <f>SUMIF(атс!$M$34:$M$777,конвертация!N14,атс!$F$34:$F$777)</f>
        <v>98.776504739999993</v>
      </c>
      <c r="O116">
        <f>SUMIF(атс!$M$34:$M$777,конвертация!O14,атс!$F$34:$F$777)</f>
        <v>98.776566520000003</v>
      </c>
      <c r="P116">
        <f>SUMIF(атс!$M$34:$M$777,конвертация!P14,атс!$F$34:$F$777)</f>
        <v>98.776461459999993</v>
      </c>
      <c r="Q116">
        <f>SUMIF(атс!$M$34:$M$777,конвертация!Q14,атс!$F$34:$F$777)</f>
        <v>98.776485879999996</v>
      </c>
      <c r="R116">
        <f>SUMIF(атс!$M$34:$M$777,конвертация!R14,атс!$F$34:$F$777)</f>
        <v>98.776479429999995</v>
      </c>
      <c r="S116">
        <f>SUMIF(атс!$M$34:$M$777,конвертация!S14,атс!$F$34:$F$777)</f>
        <v>98.776888400000004</v>
      </c>
      <c r="T116">
        <f>SUMIF(атс!$M$34:$M$777,конвертация!T14,атс!$F$34:$F$777)</f>
        <v>98.776353049999997</v>
      </c>
      <c r="U116">
        <f>SUMIF(атс!$M$34:$M$777,конвертация!U14,атс!$F$34:$F$777)</f>
        <v>98.776363250000003</v>
      </c>
      <c r="V116">
        <f>SUMIF(атс!$M$34:$M$777,конвертация!V14,атс!$F$34:$F$777)</f>
        <v>98.775848760000002</v>
      </c>
      <c r="W116">
        <f>SUMIF(атс!$M$34:$M$777,конвертация!W14,атс!$F$34:$F$777)</f>
        <v>98.77611229</v>
      </c>
      <c r="X116">
        <f>SUMIF(атс!$M$34:$M$777,конвертация!X14,атс!$F$34:$F$777)</f>
        <v>98.776505369999995</v>
      </c>
      <c r="Y116">
        <f>SUMIF(атс!$M$34:$M$777,конвертация!Y14,атс!$F$34:$F$777)</f>
        <v>98.776956010000006</v>
      </c>
    </row>
    <row r="117" spans="1:25" x14ac:dyDescent="0.2">
      <c r="A117">
        <v>15</v>
      </c>
      <c r="B117">
        <f>SUMIF(атс!$M$34:$M$777,конвертация!B15,атс!$F$34:$F$777)</f>
        <v>98.775367200000005</v>
      </c>
      <c r="C117">
        <f>SUMIF(атс!$M$34:$M$777,конвертация!C15,атс!$F$34:$F$777)</f>
        <v>98.773392920000006</v>
      </c>
      <c r="D117">
        <f>SUMIF(атс!$M$34:$M$777,конвертация!D15,атс!$F$34:$F$777)</f>
        <v>98.773695219999993</v>
      </c>
      <c r="E117">
        <f>SUMIF(атс!$M$34:$M$777,конвертация!E15,атс!$F$34:$F$777)</f>
        <v>98.774653990000004</v>
      </c>
      <c r="F117">
        <f>SUMIF(атс!$M$34:$M$777,конвертация!F15,атс!$F$34:$F$777)</f>
        <v>98.77368534</v>
      </c>
      <c r="G117">
        <f>SUMIF(атс!$M$34:$M$777,конвертация!G15,атс!$F$34:$F$777)</f>
        <v>98.773740349999997</v>
      </c>
      <c r="H117">
        <f>SUMIF(атс!$M$34:$M$777,конвертация!H15,атс!$F$34:$F$777)</f>
        <v>98.773334579999997</v>
      </c>
      <c r="I117">
        <f>SUMIF(атс!$M$34:$M$777,конвертация!I15,атс!$F$34:$F$777)</f>
        <v>98.773774259999996</v>
      </c>
      <c r="J117">
        <f>SUMIF(атс!$M$34:$M$777,конвертация!J15,атс!$F$34:$F$777)</f>
        <v>98.774451720000002</v>
      </c>
      <c r="K117">
        <f>SUMIF(атс!$M$34:$M$777,конвертация!K15,атс!$F$34:$F$777)</f>
        <v>98.775977249999997</v>
      </c>
      <c r="L117">
        <f>SUMIF(атс!$M$34:$M$777,конвертация!L15,атс!$F$34:$F$777)</f>
        <v>98.776192449999996</v>
      </c>
      <c r="M117">
        <f>SUMIF(атс!$M$34:$M$777,конвертация!M15,атс!$F$34:$F$777)</f>
        <v>98.776528569999996</v>
      </c>
      <c r="N117">
        <f>SUMIF(атс!$M$34:$M$777,конвертация!N15,атс!$F$34:$F$777)</f>
        <v>98.776439640000007</v>
      </c>
      <c r="O117">
        <f>SUMIF(атс!$M$34:$M$777,конвертация!O15,атс!$F$34:$F$777)</f>
        <v>98.776373140000004</v>
      </c>
      <c r="P117">
        <f>SUMIF(атс!$M$34:$M$777,конвертация!P15,атс!$F$34:$F$777)</f>
        <v>98.776272700000007</v>
      </c>
      <c r="Q117">
        <f>SUMIF(атс!$M$34:$M$777,конвертация!Q15,атс!$F$34:$F$777)</f>
        <v>98.776356320000005</v>
      </c>
      <c r="R117">
        <f>SUMIF(атс!$M$34:$M$777,конвертация!R15,атс!$F$34:$F$777)</f>
        <v>98.77654527</v>
      </c>
      <c r="S117">
        <f>SUMIF(атс!$M$34:$M$777,конвертация!S15,атс!$F$34:$F$777)</f>
        <v>98.776524050000006</v>
      </c>
      <c r="T117">
        <f>SUMIF(атс!$M$34:$M$777,конвертация!T15,атс!$F$34:$F$777)</f>
        <v>98.776185990000002</v>
      </c>
      <c r="U117">
        <f>SUMIF(атс!$M$34:$M$777,конвертация!U15,атс!$F$34:$F$777)</f>
        <v>98.776013340000006</v>
      </c>
      <c r="V117">
        <f>SUMIF(атс!$M$34:$M$777,конвертация!V15,атс!$F$34:$F$777)</f>
        <v>98.775876220000001</v>
      </c>
      <c r="W117">
        <f>SUMIF(атс!$M$34:$M$777,конвертация!W15,атс!$F$34:$F$777)</f>
        <v>98.776290979999999</v>
      </c>
      <c r="X117">
        <f>SUMIF(атс!$M$34:$M$777,конвертация!X15,атс!$F$34:$F$777)</f>
        <v>98.776003720000006</v>
      </c>
      <c r="Y117">
        <f>SUMIF(атс!$M$34:$M$777,конвертация!Y15,атс!$F$34:$F$777)</f>
        <v>98.776400940000002</v>
      </c>
    </row>
    <row r="118" spans="1:25" x14ac:dyDescent="0.2">
      <c r="A118">
        <v>16</v>
      </c>
      <c r="B118">
        <f>SUMIF(атс!$M$34:$M$777,конвертация!B16,атс!$F$34:$F$777)</f>
        <v>98.775066589999994</v>
      </c>
      <c r="C118">
        <f>SUMIF(атс!$M$34:$M$777,конвертация!C16,атс!$F$34:$F$777)</f>
        <v>98.774343909999999</v>
      </c>
      <c r="D118">
        <f>SUMIF(атс!$M$34:$M$777,конвертация!D16,атс!$F$34:$F$777)</f>
        <v>98.773889830000002</v>
      </c>
      <c r="E118">
        <f>SUMIF(атс!$M$34:$M$777,конвертация!E16,атс!$F$34:$F$777)</f>
        <v>98.775011289999995</v>
      </c>
      <c r="F118">
        <f>SUMIF(атс!$M$34:$M$777,конвертация!F16,атс!$F$34:$F$777)</f>
        <v>98.773498739999994</v>
      </c>
      <c r="G118">
        <f>SUMIF(атс!$M$34:$M$777,конвертация!G16,атс!$F$34:$F$777)</f>
        <v>98.774760700000002</v>
      </c>
      <c r="H118">
        <f>SUMIF(атс!$M$34:$M$777,конвертация!H16,атс!$F$34:$F$777)</f>
        <v>98.774434020000001</v>
      </c>
      <c r="I118">
        <f>SUMIF(атс!$M$34:$M$777,конвертация!I16,атс!$F$34:$F$777)</f>
        <v>98.773524390000006</v>
      </c>
      <c r="J118">
        <f>SUMIF(атс!$M$34:$M$777,конвертация!J16,атс!$F$34:$F$777)</f>
        <v>98.773973589999997</v>
      </c>
      <c r="K118">
        <f>SUMIF(атс!$M$34:$M$777,конвертация!K16,атс!$F$34:$F$777)</f>
        <v>98.774769090000007</v>
      </c>
      <c r="L118">
        <f>SUMIF(атс!$M$34:$M$777,конвертация!L16,атс!$F$34:$F$777)</f>
        <v>98.775471710000005</v>
      </c>
      <c r="M118">
        <f>SUMIF(атс!$M$34:$M$777,конвертация!M16,атс!$F$34:$F$777)</f>
        <v>98.775872699999994</v>
      </c>
      <c r="N118">
        <f>SUMIF(атс!$M$34:$M$777,конвертация!N16,атс!$F$34:$F$777)</f>
        <v>98.77593177</v>
      </c>
      <c r="O118">
        <f>SUMIF(атс!$M$34:$M$777,конвертация!O16,атс!$F$34:$F$777)</f>
        <v>98.775828250000004</v>
      </c>
      <c r="P118">
        <f>SUMIF(атс!$M$34:$M$777,конвертация!P16,атс!$F$34:$F$777)</f>
        <v>98.775972909999993</v>
      </c>
      <c r="Q118">
        <f>SUMIF(атс!$M$34:$M$777,конвертация!Q16,атс!$F$34:$F$777)</f>
        <v>98.775719940000002</v>
      </c>
      <c r="R118">
        <f>SUMIF(атс!$M$34:$M$777,конвертация!R16,атс!$F$34:$F$777)</f>
        <v>98.775684690000006</v>
      </c>
      <c r="S118">
        <f>SUMIF(атс!$M$34:$M$777,конвертация!S16,атс!$F$34:$F$777)</f>
        <v>98.775851430000003</v>
      </c>
      <c r="T118">
        <f>SUMIF(атс!$M$34:$M$777,конвертация!T16,атс!$F$34:$F$777)</f>
        <v>98.775758100000004</v>
      </c>
      <c r="U118">
        <f>SUMIF(атс!$M$34:$M$777,конвертация!U16,атс!$F$34:$F$777)</f>
        <v>98.775459429999998</v>
      </c>
      <c r="V118">
        <f>SUMIF(атс!$M$34:$M$777,конвертация!V16,атс!$F$34:$F$777)</f>
        <v>98.775414069999997</v>
      </c>
      <c r="W118">
        <f>SUMIF(атс!$M$34:$M$777,конвертация!W16,атс!$F$34:$F$777)</f>
        <v>98.775523800000002</v>
      </c>
      <c r="X118">
        <f>SUMIF(атс!$M$34:$M$777,конвертация!X16,атс!$F$34:$F$777)</f>
        <v>98.77552858</v>
      </c>
      <c r="Y118">
        <f>SUMIF(атс!$M$34:$M$777,конвертация!Y16,атс!$F$34:$F$777)</f>
        <v>98.776926470000006</v>
      </c>
    </row>
    <row r="119" spans="1:25" x14ac:dyDescent="0.2">
      <c r="A119">
        <v>17</v>
      </c>
      <c r="B119">
        <f>SUMIF(атс!$M$34:$M$777,конвертация!B17,атс!$F$34:$F$777)</f>
        <v>98.774954930000007</v>
      </c>
      <c r="C119">
        <f>SUMIF(атс!$M$34:$M$777,конвертация!C17,атс!$F$34:$F$777)</f>
        <v>98.774307789999995</v>
      </c>
      <c r="D119">
        <f>SUMIF(атс!$M$34:$M$777,конвертация!D17,атс!$F$34:$F$777)</f>
        <v>98.7738418</v>
      </c>
      <c r="E119">
        <f>SUMIF(атс!$M$34:$M$777,конвертация!E17,атс!$F$34:$F$777)</f>
        <v>98.774975400000002</v>
      </c>
      <c r="F119">
        <f>SUMIF(атс!$M$34:$M$777,конвертация!F17,атс!$F$34:$F$777)</f>
        <v>98.773419680000003</v>
      </c>
      <c r="G119">
        <f>SUMIF(атс!$M$34:$M$777,конвертация!G17,атс!$F$34:$F$777)</f>
        <v>98.77465368</v>
      </c>
      <c r="H119">
        <f>SUMIF(атс!$M$34:$M$777,конвертация!H17,атс!$F$34:$F$777)</f>
        <v>98.774660359999999</v>
      </c>
      <c r="I119">
        <f>SUMIF(атс!$M$34:$M$777,конвертация!I17,атс!$F$34:$F$777)</f>
        <v>98.774512790000003</v>
      </c>
      <c r="J119">
        <f>SUMIF(атс!$M$34:$M$777,конвертация!J17,атс!$F$34:$F$777)</f>
        <v>98.773438780000006</v>
      </c>
      <c r="K119">
        <f>SUMIF(атс!$M$34:$M$777,конвертация!K17,атс!$F$34:$F$777)</f>
        <v>98.774415820000002</v>
      </c>
      <c r="L119">
        <f>SUMIF(атс!$M$34:$M$777,конвертация!L17,атс!$F$34:$F$777)</f>
        <v>98.775153790000005</v>
      </c>
      <c r="M119">
        <f>SUMIF(атс!$M$34:$M$777,конвертация!M17,атс!$F$34:$F$777)</f>
        <v>98.775480709999997</v>
      </c>
      <c r="N119">
        <f>SUMIF(атс!$M$34:$M$777,конвертация!N17,атс!$F$34:$F$777)</f>
        <v>98.775474509999995</v>
      </c>
      <c r="O119">
        <f>SUMIF(атс!$M$34:$M$777,конвертация!O17,атс!$F$34:$F$777)</f>
        <v>98.775598770000002</v>
      </c>
      <c r="P119">
        <f>SUMIF(атс!$M$34:$M$777,конвертация!P17,атс!$F$34:$F$777)</f>
        <v>98.775568660000005</v>
      </c>
      <c r="Q119">
        <f>SUMIF(атс!$M$34:$M$777,конвертация!Q17,атс!$F$34:$F$777)</f>
        <v>98.775501730000002</v>
      </c>
      <c r="R119">
        <f>SUMIF(атс!$M$34:$M$777,конвертация!R17,атс!$F$34:$F$777)</f>
        <v>98.775456410000004</v>
      </c>
      <c r="S119">
        <f>SUMIF(атс!$M$34:$M$777,конвертация!S17,атс!$F$34:$F$777)</f>
        <v>98.775567170000002</v>
      </c>
      <c r="T119">
        <f>SUMIF(атс!$M$34:$M$777,конвертация!T17,атс!$F$34:$F$777)</f>
        <v>98.775386330000003</v>
      </c>
      <c r="U119">
        <f>SUMIF(атс!$M$34:$M$777,конвертация!U17,атс!$F$34:$F$777)</f>
        <v>98.775451320000002</v>
      </c>
      <c r="V119">
        <f>SUMIF(атс!$M$34:$M$777,конвертация!V17,атс!$F$34:$F$777)</f>
        <v>98.775353510000002</v>
      </c>
      <c r="W119">
        <f>SUMIF(атс!$M$34:$M$777,конвертация!W17,атс!$F$34:$F$777)</f>
        <v>98.775581459999998</v>
      </c>
      <c r="X119">
        <f>SUMIF(атс!$M$34:$M$777,конвертация!X17,атс!$F$34:$F$777)</f>
        <v>98.776289680000005</v>
      </c>
      <c r="Y119">
        <f>SUMIF(атс!$M$34:$M$777,конвертация!Y17,атс!$F$34:$F$777)</f>
        <v>98.777048140000005</v>
      </c>
    </row>
    <row r="120" spans="1:25" x14ac:dyDescent="0.2">
      <c r="A120">
        <v>18</v>
      </c>
      <c r="B120">
        <f>SUMIF(атс!$M$34:$M$777,конвертация!B18,атс!$F$34:$F$777)</f>
        <v>98.775197500000004</v>
      </c>
      <c r="C120">
        <f>SUMIF(атс!$M$34:$M$777,конвертация!C18,атс!$F$34:$F$777)</f>
        <v>98.774398289999993</v>
      </c>
      <c r="D120">
        <f>SUMIF(атс!$M$34:$M$777,конвертация!D18,атс!$F$34:$F$777)</f>
        <v>98.773889830000002</v>
      </c>
      <c r="E120">
        <f>SUMIF(атс!$M$34:$M$777,конвертация!E18,атс!$F$34:$F$777)</f>
        <v>98.774977840000005</v>
      </c>
      <c r="F120">
        <f>SUMIF(атс!$M$34:$M$777,конвертация!F18,атс!$F$34:$F$777)</f>
        <v>98.773441489999996</v>
      </c>
      <c r="G120">
        <f>SUMIF(атс!$M$34:$M$777,конвертация!G18,атс!$F$34:$F$777)</f>
        <v>98.774264090000003</v>
      </c>
      <c r="H120">
        <f>SUMIF(атс!$M$34:$M$777,конвертация!H18,атс!$F$34:$F$777)</f>
        <v>98.77369607</v>
      </c>
      <c r="I120">
        <f>SUMIF(атс!$M$34:$M$777,конвертация!I18,атс!$F$34:$F$777)</f>
        <v>98.773778780000001</v>
      </c>
      <c r="J120">
        <f>SUMIF(атс!$M$34:$M$777,конвертация!J18,атс!$F$34:$F$777)</f>
        <v>98.7744821</v>
      </c>
      <c r="K120">
        <f>SUMIF(атс!$M$34:$M$777,конвертация!K18,атс!$F$34:$F$777)</f>
        <v>98.776057460000004</v>
      </c>
      <c r="L120">
        <f>SUMIF(атс!$M$34:$M$777,конвертация!L18,атс!$F$34:$F$777)</f>
        <v>98.776530579999999</v>
      </c>
      <c r="M120">
        <f>SUMIF(атс!$M$34:$M$777,конвертация!M18,атс!$F$34:$F$777)</f>
        <v>98.776742760000005</v>
      </c>
      <c r="N120">
        <f>SUMIF(атс!$M$34:$M$777,конвертация!N18,атс!$F$34:$F$777)</f>
        <v>98.776318849999996</v>
      </c>
      <c r="O120">
        <f>SUMIF(атс!$M$34:$M$777,конвертация!O18,атс!$F$34:$F$777)</f>
        <v>98.776621840000004</v>
      </c>
      <c r="P120">
        <f>SUMIF(атс!$M$34:$M$777,конвертация!P18,атс!$F$34:$F$777)</f>
        <v>98.776349949999997</v>
      </c>
      <c r="Q120">
        <f>SUMIF(атс!$M$34:$M$777,конвертация!Q18,атс!$F$34:$F$777)</f>
        <v>98.776357169999997</v>
      </c>
      <c r="R120">
        <f>SUMIF(атс!$M$34:$M$777,конвертация!R18,атс!$F$34:$F$777)</f>
        <v>98.776371879999999</v>
      </c>
      <c r="S120">
        <f>SUMIF(атс!$M$34:$M$777,конвертация!S18,атс!$F$34:$F$777)</f>
        <v>98.776749800000005</v>
      </c>
      <c r="T120">
        <f>SUMIF(атс!$M$34:$M$777,конвертация!T18,атс!$F$34:$F$777)</f>
        <v>98.776016229999996</v>
      </c>
      <c r="U120">
        <f>SUMIF(атс!$M$34:$M$777,конвертация!U18,атс!$F$34:$F$777)</f>
        <v>98.775894429999994</v>
      </c>
      <c r="V120">
        <f>SUMIF(атс!$M$34:$M$777,конвертация!V18,атс!$F$34:$F$777)</f>
        <v>98.775828540000006</v>
      </c>
      <c r="W120">
        <f>SUMIF(атс!$M$34:$M$777,конвертация!W18,атс!$F$34:$F$777)</f>
        <v>98.775997219999994</v>
      </c>
      <c r="X120">
        <f>SUMIF(атс!$M$34:$M$777,конвертация!X18,атс!$F$34:$F$777)</f>
        <v>98.776153199999996</v>
      </c>
      <c r="Y120">
        <f>SUMIF(атс!$M$34:$M$777,конвертация!Y18,атс!$F$34:$F$777)</f>
        <v>98.77728166</v>
      </c>
    </row>
    <row r="121" spans="1:25" x14ac:dyDescent="0.2">
      <c r="A121">
        <v>19</v>
      </c>
      <c r="B121">
        <f>SUMIF(атс!$M$34:$M$777,конвертация!B19,атс!$F$34:$F$777)</f>
        <v>98.775197500000004</v>
      </c>
      <c r="C121">
        <f>SUMIF(атс!$M$34:$M$777,конвертация!C19,атс!$F$34:$F$777)</f>
        <v>98.774556750000002</v>
      </c>
      <c r="D121">
        <f>SUMIF(атс!$M$34:$M$777,конвертация!D19,атс!$F$34:$F$777)</f>
        <v>98.775282989999994</v>
      </c>
      <c r="E121">
        <f>SUMIF(атс!$M$34:$M$777,конвертация!E19,атс!$F$34:$F$777)</f>
        <v>98.774977840000005</v>
      </c>
      <c r="F121">
        <f>SUMIF(атс!$M$34:$M$777,конвертация!F19,атс!$F$34:$F$777)</f>
        <v>98.773441489999996</v>
      </c>
      <c r="G121">
        <f>SUMIF(атс!$M$34:$M$777,конвертация!G19,атс!$F$34:$F$777)</f>
        <v>98.773602659999995</v>
      </c>
      <c r="H121">
        <f>SUMIF(атс!$M$34:$M$777,конвертация!H19,атс!$F$34:$F$777)</f>
        <v>98.773113809999998</v>
      </c>
      <c r="I121">
        <f>SUMIF(атс!$M$34:$M$777,конвертация!I19,атс!$F$34:$F$777)</f>
        <v>98.774008629999997</v>
      </c>
      <c r="J121">
        <f>SUMIF(атс!$M$34:$M$777,конвертация!J19,атс!$F$34:$F$777)</f>
        <v>98.77459657</v>
      </c>
      <c r="K121">
        <f>SUMIF(атс!$M$34:$M$777,конвертация!K19,атс!$F$34:$F$777)</f>
        <v>98.775941889999999</v>
      </c>
      <c r="L121">
        <f>SUMIF(атс!$M$34:$M$777,конвертация!L19,атс!$F$34:$F$777)</f>
        <v>98.776173270000001</v>
      </c>
      <c r="M121">
        <f>SUMIF(атс!$M$34:$M$777,конвертация!M19,атс!$F$34:$F$777)</f>
        <v>98.776651529999995</v>
      </c>
      <c r="N121">
        <f>SUMIF(атс!$M$34:$M$777,конвертация!N19,атс!$F$34:$F$777)</f>
        <v>98.776498480000001</v>
      </c>
      <c r="O121">
        <f>SUMIF(атс!$M$34:$M$777,конвертация!O19,атс!$F$34:$F$777)</f>
        <v>98.77651358</v>
      </c>
      <c r="P121">
        <f>SUMIF(атс!$M$34:$M$777,конвертация!P19,атс!$F$34:$F$777)</f>
        <v>98.776516020000003</v>
      </c>
      <c r="Q121">
        <f>SUMIF(атс!$M$34:$M$777,конвертация!Q19,атс!$F$34:$F$777)</f>
        <v>98.776646619999994</v>
      </c>
      <c r="R121">
        <f>SUMIF(атс!$M$34:$M$777,конвертация!R19,атс!$F$34:$F$777)</f>
        <v>98.776296520000002</v>
      </c>
      <c r="S121">
        <f>SUMIF(атс!$M$34:$M$777,конвертация!S19,атс!$F$34:$F$777)</f>
        <v>98.776200360000004</v>
      </c>
      <c r="T121">
        <f>SUMIF(атс!$M$34:$M$777,конвертация!T19,атс!$F$34:$F$777)</f>
        <v>98.776287659999994</v>
      </c>
      <c r="U121">
        <f>SUMIF(атс!$M$34:$M$777,конвертация!U19,атс!$F$34:$F$777)</f>
        <v>98.776130879999997</v>
      </c>
      <c r="V121">
        <f>SUMIF(атс!$M$34:$M$777,конвертация!V19,атс!$F$34:$F$777)</f>
        <v>98.775787690000001</v>
      </c>
      <c r="W121">
        <f>SUMIF(атс!$M$34:$M$777,конвертация!W19,атс!$F$34:$F$777)</f>
        <v>98.776299949999995</v>
      </c>
      <c r="X121">
        <f>SUMIF(атс!$M$34:$M$777,конвертация!X19,атс!$F$34:$F$777)</f>
        <v>98.776022260000005</v>
      </c>
      <c r="Y121">
        <f>SUMIF(атс!$M$34:$M$777,конвертация!Y19,атс!$F$34:$F$777)</f>
        <v>98.77728166</v>
      </c>
    </row>
    <row r="122" spans="1:25" x14ac:dyDescent="0.2">
      <c r="A122">
        <v>20</v>
      </c>
      <c r="B122">
        <f>SUMIF(атс!$M$34:$M$777,конвертация!B20,атс!$F$34:$F$777)</f>
        <v>98.775012899999993</v>
      </c>
      <c r="C122">
        <f>SUMIF(атс!$M$34:$M$777,конвертация!C20,атс!$F$34:$F$777)</f>
        <v>98.774409109999993</v>
      </c>
      <c r="D122">
        <f>SUMIF(атс!$M$34:$M$777,конвертация!D20,атс!$F$34:$F$777)</f>
        <v>98.775208190000001</v>
      </c>
      <c r="E122">
        <f>SUMIF(атс!$M$34:$M$777,конвертация!E20,атс!$F$34:$F$777)</f>
        <v>98.774955849999998</v>
      </c>
      <c r="F122">
        <f>SUMIF(атс!$M$34:$M$777,конвертация!F20,атс!$F$34:$F$777)</f>
        <v>98.773437869999995</v>
      </c>
      <c r="G122">
        <f>SUMIF(атс!$M$34:$M$777,конвертация!G20,атс!$F$34:$F$777)</f>
        <v>98.77361123</v>
      </c>
      <c r="H122">
        <f>SUMIF(атс!$M$34:$M$777,конвертация!H20,атс!$F$34:$F$777)</f>
        <v>98.773115820000001</v>
      </c>
      <c r="I122">
        <f>SUMIF(атс!$M$34:$M$777,конвертация!I20,атс!$F$34:$F$777)</f>
        <v>98.774057589999998</v>
      </c>
      <c r="J122">
        <f>SUMIF(атс!$M$34:$M$777,конвертация!J20,атс!$F$34:$F$777)</f>
        <v>98.774668270000006</v>
      </c>
      <c r="K122">
        <f>SUMIF(атс!$M$34:$M$777,конвертация!K20,атс!$F$34:$F$777)</f>
        <v>98.776009259999995</v>
      </c>
      <c r="L122">
        <f>SUMIF(атс!$M$34:$M$777,конвертация!L20,атс!$F$34:$F$777)</f>
        <v>98.776227590000005</v>
      </c>
      <c r="M122">
        <f>SUMIF(атс!$M$34:$M$777,конвертация!M20,атс!$F$34:$F$777)</f>
        <v>98.77670741</v>
      </c>
      <c r="N122">
        <f>SUMIF(атс!$M$34:$M$777,конвертация!N20,атс!$F$34:$F$777)</f>
        <v>98.776360629999999</v>
      </c>
      <c r="O122">
        <f>SUMIF(атс!$M$34:$M$777,конвертация!O20,атс!$F$34:$F$777)</f>
        <v>98.776572590000001</v>
      </c>
      <c r="P122">
        <f>SUMIF(атс!$M$34:$M$777,конвертация!P20,атс!$F$34:$F$777)</f>
        <v>98.776577529999997</v>
      </c>
      <c r="Q122">
        <f>SUMIF(атс!$M$34:$M$777,конвертация!Q20,атс!$F$34:$F$777)</f>
        <v>98.77670431</v>
      </c>
      <c r="R122">
        <f>SUMIF(атс!$M$34:$M$777,конвертация!R20,атс!$F$34:$F$777)</f>
        <v>98.776349550000006</v>
      </c>
      <c r="S122">
        <f>SUMIF(атс!$M$34:$M$777,конвертация!S20,атс!$F$34:$F$777)</f>
        <v>98.776211470000007</v>
      </c>
      <c r="T122">
        <f>SUMIF(атс!$M$34:$M$777,конвертация!T20,атс!$F$34:$F$777)</f>
        <v>98.77629503</v>
      </c>
      <c r="U122">
        <f>SUMIF(атс!$M$34:$M$777,конвертация!U20,атс!$F$34:$F$777)</f>
        <v>98.776122659999999</v>
      </c>
      <c r="V122">
        <f>SUMIF(атс!$M$34:$M$777,конвертация!V20,атс!$F$34:$F$777)</f>
        <v>98.775822360000006</v>
      </c>
      <c r="W122">
        <f>SUMIF(атс!$M$34:$M$777,конвертация!W20,атс!$F$34:$F$777)</f>
        <v>98.77636803</v>
      </c>
      <c r="X122">
        <f>SUMIF(атс!$M$34:$M$777,конвертация!X20,атс!$F$34:$F$777)</f>
        <v>98.776078659999996</v>
      </c>
      <c r="Y122">
        <f>SUMIF(атс!$M$34:$M$777,конвертация!Y20,атс!$F$34:$F$777)</f>
        <v>98.777323659999993</v>
      </c>
    </row>
    <row r="123" spans="1:25" x14ac:dyDescent="0.2">
      <c r="A123">
        <v>21</v>
      </c>
      <c r="B123">
        <f>SUMIF(атс!$M$34:$M$777,конвертация!B21,атс!$F$34:$F$777)</f>
        <v>98.774944419999997</v>
      </c>
      <c r="C123">
        <f>SUMIF(атс!$M$34:$M$777,конвертация!C21,атс!$F$34:$F$777)</f>
        <v>98.774415730000001</v>
      </c>
      <c r="D123">
        <f>SUMIF(атс!$M$34:$M$777,конвертация!D21,атс!$F$34:$F$777)</f>
        <v>98.775196769999994</v>
      </c>
      <c r="E123">
        <f>SUMIF(атс!$M$34:$M$777,конвертация!E21,атс!$F$34:$F$777)</f>
        <v>98.774960699999994</v>
      </c>
      <c r="F123">
        <f>SUMIF(атс!$M$34:$M$777,конвертация!F21,атс!$F$34:$F$777)</f>
        <v>98.773419610000005</v>
      </c>
      <c r="G123">
        <f>SUMIF(атс!$M$34:$M$777,конвертация!G21,атс!$F$34:$F$777)</f>
        <v>98.772584989999999</v>
      </c>
      <c r="H123">
        <f>SUMIF(атс!$M$34:$M$777,конвертация!H21,атс!$F$34:$F$777)</f>
        <v>98.773647339999997</v>
      </c>
      <c r="I123">
        <f>SUMIF(атс!$M$34:$M$777,конвертация!I21,атс!$F$34:$F$777)</f>
        <v>98.774015730000002</v>
      </c>
      <c r="J123">
        <f>SUMIF(атс!$M$34:$M$777,конвертация!J21,атс!$F$34:$F$777)</f>
        <v>98.774506020000004</v>
      </c>
      <c r="K123">
        <f>SUMIF(атс!$M$34:$M$777,конвертация!K21,атс!$F$34:$F$777)</f>
        <v>98.776005040000001</v>
      </c>
      <c r="L123">
        <f>SUMIF(атс!$M$34:$M$777,конвертация!L21,атс!$F$34:$F$777)</f>
        <v>98.776235729999996</v>
      </c>
      <c r="M123">
        <f>SUMIF(атс!$M$34:$M$777,конвертация!M21,атс!$F$34:$F$777)</f>
        <v>98.776759080000005</v>
      </c>
      <c r="N123">
        <f>SUMIF(атс!$M$34:$M$777,конвертация!N21,атс!$F$34:$F$777)</f>
        <v>98.776517420000005</v>
      </c>
      <c r="O123">
        <f>SUMIF(атс!$M$34:$M$777,конвертация!O21,атс!$F$34:$F$777)</f>
        <v>98.776611829999993</v>
      </c>
      <c r="P123">
        <f>SUMIF(атс!$M$34:$M$777,конвертация!P21,атс!$F$34:$F$777)</f>
        <v>98.776950780000007</v>
      </c>
      <c r="Q123">
        <f>SUMIF(атс!$M$34:$M$777,конвертация!Q21,атс!$F$34:$F$777)</f>
        <v>98.776314299999996</v>
      </c>
      <c r="R123">
        <f>SUMIF(атс!$M$34:$M$777,конвертация!R21,атс!$F$34:$F$777)</f>
        <v>98.776307579999994</v>
      </c>
      <c r="S123">
        <f>SUMIF(атс!$M$34:$M$777,конвертация!S21,атс!$F$34:$F$777)</f>
        <v>98.776096780000003</v>
      </c>
      <c r="T123">
        <f>SUMIF(атс!$M$34:$M$777,конвертация!T21,атс!$F$34:$F$777)</f>
        <v>98.776239200000006</v>
      </c>
      <c r="U123">
        <f>SUMIF(атс!$M$34:$M$777,конвертация!U21,атс!$F$34:$F$777)</f>
        <v>98.775854580000001</v>
      </c>
      <c r="V123">
        <f>SUMIF(атс!$M$34:$M$777,конвертация!V21,атс!$F$34:$F$777)</f>
        <v>98.775759519999994</v>
      </c>
      <c r="W123">
        <f>SUMIF(атс!$M$34:$M$777,конвертация!W21,атс!$F$34:$F$777)</f>
        <v>98.776407120000002</v>
      </c>
      <c r="X123">
        <f>SUMIF(атс!$M$34:$M$777,конвертация!X21,атс!$F$34:$F$777)</f>
        <v>98.776874199999995</v>
      </c>
      <c r="Y123">
        <f>SUMIF(атс!$M$34:$M$777,конвертация!Y21,атс!$F$34:$F$777)</f>
        <v>98.777277060000003</v>
      </c>
    </row>
    <row r="124" spans="1:25" x14ac:dyDescent="0.2">
      <c r="A124">
        <v>22</v>
      </c>
      <c r="B124">
        <f>SUMIF(атс!$M$34:$M$777,конвертация!B22,атс!$F$34:$F$777)</f>
        <v>98.77502647</v>
      </c>
      <c r="C124">
        <f>SUMIF(атс!$M$34:$M$777,конвертация!C22,атс!$F$34:$F$777)</f>
        <v>98.774405200000004</v>
      </c>
      <c r="D124">
        <f>SUMIF(атс!$M$34:$M$777,конвертация!D22,атс!$F$34:$F$777)</f>
        <v>98.77518637</v>
      </c>
      <c r="E124">
        <f>SUMIF(атс!$M$34:$M$777,конвертация!E22,атс!$F$34:$F$777)</f>
        <v>98.774969889999994</v>
      </c>
      <c r="F124">
        <f>SUMIF(атс!$M$34:$M$777,конвертация!F22,атс!$F$34:$F$777)</f>
        <v>98.773476340000002</v>
      </c>
      <c r="G124">
        <f>SUMIF(атс!$M$34:$M$777,конвертация!G22,атс!$F$34:$F$777)</f>
        <v>98.772767279999997</v>
      </c>
      <c r="H124">
        <f>SUMIF(атс!$M$34:$M$777,конвертация!H22,атс!$F$34:$F$777)</f>
        <v>98.773771920000002</v>
      </c>
      <c r="I124">
        <f>SUMIF(атс!$M$34:$M$777,конвертация!I22,атс!$F$34:$F$777)</f>
        <v>98.773980800000004</v>
      </c>
      <c r="J124">
        <f>SUMIF(атс!$M$34:$M$777,конвертация!J22,атс!$F$34:$F$777)</f>
        <v>98.774510239999998</v>
      </c>
      <c r="K124">
        <f>SUMIF(атс!$M$34:$M$777,конвертация!K22,атс!$F$34:$F$777)</f>
        <v>98.775965490000004</v>
      </c>
      <c r="L124">
        <f>SUMIF(атс!$M$34:$M$777,конвертация!L22,атс!$F$34:$F$777)</f>
        <v>98.776174130000001</v>
      </c>
      <c r="M124">
        <f>SUMIF(атс!$M$34:$M$777,конвертация!M22,атс!$F$34:$F$777)</f>
        <v>98.776676960000003</v>
      </c>
      <c r="N124">
        <f>SUMIF(атс!$M$34:$M$777,конвертация!N22,атс!$F$34:$F$777)</f>
        <v>98.776450539999999</v>
      </c>
      <c r="O124">
        <f>SUMIF(атс!$M$34:$M$777,конвертация!O22,атс!$F$34:$F$777)</f>
        <v>98.776549549999999</v>
      </c>
      <c r="P124">
        <f>SUMIF(атс!$M$34:$M$777,конвертация!P22,атс!$F$34:$F$777)</f>
        <v>98.776864250000003</v>
      </c>
      <c r="Q124">
        <f>SUMIF(атс!$M$34:$M$777,конвертация!Q22,атс!$F$34:$F$777)</f>
        <v>98.776265370000004</v>
      </c>
      <c r="R124">
        <f>SUMIF(атс!$M$34:$M$777,конвертация!R22,атс!$F$34:$F$777)</f>
        <v>98.776286540000001</v>
      </c>
      <c r="S124">
        <f>SUMIF(атс!$M$34:$M$777,конвертация!S22,атс!$F$34:$F$777)</f>
        <v>98.776128869999994</v>
      </c>
      <c r="T124">
        <f>SUMIF(атс!$M$34:$M$777,конвертация!T22,атс!$F$34:$F$777)</f>
        <v>98.776333820000005</v>
      </c>
      <c r="U124">
        <f>SUMIF(атс!$M$34:$M$777,конвертация!U22,атс!$F$34:$F$777)</f>
        <v>98.775904650000001</v>
      </c>
      <c r="V124">
        <f>SUMIF(атс!$M$34:$M$777,конвертация!V22,атс!$F$34:$F$777)</f>
        <v>98.775780389999994</v>
      </c>
      <c r="W124">
        <f>SUMIF(атс!$M$34:$M$777,конвертация!W22,атс!$F$34:$F$777)</f>
        <v>98.776334230000003</v>
      </c>
      <c r="X124">
        <f>SUMIF(атс!$M$34:$M$777,конвертация!X22,атс!$F$34:$F$777)</f>
        <v>98.776830219999994</v>
      </c>
      <c r="Y124">
        <f>SUMIF(атс!$M$34:$M$777,конвертация!Y22,атс!$F$34:$F$777)</f>
        <v>98.777367780000006</v>
      </c>
    </row>
    <row r="125" spans="1:25" x14ac:dyDescent="0.2">
      <c r="A125">
        <v>23</v>
      </c>
      <c r="B125">
        <f>SUMIF(атс!$M$34:$M$777,конвертация!B23,атс!$F$34:$F$777)</f>
        <v>98.774337540000005</v>
      </c>
      <c r="C125">
        <f>SUMIF(атс!$M$34:$M$777,конвертация!C23,атс!$F$34:$F$777)</f>
        <v>98.77434916</v>
      </c>
      <c r="D125">
        <f>SUMIF(атс!$M$34:$M$777,конвертация!D23,атс!$F$34:$F$777)</f>
        <v>98.773866409999997</v>
      </c>
      <c r="E125">
        <f>SUMIF(атс!$M$34:$M$777,конвертация!E23,атс!$F$34:$F$777)</f>
        <v>98.775089149999999</v>
      </c>
      <c r="F125">
        <f>SUMIF(атс!$M$34:$M$777,конвертация!F23,атс!$F$34:$F$777)</f>
        <v>98.77357877</v>
      </c>
      <c r="G125">
        <f>SUMIF(атс!$M$34:$M$777,конвертация!G23,атс!$F$34:$F$777)</f>
        <v>98.774795319999996</v>
      </c>
      <c r="H125">
        <f>SUMIF(атс!$M$34:$M$777,конвертация!H23,атс!$F$34:$F$777)</f>
        <v>98.772552669999996</v>
      </c>
      <c r="I125">
        <f>SUMIF(атс!$M$34:$M$777,конвертация!I23,атс!$F$34:$F$777)</f>
        <v>98.773638730000002</v>
      </c>
      <c r="J125">
        <f>SUMIF(атс!$M$34:$M$777,конвертация!J23,атс!$F$34:$F$777)</f>
        <v>98.774151680000003</v>
      </c>
      <c r="K125">
        <f>SUMIF(атс!$M$34:$M$777,конвертация!K23,атс!$F$34:$F$777)</f>
        <v>98.775161100000005</v>
      </c>
      <c r="L125">
        <f>SUMIF(атс!$M$34:$M$777,конвертация!L23,атс!$F$34:$F$777)</f>
        <v>98.775813220000003</v>
      </c>
      <c r="M125">
        <f>SUMIF(атс!$M$34:$M$777,конвертация!M23,атс!$F$34:$F$777)</f>
        <v>98.775985160000005</v>
      </c>
      <c r="N125">
        <f>SUMIF(атс!$M$34:$M$777,конвертация!N23,атс!$F$34:$F$777)</f>
        <v>98.776096719999998</v>
      </c>
      <c r="O125">
        <f>SUMIF(атс!$M$34:$M$777,конвертация!O23,атс!$F$34:$F$777)</f>
        <v>98.77597505</v>
      </c>
      <c r="P125">
        <f>SUMIF(атс!$M$34:$M$777,конвертация!P23,атс!$F$34:$F$777)</f>
        <v>98.775644749999998</v>
      </c>
      <c r="Q125">
        <f>SUMIF(атс!$M$34:$M$777,конвертация!Q23,атс!$F$34:$F$777)</f>
        <v>98.775847369999994</v>
      </c>
      <c r="R125">
        <f>SUMIF(атс!$M$34:$M$777,конвертация!R23,атс!$F$34:$F$777)</f>
        <v>98.775593169999993</v>
      </c>
      <c r="S125">
        <f>SUMIF(атс!$M$34:$M$777,конвертация!S23,атс!$F$34:$F$777)</f>
        <v>98.775572479999994</v>
      </c>
      <c r="T125">
        <f>SUMIF(атс!$M$34:$M$777,конвертация!T23,атс!$F$34:$F$777)</f>
        <v>98.775508479999999</v>
      </c>
      <c r="U125">
        <f>SUMIF(атс!$M$34:$M$777,конвертация!U23,атс!$F$34:$F$777)</f>
        <v>98.775572490000002</v>
      </c>
      <c r="V125">
        <f>SUMIF(атс!$M$34:$M$777,конвертация!V23,атс!$F$34:$F$777)</f>
        <v>98.775205569999997</v>
      </c>
      <c r="W125">
        <f>SUMIF(атс!$M$34:$M$777,конвертация!W23,атс!$F$34:$F$777)</f>
        <v>98.775270640000002</v>
      </c>
      <c r="X125">
        <f>SUMIF(атс!$M$34:$M$777,конвертация!X23,атс!$F$34:$F$777)</f>
        <v>98.775282360000006</v>
      </c>
      <c r="Y125">
        <f>SUMIF(атс!$M$34:$M$777,конвертация!Y23,атс!$F$34:$F$777)</f>
        <v>98.77701399</v>
      </c>
    </row>
    <row r="126" spans="1:25" x14ac:dyDescent="0.2">
      <c r="A126">
        <v>24</v>
      </c>
      <c r="B126">
        <f>SUMIF(атс!$M$34:$M$777,конвертация!B24,атс!$F$34:$F$777)</f>
        <v>98.774363159999993</v>
      </c>
      <c r="C126">
        <f>SUMIF(атс!$M$34:$M$777,конвертация!C24,атс!$F$34:$F$777)</f>
        <v>98.774327389999996</v>
      </c>
      <c r="D126">
        <f>SUMIF(атс!$M$34:$M$777,конвертация!D24,атс!$F$34:$F$777)</f>
        <v>98.773713299999997</v>
      </c>
      <c r="E126">
        <f>SUMIF(атс!$M$34:$M$777,конвертация!E24,атс!$F$34:$F$777)</f>
        <v>98.774938770000006</v>
      </c>
      <c r="F126">
        <f>SUMIF(атс!$M$34:$M$777,конвертация!F24,атс!$F$34:$F$777)</f>
        <v>98.773406370000004</v>
      </c>
      <c r="G126">
        <f>SUMIF(атс!$M$34:$M$777,конвертация!G24,атс!$F$34:$F$777)</f>
        <v>98.774628609999994</v>
      </c>
      <c r="H126">
        <f>SUMIF(атс!$M$34:$M$777,конвертация!H24,атс!$F$34:$F$777)</f>
        <v>98.773379890000001</v>
      </c>
      <c r="I126">
        <f>SUMIF(атс!$M$34:$M$777,конвертация!I24,атс!$F$34:$F$777)</f>
        <v>98.772478649999996</v>
      </c>
      <c r="J126">
        <f>SUMIF(атс!$M$34:$M$777,конвертация!J24,атс!$F$34:$F$777)</f>
        <v>98.773451260000002</v>
      </c>
      <c r="K126">
        <f>SUMIF(атс!$M$34:$M$777,конвертация!K24,атс!$F$34:$F$777)</f>
        <v>98.774819739999998</v>
      </c>
      <c r="L126">
        <f>SUMIF(атс!$M$34:$M$777,конвертация!L24,атс!$F$34:$F$777)</f>
        <v>98.774986339999998</v>
      </c>
      <c r="M126">
        <f>SUMIF(атс!$M$34:$M$777,конвертация!M24,атс!$F$34:$F$777)</f>
        <v>98.775566260000005</v>
      </c>
      <c r="N126">
        <f>SUMIF(атс!$M$34:$M$777,конвертация!N24,атс!$F$34:$F$777)</f>
        <v>98.775763049999995</v>
      </c>
      <c r="O126">
        <f>SUMIF(атс!$M$34:$M$777,конвертация!O24,атс!$F$34:$F$777)</f>
        <v>98.775726559999995</v>
      </c>
      <c r="P126">
        <f>SUMIF(атс!$M$34:$M$777,конвертация!P24,атс!$F$34:$F$777)</f>
        <v>98.775433399999997</v>
      </c>
      <c r="Q126">
        <f>SUMIF(атс!$M$34:$M$777,конвертация!Q24,атс!$F$34:$F$777)</f>
        <v>98.775633229999997</v>
      </c>
      <c r="R126">
        <f>SUMIF(атс!$M$34:$M$777,конвертация!R24,атс!$F$34:$F$777)</f>
        <v>98.775422019999993</v>
      </c>
      <c r="S126">
        <f>SUMIF(атс!$M$34:$M$777,конвертация!S24,атс!$F$34:$F$777)</f>
        <v>98.775417099999999</v>
      </c>
      <c r="T126">
        <f>SUMIF(атс!$M$34:$M$777,конвертация!T24,атс!$F$34:$F$777)</f>
        <v>98.775410629999996</v>
      </c>
      <c r="U126">
        <f>SUMIF(атс!$M$34:$M$777,конвертация!U24,атс!$F$34:$F$777)</f>
        <v>98.775543600000006</v>
      </c>
      <c r="V126">
        <f>SUMIF(атс!$M$34:$M$777,конвертация!V24,атс!$F$34:$F$777)</f>
        <v>98.77532042</v>
      </c>
      <c r="W126">
        <f>SUMIF(атс!$M$34:$M$777,конвертация!W24,атс!$F$34:$F$777)</f>
        <v>98.775528199999997</v>
      </c>
      <c r="X126">
        <f>SUMIF(атс!$M$34:$M$777,конвертация!X24,атс!$F$34:$F$777)</f>
        <v>98.775601249999994</v>
      </c>
      <c r="Y126">
        <f>SUMIF(атс!$M$34:$M$777,конвертация!Y24,атс!$F$34:$F$777)</f>
        <v>98.777084909999999</v>
      </c>
    </row>
    <row r="127" spans="1:25" x14ac:dyDescent="0.2">
      <c r="A127">
        <v>25</v>
      </c>
      <c r="B127">
        <f>SUMIF(атс!$M$34:$M$777,конвертация!B25,атс!$F$34:$F$777)</f>
        <v>98.774798720000007</v>
      </c>
      <c r="C127">
        <f>SUMIF(атс!$M$34:$M$777,конвертация!C25,атс!$F$34:$F$777)</f>
        <v>98.774309869999996</v>
      </c>
      <c r="D127">
        <f>SUMIF(атс!$M$34:$M$777,конвертация!D25,атс!$F$34:$F$777)</f>
        <v>98.772687970000007</v>
      </c>
      <c r="E127">
        <f>SUMIF(атс!$M$34:$M$777,конвертация!E25,атс!$F$34:$F$777)</f>
        <v>98.773914480000002</v>
      </c>
      <c r="F127">
        <f>SUMIF(атс!$M$34:$M$777,конвертация!F25,атс!$F$34:$F$777)</f>
        <v>98.773462539999997</v>
      </c>
      <c r="G127">
        <f>SUMIF(атс!$M$34:$M$777,конвертация!G25,атс!$F$34:$F$777)</f>
        <v>98.773766409999993</v>
      </c>
      <c r="H127">
        <f>SUMIF(атс!$M$34:$M$777,конвертация!H25,атс!$F$34:$F$777)</f>
        <v>98.773536030000002</v>
      </c>
      <c r="I127">
        <f>SUMIF(атс!$M$34:$M$777,конвертация!I25,атс!$F$34:$F$777)</f>
        <v>98.774204560000001</v>
      </c>
      <c r="J127">
        <f>SUMIF(атс!$M$34:$M$777,конвертация!J25,атс!$F$34:$F$777)</f>
        <v>98.776537050000002</v>
      </c>
      <c r="K127">
        <f>SUMIF(атс!$M$34:$M$777,конвертация!K25,атс!$F$34:$F$777)</f>
        <v>98.777038200000007</v>
      </c>
      <c r="L127">
        <f>SUMIF(атс!$M$34:$M$777,конвертация!L25,атс!$F$34:$F$777)</f>
        <v>98.77738153</v>
      </c>
      <c r="M127">
        <f>SUMIF(атс!$M$34:$M$777,конвертация!M25,атс!$F$34:$F$777)</f>
        <v>98.777226720000002</v>
      </c>
      <c r="N127">
        <f>SUMIF(атс!$M$34:$M$777,конвертация!N25,атс!$F$34:$F$777)</f>
        <v>98.777329359999996</v>
      </c>
      <c r="O127">
        <f>SUMIF(атс!$M$34:$M$777,конвертация!O25,атс!$F$34:$F$777)</f>
        <v>98.777676439999993</v>
      </c>
      <c r="P127">
        <f>SUMIF(атс!$M$34:$M$777,конвертация!P25,атс!$F$34:$F$777)</f>
        <v>98.777382119999999</v>
      </c>
      <c r="Q127">
        <f>SUMIF(атс!$M$34:$M$777,конвертация!Q25,атс!$F$34:$F$777)</f>
        <v>98.777747250000004</v>
      </c>
      <c r="R127">
        <f>SUMIF(атс!$M$34:$M$777,конвертация!R25,атс!$F$34:$F$777)</f>
        <v>98.777308809999994</v>
      </c>
      <c r="S127">
        <f>SUMIF(атс!$M$34:$M$777,конвертация!S25,атс!$F$34:$F$777)</f>
        <v>98.777413850000002</v>
      </c>
      <c r="T127">
        <f>SUMIF(атс!$M$34:$M$777,конвертация!T25,атс!$F$34:$F$777)</f>
        <v>98.777368010000004</v>
      </c>
      <c r="U127">
        <f>SUMIF(атс!$M$34:$M$777,конвертация!U25,атс!$F$34:$F$777)</f>
        <v>98.777214189999995</v>
      </c>
      <c r="V127">
        <f>SUMIF(атс!$M$34:$M$777,конвертация!V25,атс!$F$34:$F$777)</f>
        <v>98.777257789999993</v>
      </c>
      <c r="W127">
        <f>SUMIF(атс!$M$34:$M$777,конвертация!W25,атс!$F$34:$F$777)</f>
        <v>98.777309819999999</v>
      </c>
      <c r="X127">
        <f>SUMIF(атс!$M$34:$M$777,конвертация!X25,атс!$F$34:$F$777)</f>
        <v>98.777138210000004</v>
      </c>
      <c r="Y127">
        <f>SUMIF(атс!$M$34:$M$777,конвертация!Y25,атс!$F$34:$F$777)</f>
        <v>98.7786586</v>
      </c>
    </row>
    <row r="128" spans="1:25" x14ac:dyDescent="0.2">
      <c r="A128">
        <v>26</v>
      </c>
      <c r="B128">
        <f>SUMIF(атс!$M$34:$M$777,конвертация!B26,атс!$F$34:$F$777)</f>
        <v>98.774874280000006</v>
      </c>
      <c r="C128">
        <f>SUMIF(атс!$M$34:$M$777,конвертация!C26,атс!$F$34:$F$777)</f>
        <v>98.774364689999999</v>
      </c>
      <c r="D128">
        <f>SUMIF(атс!$M$34:$M$777,конвертация!D26,атс!$F$34:$F$777)</f>
        <v>98.772741640000007</v>
      </c>
      <c r="E128">
        <f>SUMIF(атс!$M$34:$M$777,конвертация!E26,атс!$F$34:$F$777)</f>
        <v>98.773967560000003</v>
      </c>
      <c r="F128">
        <f>SUMIF(атс!$M$34:$M$777,конвертация!F26,атс!$F$34:$F$777)</f>
        <v>98.773515380000006</v>
      </c>
      <c r="G128">
        <f>SUMIF(атс!$M$34:$M$777,конвертация!G26,атс!$F$34:$F$777)</f>
        <v>98.773796619999999</v>
      </c>
      <c r="H128">
        <f>SUMIF(атс!$M$34:$M$777,конвертация!H26,атс!$F$34:$F$777)</f>
        <v>98.773548239999997</v>
      </c>
      <c r="I128">
        <f>SUMIF(атс!$M$34:$M$777,конвертация!I26,атс!$F$34:$F$777)</f>
        <v>98.774258799999998</v>
      </c>
      <c r="J128">
        <f>SUMIF(атс!$M$34:$M$777,конвертация!J26,атс!$F$34:$F$777)</f>
        <v>98.774920080000001</v>
      </c>
      <c r="K128">
        <f>SUMIF(атс!$M$34:$M$777,конвертация!K26,атс!$F$34:$F$777)</f>
        <v>98.776387279999994</v>
      </c>
      <c r="L128">
        <f>SUMIF(атс!$M$34:$M$777,конвертация!L26,атс!$F$34:$F$777)</f>
        <v>98.776716930000006</v>
      </c>
      <c r="M128">
        <f>SUMIF(атс!$M$34:$M$777,конвертация!M26,атс!$F$34:$F$777)</f>
        <v>98.776563139999993</v>
      </c>
      <c r="N128">
        <f>SUMIF(атс!$M$34:$M$777,конвертация!N26,атс!$F$34:$F$777)</f>
        <v>98.776670600000003</v>
      </c>
      <c r="O128">
        <f>SUMIF(атс!$M$34:$M$777,конвертация!O26,атс!$F$34:$F$777)</f>
        <v>98.776996609999998</v>
      </c>
      <c r="P128">
        <f>SUMIF(атс!$M$34:$M$777,конвертация!P26,атс!$F$34:$F$777)</f>
        <v>98.776709120000007</v>
      </c>
      <c r="Q128">
        <f>SUMIF(атс!$M$34:$M$777,конвертация!Q26,атс!$F$34:$F$777)</f>
        <v>98.777065300000004</v>
      </c>
      <c r="R128">
        <f>SUMIF(атс!$M$34:$M$777,конвертация!R26,атс!$F$34:$F$777)</f>
        <v>98.776640090000001</v>
      </c>
      <c r="S128">
        <f>SUMIF(атс!$M$34:$M$777,конвертация!S26,атс!$F$34:$F$777)</f>
        <v>98.776614980000005</v>
      </c>
      <c r="T128">
        <f>SUMIF(атс!$M$34:$M$777,конвертация!T26,атс!$F$34:$F$777)</f>
        <v>98.776433080000004</v>
      </c>
      <c r="U128">
        <f>SUMIF(атс!$M$34:$M$777,конвертация!U26,атс!$F$34:$F$777)</f>
        <v>98.776187579999998</v>
      </c>
      <c r="V128">
        <f>SUMIF(атс!$M$34:$M$777,конвертация!V26,атс!$F$34:$F$777)</f>
        <v>98.776160290000007</v>
      </c>
      <c r="W128">
        <f>SUMIF(атс!$M$34:$M$777,конвертация!W26,атс!$F$34:$F$777)</f>
        <v>98.776649000000006</v>
      </c>
      <c r="X128">
        <f>SUMIF(атс!$M$34:$M$777,конвертация!X26,атс!$F$34:$F$777)</f>
        <v>98.776475259999998</v>
      </c>
      <c r="Y128">
        <f>SUMIF(атс!$M$34:$M$777,конвертация!Y26,атс!$F$34:$F$777)</f>
        <v>98.777585020000004</v>
      </c>
    </row>
    <row r="129" spans="1:25" x14ac:dyDescent="0.2">
      <c r="A129">
        <v>27</v>
      </c>
      <c r="B129">
        <f>SUMIF(атс!$M$34:$M$777,конвертация!B27,атс!$F$34:$F$777)</f>
        <v>98.774870669999999</v>
      </c>
      <c r="C129">
        <f>SUMIF(атс!$M$34:$M$777,конвертация!C27,атс!$F$34:$F$777)</f>
        <v>98.774403160000006</v>
      </c>
      <c r="D129">
        <f>SUMIF(атс!$M$34:$M$777,конвертация!D27,атс!$F$34:$F$777)</f>
        <v>98.772799120000002</v>
      </c>
      <c r="E129">
        <f>SUMIF(атс!$M$34:$M$777,конвертация!E27,атс!$F$34:$F$777)</f>
        <v>98.773960169999995</v>
      </c>
      <c r="F129">
        <f>SUMIF(атс!$M$34:$M$777,конвертация!F27,атс!$F$34:$F$777)</f>
        <v>98.774378819999995</v>
      </c>
      <c r="G129">
        <f>SUMIF(атс!$M$34:$M$777,конвертация!G27,атс!$F$34:$F$777)</f>
        <v>98.773869250000004</v>
      </c>
      <c r="H129">
        <f>SUMIF(атс!$M$34:$M$777,конвертация!H27,атс!$F$34:$F$777)</f>
        <v>98.773281280000006</v>
      </c>
      <c r="I129">
        <f>SUMIF(атс!$M$34:$M$777,конвертация!I27,атс!$F$34:$F$777)</f>
        <v>98.773977799999997</v>
      </c>
      <c r="J129">
        <f>SUMIF(атс!$M$34:$M$777,конвертация!J27,атс!$F$34:$F$777)</f>
        <v>98.774643470000001</v>
      </c>
      <c r="K129">
        <f>SUMIF(атс!$M$34:$M$777,конвертация!K27,атс!$F$34:$F$777)</f>
        <v>98.776258760000005</v>
      </c>
      <c r="L129">
        <f>SUMIF(атс!$M$34:$M$777,конвертация!L27,атс!$F$34:$F$777)</f>
        <v>98.776732080000002</v>
      </c>
      <c r="M129">
        <f>SUMIF(атс!$M$34:$M$777,конвертация!M27,атс!$F$34:$F$777)</f>
        <v>98.776613179999998</v>
      </c>
      <c r="N129">
        <f>SUMIF(атс!$M$34:$M$777,конвертация!N27,атс!$F$34:$F$777)</f>
        <v>98.77670019</v>
      </c>
      <c r="O129">
        <f>SUMIF(атс!$M$34:$M$777,конвертация!O27,атс!$F$34:$F$777)</f>
        <v>98.776613119999993</v>
      </c>
      <c r="P129">
        <f>SUMIF(атс!$M$34:$M$777,конвертация!P27,атс!$F$34:$F$777)</f>
        <v>98.777016059999994</v>
      </c>
      <c r="Q129">
        <f>SUMIF(атс!$M$34:$M$777,конвертация!Q27,атс!$F$34:$F$777)</f>
        <v>98.776660649999997</v>
      </c>
      <c r="R129">
        <f>SUMIF(атс!$M$34:$M$777,конвертация!R27,атс!$F$34:$F$777)</f>
        <v>98.776778649999997</v>
      </c>
      <c r="S129">
        <f>SUMIF(атс!$M$34:$M$777,конвертация!S27,атс!$F$34:$F$777)</f>
        <v>98.776844429999997</v>
      </c>
      <c r="T129">
        <f>SUMIF(атс!$M$34:$M$777,конвертация!T27,атс!$F$34:$F$777)</f>
        <v>98.776435719999995</v>
      </c>
      <c r="U129">
        <f>SUMIF(атс!$M$34:$M$777,конвертация!U27,атс!$F$34:$F$777)</f>
        <v>98.776306129999995</v>
      </c>
      <c r="V129">
        <f>SUMIF(атс!$M$34:$M$777,конвертация!V27,атс!$F$34:$F$777)</f>
        <v>98.776051800000005</v>
      </c>
      <c r="W129">
        <f>SUMIF(атс!$M$34:$M$777,конвертация!W27,атс!$F$34:$F$777)</f>
        <v>98.776603199999997</v>
      </c>
      <c r="X129">
        <f>SUMIF(атс!$M$34:$M$777,конвертация!X27,атс!$F$34:$F$777)</f>
        <v>98.776670370000005</v>
      </c>
      <c r="Y129">
        <f>SUMIF(атс!$M$34:$M$777,конвертация!Y27,атс!$F$34:$F$777)</f>
        <v>98.777488910000002</v>
      </c>
    </row>
    <row r="130" spans="1:25" x14ac:dyDescent="0.2">
      <c r="A130">
        <v>28</v>
      </c>
      <c r="B130">
        <f>SUMIF(атс!$M$34:$M$777,конвертация!B28,атс!$F$34:$F$777)</f>
        <v>98.774925879999998</v>
      </c>
      <c r="C130">
        <f>SUMIF(атс!$M$34:$M$777,конвертация!C28,атс!$F$34:$F$777)</f>
        <v>98.774450509999994</v>
      </c>
      <c r="D130">
        <f>SUMIF(атс!$M$34:$M$777,конвертация!D28,атс!$F$34:$F$777)</f>
        <v>98.773811240000001</v>
      </c>
      <c r="E130">
        <f>SUMIF(атс!$M$34:$M$777,конвертация!E28,атс!$F$34:$F$777)</f>
        <v>98.774030589999995</v>
      </c>
      <c r="F130">
        <f>SUMIF(атс!$M$34:$M$777,конвертация!F28,атс!$F$34:$F$777)</f>
        <v>98.774416790000004</v>
      </c>
      <c r="G130">
        <f>SUMIF(атс!$M$34:$M$777,конвертация!G28,атс!$F$34:$F$777)</f>
        <v>98.773864759999995</v>
      </c>
      <c r="H130">
        <f>SUMIF(атс!$M$34:$M$777,конвертация!H28,атс!$F$34:$F$777)</f>
        <v>98.773530940000001</v>
      </c>
      <c r="I130">
        <f>SUMIF(атс!$M$34:$M$777,конвертация!I28,атс!$F$34:$F$777)</f>
        <v>98.774019019999997</v>
      </c>
      <c r="J130">
        <f>SUMIF(атс!$M$34:$M$777,конвертация!J28,атс!$F$34:$F$777)</f>
        <v>98.77478232</v>
      </c>
      <c r="K130">
        <f>SUMIF(атс!$M$34:$M$777,конвертация!K28,атс!$F$34:$F$777)</f>
        <v>98.776149219999994</v>
      </c>
      <c r="L130">
        <f>SUMIF(атс!$M$34:$M$777,конвертация!L28,атс!$F$34:$F$777)</f>
        <v>98.77673197</v>
      </c>
      <c r="M130">
        <f>SUMIF(атс!$M$34:$M$777,конвертация!M28,атс!$F$34:$F$777)</f>
        <v>98.776737069999996</v>
      </c>
      <c r="N130">
        <f>SUMIF(атс!$M$34:$M$777,конвертация!N28,атс!$F$34:$F$777)</f>
        <v>98.776603570000006</v>
      </c>
      <c r="O130">
        <f>SUMIF(атс!$M$34:$M$777,конвертация!O28,атс!$F$34:$F$777)</f>
        <v>98.776759690000006</v>
      </c>
      <c r="P130">
        <f>SUMIF(атс!$M$34:$M$777,конвертация!P28,атс!$F$34:$F$777)</f>
        <v>98.776658990000001</v>
      </c>
      <c r="Q130">
        <f>SUMIF(атс!$M$34:$M$777,конвертация!Q28,атс!$F$34:$F$777)</f>
        <v>98.776657909999997</v>
      </c>
      <c r="R130">
        <f>SUMIF(атс!$M$34:$M$777,конвертация!R28,атс!$F$34:$F$777)</f>
        <v>98.776794449999997</v>
      </c>
      <c r="S130">
        <f>SUMIF(атс!$M$34:$M$777,конвертация!S28,атс!$F$34:$F$777)</f>
        <v>98.776704249999995</v>
      </c>
      <c r="T130">
        <f>SUMIF(атс!$M$34:$M$777,конвертация!T28,атс!$F$34:$F$777)</f>
        <v>98.776361480000006</v>
      </c>
      <c r="U130">
        <f>SUMIF(атс!$M$34:$M$777,конвертация!U28,атс!$F$34:$F$777)</f>
        <v>98.776195509999994</v>
      </c>
      <c r="V130">
        <f>SUMIF(атс!$M$34:$M$777,конвертация!V28,атс!$F$34:$F$777)</f>
        <v>98.776197120000006</v>
      </c>
      <c r="W130">
        <f>SUMIF(атс!$M$34:$M$777,конвертация!W28,атс!$F$34:$F$777)</f>
        <v>98.776669029999994</v>
      </c>
      <c r="X130">
        <f>SUMIF(атс!$M$34:$M$777,конвертация!X28,атс!$F$34:$F$777)</f>
        <v>98.777139890000001</v>
      </c>
      <c r="Y130">
        <f>SUMIF(атс!$M$34:$M$777,конвертация!Y28,атс!$F$34:$F$777)</f>
        <v>98.777539750000003</v>
      </c>
    </row>
    <row r="131" spans="1:25" x14ac:dyDescent="0.2">
      <c r="A131">
        <v>29</v>
      </c>
      <c r="B131">
        <f>SUMIF(атс!$M$34:$M$777,конвертация!B29,атс!$F$34:$F$777)</f>
        <v>98.775209180000004</v>
      </c>
      <c r="C131">
        <f>SUMIF(атс!$M$34:$M$777,конвертация!C29,атс!$F$34:$F$777)</f>
        <v>98.774392039999995</v>
      </c>
      <c r="D131">
        <f>SUMIF(атс!$M$34:$M$777,конвертация!D29,атс!$F$34:$F$777)</f>
        <v>98.773877409999997</v>
      </c>
      <c r="E131">
        <f>SUMIF(атс!$M$34:$M$777,конвертация!E29,атс!$F$34:$F$777)</f>
        <v>98.773572650000006</v>
      </c>
      <c r="F131">
        <f>SUMIF(атс!$M$34:$M$777,конвертация!F29,атс!$F$34:$F$777)</f>
        <v>98.774523939999995</v>
      </c>
      <c r="G131">
        <f>SUMIF(атс!$M$34:$M$777,конвертация!G29,атс!$F$34:$F$777)</f>
        <v>98.772599850000006</v>
      </c>
      <c r="H131">
        <f>SUMIF(атс!$M$34:$M$777,конвертация!H29,атс!$F$34:$F$777)</f>
        <v>98.773453430000004</v>
      </c>
      <c r="I131">
        <f>SUMIF(атс!$M$34:$M$777,конвертация!I29,атс!$F$34:$F$777)</f>
        <v>98.773877529999993</v>
      </c>
      <c r="J131">
        <f>SUMIF(атс!$M$34:$M$777,конвертация!J29,атс!$F$34:$F$777)</f>
        <v>98.774745629999998</v>
      </c>
      <c r="K131">
        <f>SUMIF(атс!$M$34:$M$777,конвертация!K29,атс!$F$34:$F$777)</f>
        <v>98.776182169999998</v>
      </c>
      <c r="L131">
        <f>SUMIF(атс!$M$34:$M$777,конвертация!L29,атс!$F$34:$F$777)</f>
        <v>98.776619089999997</v>
      </c>
      <c r="M131">
        <f>SUMIF(атс!$M$34:$M$777,конвертация!M29,атс!$F$34:$F$777)</f>
        <v>98.77664102</v>
      </c>
      <c r="N131">
        <f>SUMIF(атс!$M$34:$M$777,конвертация!N29,атс!$F$34:$F$777)</f>
        <v>98.776436439999998</v>
      </c>
      <c r="O131">
        <f>SUMIF(атс!$M$34:$M$777,конвертация!O29,атс!$F$34:$F$777)</f>
        <v>98.776423609999995</v>
      </c>
      <c r="P131">
        <f>SUMIF(атс!$M$34:$M$777,конвертация!P29,атс!$F$34:$F$777)</f>
        <v>98.776420439999995</v>
      </c>
      <c r="Q131">
        <f>SUMIF(атс!$M$34:$M$777,конвертация!Q29,атс!$F$34:$F$777)</f>
        <v>98.776477549999996</v>
      </c>
      <c r="R131">
        <f>SUMIF(атс!$M$34:$M$777,конвертация!R29,атс!$F$34:$F$777)</f>
        <v>98.776611320000001</v>
      </c>
      <c r="S131">
        <f>SUMIF(атс!$M$34:$M$777,конвертация!S29,атс!$F$34:$F$777)</f>
        <v>98.776572139999999</v>
      </c>
      <c r="T131">
        <f>SUMIF(атс!$M$34:$M$777,конвертация!T29,атс!$F$34:$F$777)</f>
        <v>98.776270289999999</v>
      </c>
      <c r="U131">
        <f>SUMIF(атс!$M$34:$M$777,конвертация!U29,атс!$F$34:$F$777)</f>
        <v>98.776258069999997</v>
      </c>
      <c r="V131">
        <f>SUMIF(атс!$M$34:$M$777,конвертация!V29,атс!$F$34:$F$777)</f>
        <v>98.776205169999997</v>
      </c>
      <c r="W131">
        <f>SUMIF(атс!$M$34:$M$777,конвертация!W29,атс!$F$34:$F$777)</f>
        <v>98.776639709999998</v>
      </c>
      <c r="X131">
        <f>SUMIF(атс!$M$34:$M$777,конвертация!X29,атс!$F$34:$F$777)</f>
        <v>98.777112029999998</v>
      </c>
      <c r="Y131">
        <f>SUMIF(атс!$M$34:$M$777,конвертация!Y29,атс!$F$34:$F$777)</f>
        <v>98.777643299999994</v>
      </c>
    </row>
    <row r="132" spans="1:25" x14ac:dyDescent="0.2">
      <c r="A132">
        <v>30</v>
      </c>
      <c r="B132">
        <f>SUMIF(атс!$M$34:$M$777,конвертация!B30,атс!$F$34:$F$777)</f>
        <v>98.775233420000006</v>
      </c>
      <c r="C132">
        <f>SUMIF(атс!$M$34:$M$777,конвертация!C30,атс!$F$34:$F$777)</f>
        <v>98.774455020000005</v>
      </c>
      <c r="D132">
        <f>SUMIF(атс!$M$34:$M$777,конвертация!D30,атс!$F$34:$F$777)</f>
        <v>98.773991969999997</v>
      </c>
      <c r="E132">
        <f>SUMIF(атс!$M$34:$M$777,конвертация!E30,атс!$F$34:$F$777)</f>
        <v>98.773767500000005</v>
      </c>
      <c r="F132">
        <f>SUMIF(атс!$M$34:$M$777,конвертация!F30,атс!$F$34:$F$777)</f>
        <v>98.774728909999993</v>
      </c>
      <c r="G132">
        <f>SUMIF(атс!$M$34:$M$777,конвертация!G30,атс!$F$34:$F$777)</f>
        <v>98.774680259999997</v>
      </c>
      <c r="H132">
        <f>SUMIF(атс!$M$34:$M$777,конвертация!H30,атс!$F$34:$F$777)</f>
        <v>98.773352489999994</v>
      </c>
      <c r="I132">
        <f>SUMIF(атс!$M$34:$M$777,конвертация!I30,атс!$F$34:$F$777)</f>
        <v>98.774014730000005</v>
      </c>
      <c r="J132">
        <f>SUMIF(атс!$M$34:$M$777,конвертация!J30,атс!$F$34:$F$777)</f>
        <v>98.774332279999996</v>
      </c>
      <c r="K132">
        <f>SUMIF(атс!$M$34:$M$777,конвертация!K30,атс!$F$34:$F$777)</f>
        <v>98.775032249999995</v>
      </c>
      <c r="L132">
        <f>SUMIF(атс!$M$34:$M$777,конвертация!L30,атс!$F$34:$F$777)</f>
        <v>98.775720669999998</v>
      </c>
      <c r="M132">
        <f>SUMIF(атс!$M$34:$M$777,конвертация!M30,атс!$F$34:$F$777)</f>
        <v>98.776083069999999</v>
      </c>
      <c r="N132">
        <f>SUMIF(атс!$M$34:$M$777,конвертация!N30,атс!$F$34:$F$777)</f>
        <v>98.775941000000003</v>
      </c>
      <c r="O132">
        <f>SUMIF(атс!$M$34:$M$777,конвертация!O30,атс!$F$34:$F$777)</f>
        <v>98.775973699999994</v>
      </c>
      <c r="P132">
        <f>SUMIF(атс!$M$34:$M$777,конвертация!P30,атс!$F$34:$F$777)</f>
        <v>98.775926369999993</v>
      </c>
      <c r="Q132">
        <f>SUMIF(атс!$M$34:$M$777,конвертация!Q30,атс!$F$34:$F$777)</f>
        <v>98.775678130000003</v>
      </c>
      <c r="R132">
        <f>SUMIF(атс!$M$34:$M$777,конвертация!R30,атс!$F$34:$F$777)</f>
        <v>98.77575693</v>
      </c>
      <c r="S132">
        <f>SUMIF(атс!$M$34:$M$777,конвертация!S30,атс!$F$34:$F$777)</f>
        <v>98.77578432</v>
      </c>
      <c r="T132">
        <f>SUMIF(атс!$M$34:$M$777,конвертация!T30,атс!$F$34:$F$777)</f>
        <v>98.77570016</v>
      </c>
      <c r="U132">
        <f>SUMIF(атс!$M$34:$M$777,конвертация!U30,атс!$F$34:$F$777)</f>
        <v>98.775489719999996</v>
      </c>
      <c r="V132">
        <f>SUMIF(атс!$M$34:$M$777,конвертация!V30,атс!$F$34:$F$777)</f>
        <v>98.775434099999998</v>
      </c>
      <c r="W132">
        <f>SUMIF(атс!$M$34:$M$777,конвертация!W30,атс!$F$34:$F$777)</f>
        <v>98.775413950000001</v>
      </c>
      <c r="X132">
        <f>SUMIF(атс!$M$34:$M$777,конвертация!X30,атс!$F$34:$F$777)</f>
        <v>98.776002730000002</v>
      </c>
      <c r="Y132">
        <f>SUMIF(атс!$M$34:$M$777,конвертация!Y30,атс!$F$34:$F$777)</f>
        <v>98.777166449999996</v>
      </c>
    </row>
    <row r="133" spans="1:25" x14ac:dyDescent="0.2">
      <c r="A133">
        <v>31</v>
      </c>
      <c r="B133">
        <f>SUMIF(атс!$M$34:$M$777,конвертация!B31,атс!$F$34:$F$777)</f>
        <v>98.775132690000007</v>
      </c>
      <c r="C133">
        <f>SUMIF(атс!$M$34:$M$777,конвертация!C31,атс!$F$34:$F$777)</f>
        <v>98.774285419999998</v>
      </c>
      <c r="D133">
        <f>SUMIF(атс!$M$34:$M$777,конвертация!D31,атс!$F$34:$F$777)</f>
        <v>98.773843920000004</v>
      </c>
      <c r="E133">
        <f>SUMIF(атс!$M$34:$M$777,конвертация!E31,атс!$F$34:$F$777)</f>
        <v>98.773588380000007</v>
      </c>
      <c r="F133">
        <f>SUMIF(атс!$M$34:$M$777,конвертация!F31,атс!$F$34:$F$777)</f>
        <v>98.774621139999994</v>
      </c>
      <c r="G133">
        <f>SUMIF(атс!$M$34:$M$777,конвертация!G31,атс!$F$34:$F$777)</f>
        <v>98.774604659999994</v>
      </c>
      <c r="H133">
        <f>SUMIF(атс!$M$34:$M$777,конвертация!H31,атс!$F$34:$F$777)</f>
        <v>98.773243469999997</v>
      </c>
      <c r="I133">
        <f>SUMIF(атс!$M$34:$M$777,конвертация!I31,атс!$F$34:$F$777)</f>
        <v>98.774231209999996</v>
      </c>
      <c r="J133">
        <f>SUMIF(атс!$M$34:$M$777,конвертация!J31,атс!$F$34:$F$777)</f>
        <v>98.774179880000005</v>
      </c>
      <c r="K133">
        <f>SUMIF(атс!$M$34:$M$777,конвертация!K31,атс!$F$34:$F$777)</f>
        <v>98.774787709999998</v>
      </c>
      <c r="L133">
        <f>SUMIF(атс!$M$34:$M$777,конвертация!L31,атс!$F$34:$F$777)</f>
        <v>98.775234979999993</v>
      </c>
      <c r="M133">
        <f>SUMIF(атс!$M$34:$M$777,конвертация!M31,атс!$F$34:$F$777)</f>
        <v>98.775696980000006</v>
      </c>
      <c r="N133">
        <f>SUMIF(атс!$M$34:$M$777,конвертация!N31,атс!$F$34:$F$777)</f>
        <v>98.775568969999995</v>
      </c>
      <c r="O133">
        <f>SUMIF(атс!$M$34:$M$777,конвертация!O31,атс!$F$34:$F$777)</f>
        <v>98.775694400000006</v>
      </c>
      <c r="P133">
        <f>SUMIF(атс!$M$34:$M$777,конвертация!P31,атс!$F$34:$F$777)</f>
        <v>98.775667339999998</v>
      </c>
      <c r="Q133">
        <f>SUMIF(атс!$M$34:$M$777,конвертация!Q31,атс!$F$34:$F$777)</f>
        <v>98.775400950000005</v>
      </c>
      <c r="R133">
        <f>SUMIF(атс!$M$34:$M$777,конвертация!R31,атс!$F$34:$F$777)</f>
        <v>98.775577549999994</v>
      </c>
      <c r="S133">
        <f>SUMIF(атс!$M$34:$M$777,конвертация!S31,атс!$F$34:$F$777)</f>
        <v>98.77562442</v>
      </c>
      <c r="T133">
        <f>SUMIF(атс!$M$34:$M$777,конвертация!T31,атс!$F$34:$F$777)</f>
        <v>98.775618399999999</v>
      </c>
      <c r="U133">
        <f>SUMIF(атс!$M$34:$M$777,конвертация!U31,атс!$F$34:$F$777)</f>
        <v>98.775477039999998</v>
      </c>
      <c r="V133">
        <f>SUMIF(атс!$M$34:$M$777,конвертация!V31,атс!$F$34:$F$777)</f>
        <v>98.775626059999993</v>
      </c>
      <c r="W133">
        <f>SUMIF(атс!$M$34:$M$777,конвертация!W31,атс!$F$34:$F$777)</f>
        <v>98.775799989999996</v>
      </c>
      <c r="X133">
        <f>SUMIF(атс!$M$34:$M$777,конвертация!X31,атс!$F$34:$F$777)</f>
        <v>98.776238910000004</v>
      </c>
      <c r="Y133">
        <f>SUMIF(атс!$M$34:$M$777,конвертация!Y31,атс!$F$34:$F$777)</f>
        <v>98.777255830000001</v>
      </c>
    </row>
    <row r="135" spans="1:25" x14ac:dyDescent="0.2">
      <c r="A135" s="96">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246.95828435000001</v>
      </c>
      <c r="C137">
        <f>SUMIF(атс!$M$34:$M$777,конвертация!C1,атс!$G$34:$G$777)</f>
        <v>246.95039654000001</v>
      </c>
      <c r="D137">
        <f>SUMIF(атс!$M$34:$M$777,конвертация!D1,атс!$G$34:$G$777)</f>
        <v>246.94983626999999</v>
      </c>
      <c r="E137">
        <f>SUMIF(атс!$M$34:$M$777,конвертация!E1,атс!$G$34:$G$777)</f>
        <v>246.94820748999999</v>
      </c>
      <c r="F137">
        <f>SUMIF(атс!$M$34:$M$777,конвертация!F1,атс!$G$34:$G$777)</f>
        <v>246.94409211000001</v>
      </c>
      <c r="G137">
        <f>SUMIF(атс!$M$34:$M$777,конвертация!G1,атс!$G$34:$G$777)</f>
        <v>246.94554857</v>
      </c>
      <c r="H137">
        <f>SUMIF(атс!$M$34:$M$777,конвертация!H1,атс!$G$34:$G$777)</f>
        <v>246.94665713000001</v>
      </c>
      <c r="I137">
        <f>SUMIF(атс!$M$34:$M$777,конвертация!I1,атс!$G$34:$G$777)</f>
        <v>246.94969036000001</v>
      </c>
      <c r="J137">
        <f>SUMIF(атс!$M$34:$M$777,конвертация!J1,атс!$G$34:$G$777)</f>
        <v>246.95453957000001</v>
      </c>
      <c r="K137">
        <f>SUMIF(атс!$M$34:$M$777,конвертация!K1,атс!$G$34:$G$777)</f>
        <v>246.96135404</v>
      </c>
      <c r="L137">
        <f>SUMIF(атс!$M$34:$M$777,конвертация!L1,атс!$G$34:$G$777)</f>
        <v>246.95522503000001</v>
      </c>
      <c r="M137">
        <f>SUMIF(атс!$M$34:$M$777,конвертация!M1,атс!$G$34:$G$777)</f>
        <v>246.94958961</v>
      </c>
      <c r="N137">
        <f>SUMIF(атс!$M$34:$M$777,конвертация!N1,атс!$G$34:$G$777)</f>
        <v>246.94610564999999</v>
      </c>
      <c r="O137">
        <f>SUMIF(атс!$M$34:$M$777,конвертация!O1,атс!$G$34:$G$777)</f>
        <v>246.94889548</v>
      </c>
      <c r="P137">
        <f>SUMIF(атс!$M$34:$M$777,конвертация!P1,атс!$G$34:$G$777)</f>
        <v>246.94635102999999</v>
      </c>
      <c r="Q137">
        <f>SUMIF(атс!$M$34:$M$777,конвертация!Q1,атс!$G$34:$G$777)</f>
        <v>246.94670235999999</v>
      </c>
      <c r="R137">
        <f>SUMIF(атс!$M$34:$M$777,конвертация!R1,атс!$G$34:$G$777)</f>
        <v>246.94592354</v>
      </c>
      <c r="S137">
        <f>SUMIF(атс!$M$34:$M$777,конвертация!S1,атс!$G$34:$G$777)</f>
        <v>246.94964547000001</v>
      </c>
      <c r="T137">
        <f>SUMIF(атс!$M$34:$M$777,конвертация!T1,атс!$G$34:$G$777)</f>
        <v>246.95024018000001</v>
      </c>
      <c r="U137">
        <f>SUMIF(атс!$M$34:$M$777,конвертация!U1,атс!$G$34:$G$777)</f>
        <v>246.95383201000001</v>
      </c>
      <c r="V137">
        <f>SUMIF(атс!$M$34:$M$777,конвертация!V1,атс!$G$34:$G$777)</f>
        <v>246.95786218999999</v>
      </c>
      <c r="W137">
        <f>SUMIF(атс!$M$34:$M$777,конвертация!W1,атс!$G$34:$G$777)</f>
        <v>246.96114655</v>
      </c>
      <c r="X137">
        <f>SUMIF(атс!$M$34:$M$777,конвертация!X1,атс!$G$34:$G$777)</f>
        <v>246.96000778000001</v>
      </c>
      <c r="Y137">
        <f>SUMIF(атс!$M$34:$M$777,конвертация!Y1,атс!$G$34:$G$777)</f>
        <v>246.95924507000001</v>
      </c>
    </row>
    <row r="138" spans="1:25" x14ac:dyDescent="0.2">
      <c r="A138">
        <v>2</v>
      </c>
      <c r="B138">
        <f>SUMIF(атс!$M$34:$M$777,конвертация!B2,атс!$G$34:$G$777)</f>
        <v>246.96306558000001</v>
      </c>
      <c r="C138">
        <f>SUMIF(атс!$M$34:$M$777,конвертация!C2,атс!$G$34:$G$777)</f>
        <v>246.95628894000001</v>
      </c>
      <c r="D138">
        <f>SUMIF(атс!$M$34:$M$777,конвертация!D2,атс!$G$34:$G$777)</f>
        <v>246.95395328000001</v>
      </c>
      <c r="E138">
        <f>SUMIF(атс!$M$34:$M$777,конвертация!E2,атс!$G$34:$G$777)</f>
        <v>246.94946300999999</v>
      </c>
      <c r="F138">
        <f>SUMIF(атс!$M$34:$M$777,конвертация!F2,атс!$G$34:$G$777)</f>
        <v>246.94760393000001</v>
      </c>
      <c r="G138">
        <f>SUMIF(атс!$M$34:$M$777,конвертация!G2,атс!$G$34:$G$777)</f>
        <v>246.94629244999999</v>
      </c>
      <c r="H138">
        <f>SUMIF(атс!$M$34:$M$777,конвертация!H2,атс!$G$34:$G$777)</f>
        <v>246.94482034999999</v>
      </c>
      <c r="I138">
        <f>SUMIF(атс!$M$34:$M$777,конвертация!I2,атс!$G$34:$G$777)</f>
        <v>246.94777576000001</v>
      </c>
      <c r="J138">
        <f>SUMIF(атс!$M$34:$M$777,конвертация!J2,атс!$G$34:$G$777)</f>
        <v>246.95214965</v>
      </c>
      <c r="K138">
        <f>SUMIF(атс!$M$34:$M$777,конвертация!K2,атс!$G$34:$G$777)</f>
        <v>246.95845055999999</v>
      </c>
      <c r="L138">
        <f>SUMIF(атс!$M$34:$M$777,конвертация!L2,атс!$G$34:$G$777)</f>
        <v>246.95797118999999</v>
      </c>
      <c r="M138">
        <f>SUMIF(атс!$M$34:$M$777,конвертация!M2,атс!$G$34:$G$777)</f>
        <v>246.95079114000001</v>
      </c>
      <c r="N138">
        <f>SUMIF(атс!$M$34:$M$777,конвертация!N2,атс!$G$34:$G$777)</f>
        <v>246.94998476000001</v>
      </c>
      <c r="O138">
        <f>SUMIF(атс!$M$34:$M$777,конвертация!O2,атс!$G$34:$G$777)</f>
        <v>246.95125436999999</v>
      </c>
      <c r="P138">
        <f>SUMIF(атс!$M$34:$M$777,конвертация!P2,атс!$G$34:$G$777)</f>
        <v>246.95372562</v>
      </c>
      <c r="Q138">
        <f>SUMIF(атс!$M$34:$M$777,конвертация!Q2,атс!$G$34:$G$777)</f>
        <v>246.95535204000001</v>
      </c>
      <c r="R138">
        <f>SUMIF(атс!$M$34:$M$777,конвертация!R2,атс!$G$34:$G$777)</f>
        <v>246.95762282999999</v>
      </c>
      <c r="S138">
        <f>SUMIF(атс!$M$34:$M$777,конвертация!S2,атс!$G$34:$G$777)</f>
        <v>246.95978811000001</v>
      </c>
      <c r="T138">
        <f>SUMIF(атс!$M$34:$M$777,конвертация!T2,атс!$G$34:$G$777)</f>
        <v>246.95766137000001</v>
      </c>
      <c r="U138">
        <f>SUMIF(атс!$M$34:$M$777,конвертация!U2,атс!$G$34:$G$777)</f>
        <v>246.96077987999999</v>
      </c>
      <c r="V138">
        <f>SUMIF(атс!$M$34:$M$777,конвертация!V2,атс!$G$34:$G$777)</f>
        <v>246.96132789000001</v>
      </c>
      <c r="W138">
        <f>SUMIF(атс!$M$34:$M$777,конвертация!W2,атс!$G$34:$G$777)</f>
        <v>246.96021338</v>
      </c>
      <c r="X138">
        <f>SUMIF(атс!$M$34:$M$777,конвертация!X2,атс!$G$34:$G$777)</f>
        <v>246.96147407999999</v>
      </c>
      <c r="Y138">
        <f>SUMIF(атс!$M$34:$M$777,конвертация!Y2,атс!$G$34:$G$777)</f>
        <v>246.96328048999999</v>
      </c>
    </row>
    <row r="139" spans="1:25" x14ac:dyDescent="0.2">
      <c r="A139">
        <v>3</v>
      </c>
      <c r="B139">
        <f>SUMIF(атс!$M$34:$M$777,конвертация!B3,атс!$G$34:$G$777)</f>
        <v>246.95988398</v>
      </c>
      <c r="C139">
        <f>SUMIF(атс!$M$34:$M$777,конвертация!C3,атс!$G$34:$G$777)</f>
        <v>246.95439984999999</v>
      </c>
      <c r="D139">
        <f>SUMIF(атс!$M$34:$M$777,конвертация!D3,атс!$G$34:$G$777)</f>
        <v>246.94920156000001</v>
      </c>
      <c r="E139">
        <f>SUMIF(атс!$M$34:$M$777,конвертация!E3,атс!$G$34:$G$777)</f>
        <v>246.94841704000001</v>
      </c>
      <c r="F139">
        <f>SUMIF(атс!$M$34:$M$777,конвертация!F3,атс!$G$34:$G$777)</f>
        <v>246.94643780999999</v>
      </c>
      <c r="G139">
        <f>SUMIF(атс!$M$34:$M$777,конвертация!G3,атс!$G$34:$G$777)</f>
        <v>246.94515976</v>
      </c>
      <c r="H139">
        <f>SUMIF(атс!$M$34:$M$777,конвертация!H3,атс!$G$34:$G$777)</f>
        <v>246.94455067999999</v>
      </c>
      <c r="I139">
        <f>SUMIF(атс!$M$34:$M$777,конвертация!I3,атс!$G$34:$G$777)</f>
        <v>246.9490504</v>
      </c>
      <c r="J139">
        <f>SUMIF(атс!$M$34:$M$777,конвертация!J3,атс!$G$34:$G$777)</f>
        <v>246.94906519</v>
      </c>
      <c r="K139">
        <f>SUMIF(атс!$M$34:$M$777,конвертация!K3,атс!$G$34:$G$777)</f>
        <v>246.95348422000001</v>
      </c>
      <c r="L139">
        <f>SUMIF(атс!$M$34:$M$777,конвертация!L3,атс!$G$34:$G$777)</f>
        <v>246.95959812000001</v>
      </c>
      <c r="M139">
        <f>SUMIF(атс!$M$34:$M$777,конвертация!M3,атс!$G$34:$G$777)</f>
        <v>246.96179708</v>
      </c>
      <c r="N139">
        <f>SUMIF(атс!$M$34:$M$777,конвертация!N3,атс!$G$34:$G$777)</f>
        <v>246.96215262999999</v>
      </c>
      <c r="O139">
        <f>SUMIF(атс!$M$34:$M$777,конвертация!O3,атс!$G$34:$G$777)</f>
        <v>246.96280357000001</v>
      </c>
      <c r="P139">
        <f>SUMIF(атс!$M$34:$M$777,конвертация!P3,атс!$G$34:$G$777)</f>
        <v>246.96207902</v>
      </c>
      <c r="Q139">
        <f>SUMIF(атс!$M$34:$M$777,конвертация!Q3,атс!$G$34:$G$777)</f>
        <v>246.96102371999999</v>
      </c>
      <c r="R139">
        <f>SUMIF(атс!$M$34:$M$777,конвертация!R3,атс!$G$34:$G$777)</f>
        <v>246.96049635</v>
      </c>
      <c r="S139">
        <f>SUMIF(атс!$M$34:$M$777,конвертация!S3,атс!$G$34:$G$777)</f>
        <v>246.96132535000001</v>
      </c>
      <c r="T139">
        <f>SUMIF(атс!$M$34:$M$777,конвертация!T3,атс!$G$34:$G$777)</f>
        <v>246.96038349</v>
      </c>
      <c r="U139">
        <f>SUMIF(атс!$M$34:$M$777,конвертация!U3,атс!$G$34:$G$777)</f>
        <v>246.96034879000001</v>
      </c>
      <c r="V139">
        <f>SUMIF(атс!$M$34:$M$777,конвертация!V3,атс!$G$34:$G$777)</f>
        <v>246.96024604999999</v>
      </c>
      <c r="W139">
        <f>SUMIF(атс!$M$34:$M$777,конвертация!W3,атс!$G$34:$G$777)</f>
        <v>246.96119938999999</v>
      </c>
      <c r="X139">
        <f>SUMIF(атс!$M$34:$M$777,конвертация!X3,атс!$G$34:$G$777)</f>
        <v>246.96213656</v>
      </c>
      <c r="Y139">
        <f>SUMIF(атс!$M$34:$M$777,конвертация!Y3,атс!$G$34:$G$777)</f>
        <v>246.95954556999999</v>
      </c>
    </row>
    <row r="140" spans="1:25" x14ac:dyDescent="0.2">
      <c r="A140">
        <v>4</v>
      </c>
      <c r="B140">
        <f>SUMIF(атс!$M$34:$M$777,конвертация!B4,атс!$G$34:$G$777)</f>
        <v>246.95749190999999</v>
      </c>
      <c r="C140">
        <f>SUMIF(атс!$M$34:$M$777,конвертация!C4,атс!$G$34:$G$777)</f>
        <v>246.95053483999999</v>
      </c>
      <c r="D140">
        <f>SUMIF(атс!$M$34:$M$777,конвертация!D4,атс!$G$34:$G$777)</f>
        <v>246.94866332000001</v>
      </c>
      <c r="E140">
        <f>SUMIF(атс!$M$34:$M$777,конвертация!E4,атс!$G$34:$G$777)</f>
        <v>246.94993249000001</v>
      </c>
      <c r="F140">
        <f>SUMIF(атс!$M$34:$M$777,конвертация!F4,атс!$G$34:$G$777)</f>
        <v>246.94644851000001</v>
      </c>
      <c r="G140">
        <f>SUMIF(атс!$M$34:$M$777,конвертация!G4,атс!$G$34:$G$777)</f>
        <v>246.94600120999999</v>
      </c>
      <c r="H140">
        <f>SUMIF(атс!$M$34:$M$777,конвертация!H4,атс!$G$34:$G$777)</f>
        <v>246.94474461999999</v>
      </c>
      <c r="I140">
        <f>SUMIF(атс!$M$34:$M$777,конвертация!I4,атс!$G$34:$G$777)</f>
        <v>246.94886015</v>
      </c>
      <c r="J140">
        <f>SUMIF(атс!$M$34:$M$777,конвертация!J4,атс!$G$34:$G$777)</f>
        <v>246.95308584</v>
      </c>
      <c r="K140">
        <f>SUMIF(атс!$M$34:$M$777,конвертация!K4,атс!$G$34:$G$777)</f>
        <v>246.96006713</v>
      </c>
      <c r="L140">
        <f>SUMIF(атс!$M$34:$M$777,конвертация!L4,атс!$G$34:$G$777)</f>
        <v>246.95751379999999</v>
      </c>
      <c r="M140">
        <f>SUMIF(атс!$M$34:$M$777,конвертация!M4,атс!$G$34:$G$777)</f>
        <v>246.95487925</v>
      </c>
      <c r="N140">
        <f>SUMIF(атс!$M$34:$M$777,конвертация!N4,атс!$G$34:$G$777)</f>
        <v>246.95386099999999</v>
      </c>
      <c r="O140">
        <f>SUMIF(атс!$M$34:$M$777,конвертация!O4,атс!$G$34:$G$777)</f>
        <v>246.95586299000001</v>
      </c>
      <c r="P140">
        <f>SUMIF(атс!$M$34:$M$777,конвертация!P4,атс!$G$34:$G$777)</f>
        <v>246.95346802</v>
      </c>
      <c r="Q140">
        <f>SUMIF(атс!$M$34:$M$777,конвертация!Q4,атс!$G$34:$G$777)</f>
        <v>246.95383956000001</v>
      </c>
      <c r="R140">
        <f>SUMIF(атс!$M$34:$M$777,конвертация!R4,атс!$G$34:$G$777)</f>
        <v>246.9532686</v>
      </c>
      <c r="S140">
        <f>SUMIF(атс!$M$34:$M$777,конвертация!S4,атс!$G$34:$G$777)</f>
        <v>246.95642246</v>
      </c>
      <c r="T140">
        <f>SUMIF(атс!$M$34:$M$777,конвертация!T4,атс!$G$34:$G$777)</f>
        <v>246.95783187000001</v>
      </c>
      <c r="U140">
        <f>SUMIF(атс!$M$34:$M$777,конвертация!U4,атс!$G$34:$G$777)</f>
        <v>246.95978041999999</v>
      </c>
      <c r="V140">
        <f>SUMIF(атс!$M$34:$M$777,конвертация!V4,атс!$G$34:$G$777)</f>
        <v>246.96181390000001</v>
      </c>
      <c r="W140">
        <f>SUMIF(атс!$M$34:$M$777,конвертация!W4,атс!$G$34:$G$777)</f>
        <v>246.96140449000001</v>
      </c>
      <c r="X140">
        <f>SUMIF(атс!$M$34:$M$777,конвертация!X4,атс!$G$34:$G$777)</f>
        <v>246.96217777000001</v>
      </c>
      <c r="Y140">
        <f>SUMIF(атс!$M$34:$M$777,конвертация!Y4,атс!$G$34:$G$777)</f>
        <v>246.96361189999999</v>
      </c>
    </row>
    <row r="141" spans="1:25" x14ac:dyDescent="0.2">
      <c r="A141">
        <v>5</v>
      </c>
      <c r="B141">
        <f>SUMIF(атс!$M$34:$M$777,конвертация!B5,атс!$G$34:$G$777)</f>
        <v>246.95774161</v>
      </c>
      <c r="C141">
        <f>SUMIF(атс!$M$34:$M$777,конвертация!C5,атс!$G$34:$G$777)</f>
        <v>246.95076535000001</v>
      </c>
      <c r="D141">
        <f>SUMIF(атс!$M$34:$M$777,конвертация!D5,атс!$G$34:$G$777)</f>
        <v>246.94877412</v>
      </c>
      <c r="E141">
        <f>SUMIF(атс!$M$34:$M$777,конвертация!E5,атс!$G$34:$G$777)</f>
        <v>246.95014878000001</v>
      </c>
      <c r="F141">
        <f>SUMIF(атс!$M$34:$M$777,конвертация!F5,атс!$G$34:$G$777)</f>
        <v>246.94655448</v>
      </c>
      <c r="G141">
        <f>SUMIF(атс!$M$34:$M$777,конвертация!G5,атс!$G$34:$G$777)</f>
        <v>246.94610564999999</v>
      </c>
      <c r="H141">
        <f>SUMIF(атс!$M$34:$M$777,конвертация!H5,атс!$G$34:$G$777)</f>
        <v>246.94484997000001</v>
      </c>
      <c r="I141">
        <f>SUMIF(атс!$M$34:$M$777,конвертация!I5,атс!$G$34:$G$777)</f>
        <v>246.94908243</v>
      </c>
      <c r="J141">
        <f>SUMIF(атс!$M$34:$M$777,конвертация!J5,атс!$G$34:$G$777)</f>
        <v>246.95332310000001</v>
      </c>
      <c r="K141">
        <f>SUMIF(атс!$M$34:$M$777,конвертация!K5,атс!$G$34:$G$777)</f>
        <v>246.96033083</v>
      </c>
      <c r="L141">
        <f>SUMIF(атс!$M$34:$M$777,конвертация!L5,атс!$G$34:$G$777)</f>
        <v>246.95646169</v>
      </c>
      <c r="M141">
        <f>SUMIF(атс!$M$34:$M$777,конвертация!M5,атс!$G$34:$G$777)</f>
        <v>246.95503017999999</v>
      </c>
      <c r="N141">
        <f>SUMIF(атс!$M$34:$M$777,конвертация!N5,атс!$G$34:$G$777)</f>
        <v>246.95285009</v>
      </c>
      <c r="O141">
        <f>SUMIF(атс!$M$34:$M$777,конвертация!O5,атс!$G$34:$G$777)</f>
        <v>246.95479993000001</v>
      </c>
      <c r="P141">
        <f>SUMIF(атс!$M$34:$M$777,конвертация!P5,атс!$G$34:$G$777)</f>
        <v>246.95243919000001</v>
      </c>
      <c r="Q141">
        <f>SUMIF(атс!$M$34:$M$777,конвертация!Q5,атс!$G$34:$G$777)</f>
        <v>246.95317356000001</v>
      </c>
      <c r="R141">
        <f>SUMIF(атс!$M$34:$M$777,конвертация!R5,атс!$G$34:$G$777)</f>
        <v>246.95231923</v>
      </c>
      <c r="S141">
        <f>SUMIF(атс!$M$34:$M$777,конвертация!S5,атс!$G$34:$G$777)</f>
        <v>246.95582572999999</v>
      </c>
      <c r="T141">
        <f>SUMIF(атс!$M$34:$M$777,конвертация!T5,атс!$G$34:$G$777)</f>
        <v>246.95719459</v>
      </c>
      <c r="U141">
        <f>SUMIF(атс!$M$34:$M$777,конвертация!U5,атс!$G$34:$G$777)</f>
        <v>246.95913770999999</v>
      </c>
      <c r="V141">
        <f>SUMIF(атс!$M$34:$M$777,конвертация!V5,атс!$G$34:$G$777)</f>
        <v>246.96221595</v>
      </c>
      <c r="W141">
        <f>SUMIF(атс!$M$34:$M$777,конвертация!W5,атс!$G$34:$G$777)</f>
        <v>246.96167278999999</v>
      </c>
      <c r="X141">
        <f>SUMIF(атс!$M$34:$M$777,конвертация!X5,атс!$G$34:$G$777)</f>
        <v>246.96217716000001</v>
      </c>
      <c r="Y141">
        <f>SUMIF(атс!$M$34:$M$777,конвертация!Y5,атс!$G$34:$G$777)</f>
        <v>246.96363274000001</v>
      </c>
    </row>
    <row r="142" spans="1:25" x14ac:dyDescent="0.2">
      <c r="A142">
        <v>6</v>
      </c>
      <c r="B142">
        <f>SUMIF(атс!$M$34:$M$777,конвертация!B6,атс!$G$34:$G$777)</f>
        <v>246.95692337</v>
      </c>
      <c r="C142">
        <f>SUMIF(атс!$M$34:$M$777,конвертация!C6,атс!$G$34:$G$777)</f>
        <v>246.95036607</v>
      </c>
      <c r="D142">
        <f>SUMIF(атс!$M$34:$M$777,конвертация!D6,атс!$G$34:$G$777)</f>
        <v>246.94813332000001</v>
      </c>
      <c r="E142">
        <f>SUMIF(атс!$M$34:$M$777,конвертация!E6,атс!$G$34:$G$777)</f>
        <v>246.94975452</v>
      </c>
      <c r="F142">
        <f>SUMIF(атс!$M$34:$M$777,конвертация!F6,атс!$G$34:$G$777)</f>
        <v>246.94615908</v>
      </c>
      <c r="G142">
        <f>SUMIF(атс!$M$34:$M$777,конвертация!G6,атс!$G$34:$G$777)</f>
        <v>246.94603552000001</v>
      </c>
      <c r="H142">
        <f>SUMIF(атс!$M$34:$M$777,конвертация!H6,атс!$G$34:$G$777)</f>
        <v>246.94497547</v>
      </c>
      <c r="I142">
        <f>SUMIF(атс!$M$34:$M$777,конвертация!I6,атс!$G$34:$G$777)</f>
        <v>246.94924007</v>
      </c>
      <c r="J142">
        <f>SUMIF(атс!$M$34:$M$777,конвертация!J6,атс!$G$34:$G$777)</f>
        <v>246.95386793</v>
      </c>
      <c r="K142">
        <f>SUMIF(атс!$M$34:$M$777,конвертация!K6,атс!$G$34:$G$777)</f>
        <v>246.95939358000001</v>
      </c>
      <c r="L142">
        <f>SUMIF(атс!$M$34:$M$777,конвертация!L6,атс!$G$34:$G$777)</f>
        <v>246.96030612000001</v>
      </c>
      <c r="M142">
        <f>SUMIF(атс!$M$34:$M$777,конвертация!M6,атс!$G$34:$G$777)</f>
        <v>246.95634916</v>
      </c>
      <c r="N142">
        <f>SUMIF(атс!$M$34:$M$777,конвертация!N6,атс!$G$34:$G$777)</f>
        <v>246.95549127999999</v>
      </c>
      <c r="O142">
        <f>SUMIF(атс!$M$34:$M$777,конвертация!O6,атс!$G$34:$G$777)</f>
        <v>246.95728886000001</v>
      </c>
      <c r="P142">
        <f>SUMIF(атс!$M$34:$M$777,конвертация!P6,атс!$G$34:$G$777)</f>
        <v>246.95652075000001</v>
      </c>
      <c r="Q142">
        <f>SUMIF(атс!$M$34:$M$777,конвертация!Q6,атс!$G$34:$G$777)</f>
        <v>246.956479</v>
      </c>
      <c r="R142">
        <f>SUMIF(атс!$M$34:$M$777,конвертация!R6,атс!$G$34:$G$777)</f>
        <v>246.95589222000001</v>
      </c>
      <c r="S142">
        <f>SUMIF(атс!$M$34:$M$777,конвертация!S6,атс!$G$34:$G$777)</f>
        <v>246.95839702000001</v>
      </c>
      <c r="T142">
        <f>SUMIF(атс!$M$34:$M$777,конвертация!T6,атс!$G$34:$G$777)</f>
        <v>246.95800890999999</v>
      </c>
      <c r="U142">
        <f>SUMIF(атс!$M$34:$M$777,конвертация!U6,атс!$G$34:$G$777)</f>
        <v>246.95698662999999</v>
      </c>
      <c r="V142">
        <f>SUMIF(атс!$M$34:$M$777,конвертация!V6,атс!$G$34:$G$777)</f>
        <v>246.95956701</v>
      </c>
      <c r="W142">
        <f>SUMIF(атс!$M$34:$M$777,конвертация!W6,атс!$G$34:$G$777)</f>
        <v>246.96043889000001</v>
      </c>
      <c r="X142">
        <f>SUMIF(атс!$M$34:$M$777,конвертация!X6,атс!$G$34:$G$777)</f>
        <v>246.96192356</v>
      </c>
      <c r="Y142">
        <f>SUMIF(атс!$M$34:$M$777,конвертация!Y6,атс!$G$34:$G$777)</f>
        <v>246.96349298000001</v>
      </c>
    </row>
    <row r="143" spans="1:25" x14ac:dyDescent="0.2">
      <c r="A143">
        <v>7</v>
      </c>
      <c r="B143">
        <f>SUMIF(атс!$M$34:$M$777,конвертация!B7,атс!$G$34:$G$777)</f>
        <v>246.95729717</v>
      </c>
      <c r="C143">
        <f>SUMIF(атс!$M$34:$M$777,конвертация!C7,атс!$G$34:$G$777)</f>
        <v>246.94915735999999</v>
      </c>
      <c r="D143">
        <f>SUMIF(атс!$M$34:$M$777,конвертация!D7,атс!$G$34:$G$777)</f>
        <v>246.94791670000001</v>
      </c>
      <c r="E143">
        <f>SUMIF(атс!$M$34:$M$777,конвертация!E7,атс!$G$34:$G$777)</f>
        <v>246.94944411</v>
      </c>
      <c r="F143">
        <f>SUMIF(атс!$M$34:$M$777,конвертация!F7,атс!$G$34:$G$777)</f>
        <v>246.94595434999999</v>
      </c>
      <c r="G143">
        <f>SUMIF(атс!$M$34:$M$777,конвертация!G7,атс!$G$34:$G$777)</f>
        <v>246.94551250000001</v>
      </c>
      <c r="H143">
        <f>SUMIF(атс!$M$34:$M$777,конвертация!H7,атс!$G$34:$G$777)</f>
        <v>246.94510843</v>
      </c>
      <c r="I143">
        <f>SUMIF(атс!$M$34:$M$777,конвертация!I7,атс!$G$34:$G$777)</f>
        <v>246.94862198999999</v>
      </c>
      <c r="J143">
        <f>SUMIF(атс!$M$34:$M$777,конвертация!J7,атс!$G$34:$G$777)</f>
        <v>246.95325833000001</v>
      </c>
      <c r="K143">
        <f>SUMIF(атс!$M$34:$M$777,конвертация!K7,атс!$G$34:$G$777)</f>
        <v>246.95912261000001</v>
      </c>
      <c r="L143">
        <f>SUMIF(атс!$M$34:$M$777,конвертация!L7,атс!$G$34:$G$777)</f>
        <v>246.96150674</v>
      </c>
      <c r="M143">
        <f>SUMIF(атс!$M$34:$M$777,конвертация!M7,атс!$G$34:$G$777)</f>
        <v>246.95781034000001</v>
      </c>
      <c r="N143">
        <f>SUMIF(атс!$M$34:$M$777,конвертация!N7,атс!$G$34:$G$777)</f>
        <v>246.95507391999999</v>
      </c>
      <c r="O143">
        <f>SUMIF(атс!$M$34:$M$777,конвертация!O7,атс!$G$34:$G$777)</f>
        <v>246.95805969</v>
      </c>
      <c r="P143">
        <f>SUMIF(атс!$M$34:$M$777,конвертация!P7,атс!$G$34:$G$777)</f>
        <v>246.95617293999999</v>
      </c>
      <c r="Q143">
        <f>SUMIF(атс!$M$34:$M$777,конвертация!Q7,атс!$G$34:$G$777)</f>
        <v>246.95654443000001</v>
      </c>
      <c r="R143">
        <f>SUMIF(атс!$M$34:$M$777,конвертация!R7,атс!$G$34:$G$777)</f>
        <v>246.95851834999999</v>
      </c>
      <c r="S143">
        <f>SUMIF(атс!$M$34:$M$777,конвертация!S7,атс!$G$34:$G$777)</f>
        <v>246.96135783</v>
      </c>
      <c r="T143">
        <f>SUMIF(атс!$M$34:$M$777,конвертация!T7,атс!$G$34:$G$777)</f>
        <v>246.9626002</v>
      </c>
      <c r="U143">
        <f>SUMIF(атс!$M$34:$M$777,конвертация!U7,атс!$G$34:$G$777)</f>
        <v>246.96191184</v>
      </c>
      <c r="V143">
        <f>SUMIF(атс!$M$34:$M$777,конвертация!V7,атс!$G$34:$G$777)</f>
        <v>246.96053434999999</v>
      </c>
      <c r="W143">
        <f>SUMIF(атс!$M$34:$M$777,конвертация!W7,атс!$G$34:$G$777)</f>
        <v>246.96093500999999</v>
      </c>
      <c r="X143">
        <f>SUMIF(атс!$M$34:$M$777,конвертация!X7,атс!$G$34:$G$777)</f>
        <v>246.96084540000001</v>
      </c>
      <c r="Y143">
        <f>SUMIF(атс!$M$34:$M$777,конвертация!Y7,атс!$G$34:$G$777)</f>
        <v>246.96308375000001</v>
      </c>
    </row>
    <row r="144" spans="1:25" x14ac:dyDescent="0.2">
      <c r="A144">
        <v>8</v>
      </c>
      <c r="B144">
        <f>SUMIF(атс!$M$34:$M$777,конвертация!B8,атс!$G$34:$G$777)</f>
        <v>246.95427071</v>
      </c>
      <c r="C144">
        <f>SUMIF(атс!$M$34:$M$777,конвертация!C8,атс!$G$34:$G$777)</f>
        <v>246.94610582000001</v>
      </c>
      <c r="D144">
        <f>SUMIF(атс!$M$34:$M$777,конвертация!D8,атс!$G$34:$G$777)</f>
        <v>246.94134027999999</v>
      </c>
      <c r="E144">
        <f>SUMIF(атс!$M$34:$M$777,конвертация!E8,атс!$G$34:$G$777)</f>
        <v>246.94244431000001</v>
      </c>
      <c r="F144">
        <f>SUMIF(атс!$M$34:$M$777,конвертация!F8,атс!$G$34:$G$777)</f>
        <v>246.93746123</v>
      </c>
      <c r="G144">
        <f>SUMIF(атс!$M$34:$M$777,конвертация!G8,атс!$G$34:$G$777)</f>
        <v>246.93628907999999</v>
      </c>
      <c r="H144">
        <f>SUMIF(атс!$M$34:$M$777,конвертация!H8,атс!$G$34:$G$777)</f>
        <v>246.93401602</v>
      </c>
      <c r="I144">
        <f>SUMIF(атс!$M$34:$M$777,конвертация!I8,атс!$G$34:$G$777)</f>
        <v>246.93444665999999</v>
      </c>
      <c r="J144">
        <f>SUMIF(атс!$M$34:$M$777,конвертация!J8,атс!$G$34:$G$777)</f>
        <v>246.93599699000001</v>
      </c>
      <c r="K144">
        <f>SUMIF(атс!$M$34:$M$777,конвертация!K8,атс!$G$34:$G$777)</f>
        <v>246.93937382999999</v>
      </c>
      <c r="L144">
        <f>SUMIF(атс!$M$34:$M$777,конвертация!L8,атс!$G$34:$G$777)</f>
        <v>246.93991837999999</v>
      </c>
      <c r="M144">
        <f>SUMIF(атс!$M$34:$M$777,конвертация!M8,атс!$G$34:$G$777)</f>
        <v>246.94077802000001</v>
      </c>
      <c r="N144">
        <f>SUMIF(атс!$M$34:$M$777,конвертация!N8,атс!$G$34:$G$777)</f>
        <v>246.94037675000001</v>
      </c>
      <c r="O144">
        <f>SUMIF(атс!$M$34:$M$777,конвертация!O8,атс!$G$34:$G$777)</f>
        <v>246.94026578</v>
      </c>
      <c r="P144">
        <f>SUMIF(атс!$M$34:$M$777,конвертация!P8,атс!$G$34:$G$777)</f>
        <v>246.93999758000001</v>
      </c>
      <c r="Q144">
        <f>SUMIF(атс!$M$34:$M$777,конвертация!Q8,атс!$G$34:$G$777)</f>
        <v>246.94027070000001</v>
      </c>
      <c r="R144">
        <f>SUMIF(атс!$M$34:$M$777,конвертация!R8,атс!$G$34:$G$777)</f>
        <v>246.94073523</v>
      </c>
      <c r="S144">
        <f>SUMIF(атс!$M$34:$M$777,конвертация!S8,атс!$G$34:$G$777)</f>
        <v>246.9406907</v>
      </c>
      <c r="T144">
        <f>SUMIF(атс!$M$34:$M$777,конвертация!T8,атс!$G$34:$G$777)</f>
        <v>246.93978813000001</v>
      </c>
      <c r="U144">
        <f>SUMIF(атс!$M$34:$M$777,конвертация!U8,атс!$G$34:$G$777)</f>
        <v>246.93970048</v>
      </c>
      <c r="V144">
        <f>SUMIF(атс!$M$34:$M$777,конвертация!V8,атс!$G$34:$G$777)</f>
        <v>246.93992236</v>
      </c>
      <c r="W144">
        <f>SUMIF(атс!$M$34:$M$777,конвертация!W8,атс!$G$34:$G$777)</f>
        <v>246.94104795000001</v>
      </c>
      <c r="X144">
        <f>SUMIF(атс!$M$34:$M$777,конвертация!X8,атс!$G$34:$G$777)</f>
        <v>246.93959674000001</v>
      </c>
      <c r="Y144">
        <f>SUMIF(атс!$M$34:$M$777,конвертация!Y8,атс!$G$34:$G$777)</f>
        <v>246.9405423</v>
      </c>
    </row>
    <row r="145" spans="1:25" x14ac:dyDescent="0.2">
      <c r="A145">
        <v>9</v>
      </c>
      <c r="B145">
        <f>SUMIF(атс!$M$34:$M$777,конвертация!B9,атс!$G$34:$G$777)</f>
        <v>246.93774937000001</v>
      </c>
      <c r="C145">
        <f>SUMIF(атс!$M$34:$M$777,конвертация!C9,атс!$G$34:$G$777)</f>
        <v>246.9357617</v>
      </c>
      <c r="D145">
        <f>SUMIF(атс!$M$34:$M$777,конвертация!D9,атс!$G$34:$G$777)</f>
        <v>246.93449408999999</v>
      </c>
      <c r="E145">
        <f>SUMIF(атс!$M$34:$M$777,конвертация!E9,атс!$G$34:$G$777)</f>
        <v>246.93724523</v>
      </c>
      <c r="F145">
        <f>SUMIF(атс!$M$34:$M$777,конвертация!F9,атс!$G$34:$G$777)</f>
        <v>246.93329413999999</v>
      </c>
      <c r="G145">
        <f>SUMIF(атс!$M$34:$M$777,конвертация!G9,атс!$G$34:$G$777)</f>
        <v>246.93644036000001</v>
      </c>
      <c r="H145">
        <f>SUMIF(атс!$M$34:$M$777,конвертация!H9,атс!$G$34:$G$777)</f>
        <v>246.93573652000001</v>
      </c>
      <c r="I145">
        <f>SUMIF(атс!$M$34:$M$777,конвертация!I9,атс!$G$34:$G$777)</f>
        <v>246.93354737000001</v>
      </c>
      <c r="J145">
        <f>SUMIF(атс!$M$34:$M$777,конвертация!J9,атс!$G$34:$G$777)</f>
        <v>246.93470318999999</v>
      </c>
      <c r="K145">
        <f>SUMIF(атс!$M$34:$M$777,конвертация!K9,атс!$G$34:$G$777)</f>
        <v>246.93675870999999</v>
      </c>
      <c r="L145">
        <f>SUMIF(атс!$M$34:$M$777,конвертация!L9,атс!$G$34:$G$777)</f>
        <v>246.93842638000001</v>
      </c>
      <c r="M145">
        <f>SUMIF(атс!$M$34:$M$777,конвертация!M9,атс!$G$34:$G$777)</f>
        <v>246.9390224</v>
      </c>
      <c r="N145">
        <f>SUMIF(атс!$M$34:$M$777,конвертация!N9,атс!$G$34:$G$777)</f>
        <v>246.93900764</v>
      </c>
      <c r="O145">
        <f>SUMIF(атс!$M$34:$M$777,конвертация!O9,атс!$G$34:$G$777)</f>
        <v>246.93886219999999</v>
      </c>
      <c r="P145">
        <f>SUMIF(атс!$M$34:$M$777,конвертация!P9,атс!$G$34:$G$777)</f>
        <v>246.93936072</v>
      </c>
      <c r="Q145">
        <f>SUMIF(атс!$M$34:$M$777,конвертация!Q9,атс!$G$34:$G$777)</f>
        <v>246.93874349999999</v>
      </c>
      <c r="R145">
        <f>SUMIF(атс!$M$34:$M$777,конвертация!R9,атс!$G$34:$G$777)</f>
        <v>246.93860043999999</v>
      </c>
      <c r="S145">
        <f>SUMIF(атс!$M$34:$M$777,конвертация!S9,атс!$G$34:$G$777)</f>
        <v>246.93891434</v>
      </c>
      <c r="T145">
        <f>SUMIF(атс!$M$34:$M$777,конвертация!T9,атс!$G$34:$G$777)</f>
        <v>246.9385992</v>
      </c>
      <c r="U145">
        <f>SUMIF(атс!$M$34:$M$777,конвертация!U9,атс!$G$34:$G$777)</f>
        <v>246.93772315999999</v>
      </c>
      <c r="V145">
        <f>SUMIF(атс!$M$34:$M$777,конвертация!V9,атс!$G$34:$G$777)</f>
        <v>246.93794130000001</v>
      </c>
      <c r="W145">
        <f>SUMIF(атс!$M$34:$M$777,конвертация!W9,атс!$G$34:$G$777)</f>
        <v>246.93851932000001</v>
      </c>
      <c r="X145">
        <f>SUMIF(атс!$M$34:$M$777,конвертация!X9,атс!$G$34:$G$777)</f>
        <v>246.93845099999999</v>
      </c>
      <c r="Y145">
        <f>SUMIF(атс!$M$34:$M$777,конвертация!Y9,атс!$G$34:$G$777)</f>
        <v>246.94180657999999</v>
      </c>
    </row>
    <row r="146" spans="1:25" x14ac:dyDescent="0.2">
      <c r="A146">
        <v>10</v>
      </c>
      <c r="B146">
        <f>SUMIF(атс!$M$34:$M$777,конвертация!B10,атс!$G$34:$G$777)</f>
        <v>246.93719483000001</v>
      </c>
      <c r="C146">
        <f>SUMIF(атс!$M$34:$M$777,конвертация!C10,атс!$G$34:$G$777)</f>
        <v>246.93557813999999</v>
      </c>
      <c r="D146">
        <f>SUMIF(атс!$M$34:$M$777,конвертация!D10,атс!$G$34:$G$777)</f>
        <v>246.93440475</v>
      </c>
      <c r="E146">
        <f>SUMIF(атс!$M$34:$M$777,конвертация!E10,атс!$G$34:$G$777)</f>
        <v>246.93734572</v>
      </c>
      <c r="F146">
        <f>SUMIF(атс!$M$34:$M$777,конвертация!F10,атс!$G$34:$G$777)</f>
        <v>246.93349000000001</v>
      </c>
      <c r="G146">
        <f>SUMIF(атс!$M$34:$M$777,конвертация!G10,атс!$G$34:$G$777)</f>
        <v>246.93658058</v>
      </c>
      <c r="H146">
        <f>SUMIF(атс!$M$34:$M$777,конвертация!H10,атс!$G$34:$G$777)</f>
        <v>246.93656974000001</v>
      </c>
      <c r="I146">
        <f>SUMIF(атс!$M$34:$M$777,конвертация!I10,атс!$G$34:$G$777)</f>
        <v>246.93618699999999</v>
      </c>
      <c r="J146">
        <f>SUMIF(атс!$M$34:$M$777,конвертация!J10,атс!$G$34:$G$777)</f>
        <v>246.93342569999999</v>
      </c>
      <c r="K146">
        <f>SUMIF(атс!$M$34:$M$777,конвертация!K10,атс!$G$34:$G$777)</f>
        <v>246.93588667</v>
      </c>
      <c r="L146">
        <f>SUMIF(атс!$M$34:$M$777,конвертация!L10,атс!$G$34:$G$777)</f>
        <v>246.9377236</v>
      </c>
      <c r="M146">
        <f>SUMIF(атс!$M$34:$M$777,конвертация!M10,атс!$G$34:$G$777)</f>
        <v>246.93876857999999</v>
      </c>
      <c r="N146">
        <f>SUMIF(атс!$M$34:$M$777,конвертация!N10,атс!$G$34:$G$777)</f>
        <v>246.93886896000001</v>
      </c>
      <c r="O146">
        <f>SUMIF(атс!$M$34:$M$777,конвертация!O10,атс!$G$34:$G$777)</f>
        <v>246.93911890999999</v>
      </c>
      <c r="P146">
        <f>SUMIF(атс!$M$34:$M$777,конвертация!P10,атс!$G$34:$G$777)</f>
        <v>246.9390961</v>
      </c>
      <c r="Q146">
        <f>SUMIF(атс!$M$34:$M$777,конвертация!Q10,атс!$G$34:$G$777)</f>
        <v>246.93868316000001</v>
      </c>
      <c r="R146">
        <f>SUMIF(атс!$M$34:$M$777,конвертация!R10,атс!$G$34:$G$777)</f>
        <v>246.93821846</v>
      </c>
      <c r="S146">
        <f>SUMIF(атс!$M$34:$M$777,конвертация!S10,атс!$G$34:$G$777)</f>
        <v>246.938672</v>
      </c>
      <c r="T146">
        <f>SUMIF(атс!$M$34:$M$777,конвертация!T10,атс!$G$34:$G$777)</f>
        <v>246.93820224000001</v>
      </c>
      <c r="U146">
        <f>SUMIF(атс!$M$34:$M$777,конвертация!U10,атс!$G$34:$G$777)</f>
        <v>246.93824629</v>
      </c>
      <c r="V146">
        <f>SUMIF(атс!$M$34:$M$777,конвертация!V10,атс!$G$34:$G$777)</f>
        <v>246.93772161999999</v>
      </c>
      <c r="W146">
        <f>SUMIF(атс!$M$34:$M$777,конвертация!W10,атс!$G$34:$G$777)</f>
        <v>246.93819217999999</v>
      </c>
      <c r="X146">
        <f>SUMIF(атс!$M$34:$M$777,конвертация!X10,атс!$G$34:$G$777)</f>
        <v>246.94021409000001</v>
      </c>
      <c r="Y146">
        <f>SUMIF(атс!$M$34:$M$777,конвертация!Y10,атс!$G$34:$G$777)</f>
        <v>246.94230171000001</v>
      </c>
    </row>
    <row r="147" spans="1:25" x14ac:dyDescent="0.2">
      <c r="A147">
        <v>11</v>
      </c>
      <c r="B147">
        <f>SUMIF(атс!$M$34:$M$777,конвертация!B11,атс!$G$34:$G$777)</f>
        <v>246.94079932</v>
      </c>
      <c r="C147">
        <f>SUMIF(атс!$M$34:$M$777,конвертация!C11,атс!$G$34:$G$777)</f>
        <v>246.93856260999999</v>
      </c>
      <c r="D147">
        <f>SUMIF(атс!$M$34:$M$777,конвертация!D11,атс!$G$34:$G$777)</f>
        <v>246.93749185999999</v>
      </c>
      <c r="E147">
        <f>SUMIF(атс!$M$34:$M$777,конвертация!E11,атс!$G$34:$G$777)</f>
        <v>246.93656458000001</v>
      </c>
      <c r="F147">
        <f>SUMIF(атс!$M$34:$M$777,конвертация!F11,атс!$G$34:$G$777)</f>
        <v>246.93287312999999</v>
      </c>
      <c r="G147">
        <f>SUMIF(атс!$M$34:$M$777,конвертация!G11,атс!$G$34:$G$777)</f>
        <v>246.93434377</v>
      </c>
      <c r="H147">
        <f>SUMIF(атс!$M$34:$M$777,конвертация!H11,атс!$G$34:$G$777)</f>
        <v>246.93391184999999</v>
      </c>
      <c r="I147">
        <f>SUMIF(атс!$M$34:$M$777,конвертация!I11,атс!$G$34:$G$777)</f>
        <v>246.93434966000001</v>
      </c>
      <c r="J147">
        <f>SUMIF(атс!$M$34:$M$777,конвертация!J11,атс!$G$34:$G$777)</f>
        <v>246.93984376</v>
      </c>
      <c r="K147">
        <f>SUMIF(атс!$M$34:$M$777,конвертация!K11,атс!$G$34:$G$777)</f>
        <v>246.94148713999999</v>
      </c>
      <c r="L147">
        <f>SUMIF(атс!$M$34:$M$777,конвертация!L11,атс!$G$34:$G$777)</f>
        <v>246.94247806999999</v>
      </c>
      <c r="M147">
        <f>SUMIF(атс!$M$34:$M$777,конвертация!M11,атс!$G$34:$G$777)</f>
        <v>246.94301385</v>
      </c>
      <c r="N147">
        <f>SUMIF(атс!$M$34:$M$777,конвертация!N11,атс!$G$34:$G$777)</f>
        <v>246.94260306999999</v>
      </c>
      <c r="O147">
        <f>SUMIF(атс!$M$34:$M$777,конвертация!O11,атс!$G$34:$G$777)</f>
        <v>246.94281996000001</v>
      </c>
      <c r="P147">
        <f>SUMIF(атс!$M$34:$M$777,конвертация!P11,атс!$G$34:$G$777)</f>
        <v>246.94311167000001</v>
      </c>
      <c r="Q147">
        <f>SUMIF(атс!$M$34:$M$777,конвертация!Q11,атс!$G$34:$G$777)</f>
        <v>246.94357607000001</v>
      </c>
      <c r="R147">
        <f>SUMIF(атс!$M$34:$M$777,конвертация!R11,атс!$G$34:$G$777)</f>
        <v>246.94272072000001</v>
      </c>
      <c r="S147">
        <f>SUMIF(атс!$M$34:$M$777,конвертация!S11,атс!$G$34:$G$777)</f>
        <v>246.94308333000001</v>
      </c>
      <c r="T147">
        <f>SUMIF(атс!$M$34:$M$777,конвертация!T11,атс!$G$34:$G$777)</f>
        <v>246.94185787999999</v>
      </c>
      <c r="U147">
        <f>SUMIF(атс!$M$34:$M$777,конвертация!U11,атс!$G$34:$G$777)</f>
        <v>246.94222169</v>
      </c>
      <c r="V147">
        <f>SUMIF(атс!$M$34:$M$777,конвертация!V11,атс!$G$34:$G$777)</f>
        <v>246.94203010000001</v>
      </c>
      <c r="W147">
        <f>SUMIF(атс!$M$34:$M$777,конвертация!W11,атс!$G$34:$G$777)</f>
        <v>246.94158607</v>
      </c>
      <c r="X147">
        <f>SUMIF(атс!$M$34:$M$777,конвертация!X11,атс!$G$34:$G$777)</f>
        <v>246.94109341000001</v>
      </c>
      <c r="Y147">
        <f>SUMIF(атс!$M$34:$M$777,конвертация!Y11,атс!$G$34:$G$777)</f>
        <v>246.93929435999999</v>
      </c>
    </row>
    <row r="148" spans="1:25" x14ac:dyDescent="0.2">
      <c r="A148">
        <v>12</v>
      </c>
      <c r="B148">
        <f>SUMIF(атс!$M$34:$M$777,конвертация!B12,атс!$G$34:$G$777)</f>
        <v>246.94437586000001</v>
      </c>
      <c r="C148">
        <f>SUMIF(атс!$M$34:$M$777,конвертация!C12,атс!$G$34:$G$777)</f>
        <v>246.94291461</v>
      </c>
      <c r="D148">
        <f>SUMIF(атс!$M$34:$M$777,конвертация!D12,атс!$G$34:$G$777)</f>
        <v>246.94205256000001</v>
      </c>
      <c r="E148">
        <f>SUMIF(атс!$M$34:$M$777,конвертация!E12,атс!$G$34:$G$777)</f>
        <v>246.94107706</v>
      </c>
      <c r="F148">
        <f>SUMIF(атс!$M$34:$M$777,конвертация!F12,атс!$G$34:$G$777)</f>
        <v>246.9373234</v>
      </c>
      <c r="G148">
        <f>SUMIF(атс!$M$34:$M$777,конвертация!G12,атс!$G$34:$G$777)</f>
        <v>246.9387413</v>
      </c>
      <c r="H148">
        <f>SUMIF(атс!$M$34:$M$777,конвертация!H12,атс!$G$34:$G$777)</f>
        <v>246.93824359000001</v>
      </c>
      <c r="I148">
        <f>SUMIF(атс!$M$34:$M$777,конвертация!I12,атс!$G$34:$G$777)</f>
        <v>246.93869011000001</v>
      </c>
      <c r="J148">
        <f>SUMIF(атс!$M$34:$M$777,конвертация!J12,атс!$G$34:$G$777)</f>
        <v>246.93984376</v>
      </c>
      <c r="K148">
        <f>SUMIF(атс!$M$34:$M$777,конвертация!K12,атс!$G$34:$G$777)</f>
        <v>246.94148713999999</v>
      </c>
      <c r="L148">
        <f>SUMIF(атс!$M$34:$M$777,конвертация!L12,атс!$G$34:$G$777)</f>
        <v>246.94247806999999</v>
      </c>
      <c r="M148">
        <f>SUMIF(атс!$M$34:$M$777,конвертация!M12,атс!$G$34:$G$777)</f>
        <v>246.94301385</v>
      </c>
      <c r="N148">
        <f>SUMIF(атс!$M$34:$M$777,конвертация!N12,атс!$G$34:$G$777)</f>
        <v>246.94260306999999</v>
      </c>
      <c r="O148">
        <f>SUMIF(атс!$M$34:$M$777,конвертация!O12,атс!$G$34:$G$777)</f>
        <v>246.94281996000001</v>
      </c>
      <c r="P148">
        <f>SUMIF(атс!$M$34:$M$777,конвертация!P12,атс!$G$34:$G$777)</f>
        <v>246.94311167000001</v>
      </c>
      <c r="Q148">
        <f>SUMIF(атс!$M$34:$M$777,конвертация!Q12,атс!$G$34:$G$777)</f>
        <v>246.94357607000001</v>
      </c>
      <c r="R148">
        <f>SUMIF(атс!$M$34:$M$777,конвертация!R12,атс!$G$34:$G$777)</f>
        <v>246.94272072000001</v>
      </c>
      <c r="S148">
        <f>SUMIF(атс!$M$34:$M$777,конвертация!S12,атс!$G$34:$G$777)</f>
        <v>246.94308333000001</v>
      </c>
      <c r="T148">
        <f>SUMIF(атс!$M$34:$M$777,конвертация!T12,атс!$G$34:$G$777)</f>
        <v>246.94185787999999</v>
      </c>
      <c r="U148">
        <f>SUMIF(атс!$M$34:$M$777,конвертация!U12,атс!$G$34:$G$777)</f>
        <v>246.94222169</v>
      </c>
      <c r="V148">
        <f>SUMIF(атс!$M$34:$M$777,конвертация!V12,атс!$G$34:$G$777)</f>
        <v>246.94203010000001</v>
      </c>
      <c r="W148">
        <f>SUMIF(атс!$M$34:$M$777,конвертация!W12,атс!$G$34:$G$777)</f>
        <v>246.94158607</v>
      </c>
      <c r="X148">
        <f>SUMIF(атс!$M$34:$M$777,конвертация!X12,атс!$G$34:$G$777)</f>
        <v>246.94109341000001</v>
      </c>
      <c r="Y148">
        <f>SUMIF(атс!$M$34:$M$777,конвертация!Y12,атс!$G$34:$G$777)</f>
        <v>246.93929435999999</v>
      </c>
    </row>
    <row r="149" spans="1:25" x14ac:dyDescent="0.2">
      <c r="A149">
        <v>13</v>
      </c>
      <c r="B149">
        <f>SUMIF(атс!$M$34:$M$777,конвертация!B13,атс!$G$34:$G$777)</f>
        <v>246.94440168</v>
      </c>
      <c r="C149">
        <f>SUMIF(атс!$M$34:$M$777,конвертация!C13,атс!$G$34:$G$777)</f>
        <v>246.94299025999999</v>
      </c>
      <c r="D149">
        <f>SUMIF(атс!$M$34:$M$777,конвертация!D13,атс!$G$34:$G$777)</f>
        <v>246.94207280000001</v>
      </c>
      <c r="E149">
        <f>SUMIF(атс!$M$34:$M$777,конвертация!E13,атс!$G$34:$G$777)</f>
        <v>246.93819171000001</v>
      </c>
      <c r="F149">
        <f>SUMIF(атс!$M$34:$M$777,конвертация!F13,атс!$G$34:$G$777)</f>
        <v>246.93732596999999</v>
      </c>
      <c r="G149">
        <f>SUMIF(атс!$M$34:$M$777,конвертация!G13,атс!$G$34:$G$777)</f>
        <v>246.93938924</v>
      </c>
      <c r="H149">
        <f>SUMIF(атс!$M$34:$M$777,конвертация!H13,атс!$G$34:$G$777)</f>
        <v>246.93778914000001</v>
      </c>
      <c r="I149">
        <f>SUMIF(атс!$M$34:$M$777,конвертация!I13,атс!$G$34:$G$777)</f>
        <v>246.93897211999999</v>
      </c>
      <c r="J149">
        <f>SUMIF(атс!$M$34:$M$777,конвертация!J13,атс!$G$34:$G$777)</f>
        <v>246.93994325</v>
      </c>
      <c r="K149">
        <f>SUMIF(атс!$M$34:$M$777,конвертация!K13,атс!$G$34:$G$777)</f>
        <v>246.94631625</v>
      </c>
      <c r="L149">
        <f>SUMIF(атс!$M$34:$M$777,конвертация!L13,атс!$G$34:$G$777)</f>
        <v>246.94752628000001</v>
      </c>
      <c r="M149">
        <f>SUMIF(атс!$M$34:$M$777,конвертация!M13,атс!$G$34:$G$777)</f>
        <v>246.94691693999999</v>
      </c>
      <c r="N149">
        <f>SUMIF(атс!$M$34:$M$777,конвертация!N13,атс!$G$34:$G$777)</f>
        <v>246.94747919</v>
      </c>
      <c r="O149">
        <f>SUMIF(атс!$M$34:$M$777,конвертация!O13,атс!$G$34:$G$777)</f>
        <v>246.94772014</v>
      </c>
      <c r="P149">
        <f>SUMIF(атс!$M$34:$M$777,конвертация!P13,атс!$G$34:$G$777)</f>
        <v>246.94736546999999</v>
      </c>
      <c r="Q149">
        <f>SUMIF(атс!$M$34:$M$777,конвертация!Q13,атс!$G$34:$G$777)</f>
        <v>246.94850328999999</v>
      </c>
      <c r="R149">
        <f>SUMIF(атс!$M$34:$M$777,конвертация!R13,атс!$G$34:$G$777)</f>
        <v>246.94718859</v>
      </c>
      <c r="S149">
        <f>SUMIF(атс!$M$34:$M$777,конвертация!S13,атс!$G$34:$G$777)</f>
        <v>246.94175673000001</v>
      </c>
      <c r="T149">
        <f>SUMIF(атс!$M$34:$M$777,конвертация!T13,атс!$G$34:$G$777)</f>
        <v>246.94016882</v>
      </c>
      <c r="U149">
        <f>SUMIF(атс!$M$34:$M$777,конвертация!U13,атс!$G$34:$G$777)</f>
        <v>246.9400794</v>
      </c>
      <c r="V149">
        <f>SUMIF(атс!$M$34:$M$777,конвертация!V13,атс!$G$34:$G$777)</f>
        <v>246.93964661000001</v>
      </c>
      <c r="W149">
        <f>SUMIF(атс!$M$34:$M$777,конвертация!W13,атс!$G$34:$G$777)</f>
        <v>246.94651870999999</v>
      </c>
      <c r="X149">
        <f>SUMIF(атс!$M$34:$M$777,конвертация!X13,атс!$G$34:$G$777)</f>
        <v>246.94656664999999</v>
      </c>
      <c r="Y149">
        <f>SUMIF(атс!$M$34:$M$777,конвертация!Y13,атс!$G$34:$G$777)</f>
        <v>246.94175852000001</v>
      </c>
    </row>
    <row r="150" spans="1:25" x14ac:dyDescent="0.2">
      <c r="A150">
        <v>14</v>
      </c>
      <c r="B150">
        <f>SUMIF(атс!$M$34:$M$777,конвертация!B14,атс!$G$34:$G$777)</f>
        <v>246.93693833</v>
      </c>
      <c r="C150">
        <f>SUMIF(атс!$M$34:$M$777,конвертация!C14,атс!$G$34:$G$777)</f>
        <v>246.93788645999999</v>
      </c>
      <c r="D150">
        <f>SUMIF(атс!$M$34:$M$777,конвертация!D14,атс!$G$34:$G$777)</f>
        <v>246.93212799</v>
      </c>
      <c r="E150">
        <f>SUMIF(атс!$M$34:$M$777,конвертация!E14,атс!$G$34:$G$777)</f>
        <v>246.93406453</v>
      </c>
      <c r="F150">
        <f>SUMIF(атс!$M$34:$M$777,конвертация!F14,атс!$G$34:$G$777)</f>
        <v>246.93133040999999</v>
      </c>
      <c r="G150">
        <f>SUMIF(атс!$M$34:$M$777,конвертация!G14,атс!$G$34:$G$777)</f>
        <v>246.93554972000001</v>
      </c>
      <c r="H150">
        <f>SUMIF(атс!$M$34:$M$777,конвертация!H14,атс!$G$34:$G$777)</f>
        <v>246.93255103999999</v>
      </c>
      <c r="I150">
        <f>SUMIF(атс!$M$34:$M$777,конвертация!I14,атс!$G$34:$G$777)</f>
        <v>246.93459565000001</v>
      </c>
      <c r="J150">
        <f>SUMIF(атс!$M$34:$M$777,конвертация!J14,атс!$G$34:$G$777)</f>
        <v>246.93636261</v>
      </c>
      <c r="K150">
        <f>SUMIF(атс!$M$34:$M$777,конвертация!K14,атс!$G$34:$G$777)</f>
        <v>246.94005647</v>
      </c>
      <c r="L150">
        <f>SUMIF(атс!$M$34:$M$777,конвертация!L14,атс!$G$34:$G$777)</f>
        <v>246.94115029</v>
      </c>
      <c r="M150">
        <f>SUMIF(атс!$M$34:$M$777,конвертация!M14,атс!$G$34:$G$777)</f>
        <v>246.94162385999999</v>
      </c>
      <c r="N150">
        <f>SUMIF(атс!$M$34:$M$777,конвертация!N14,атс!$G$34:$G$777)</f>
        <v>246.94126184999999</v>
      </c>
      <c r="O150">
        <f>SUMIF(атс!$M$34:$M$777,конвертация!O14,атс!$G$34:$G$777)</f>
        <v>246.94141630999999</v>
      </c>
      <c r="P150">
        <f>SUMIF(атс!$M$34:$M$777,конвертация!P14,атс!$G$34:$G$777)</f>
        <v>246.94115364999999</v>
      </c>
      <c r="Q150">
        <f>SUMIF(атс!$M$34:$M$777,конвертация!Q14,атс!$G$34:$G$777)</f>
        <v>246.94121469999999</v>
      </c>
      <c r="R150">
        <f>SUMIF(атс!$M$34:$M$777,конвертация!R14,атс!$G$34:$G$777)</f>
        <v>246.94119857999999</v>
      </c>
      <c r="S150">
        <f>SUMIF(атс!$M$34:$M$777,конвертация!S14,атс!$G$34:$G$777)</f>
        <v>246.94222099999999</v>
      </c>
      <c r="T150">
        <f>SUMIF(атс!$M$34:$M$777,конвертация!T14,атс!$G$34:$G$777)</f>
        <v>246.94088262</v>
      </c>
      <c r="U150">
        <f>SUMIF(атс!$M$34:$M$777,конвертация!U14,атс!$G$34:$G$777)</f>
        <v>246.94090813</v>
      </c>
      <c r="V150">
        <f>SUMIF(атс!$M$34:$M$777,конвертация!V14,атс!$G$34:$G$777)</f>
        <v>246.93962189999999</v>
      </c>
      <c r="W150">
        <f>SUMIF(атс!$M$34:$M$777,конвертация!W14,атс!$G$34:$G$777)</f>
        <v>246.94028072</v>
      </c>
      <c r="X150">
        <f>SUMIF(атс!$M$34:$M$777,конвертация!X14,атс!$G$34:$G$777)</f>
        <v>246.94126342999999</v>
      </c>
      <c r="Y150">
        <f>SUMIF(атс!$M$34:$M$777,конвертация!Y14,атс!$G$34:$G$777)</f>
        <v>246.94239003000001</v>
      </c>
    </row>
    <row r="151" spans="1:25" x14ac:dyDescent="0.2">
      <c r="A151">
        <v>15</v>
      </c>
      <c r="B151">
        <f>SUMIF(атс!$M$34:$M$777,конвертация!B15,атс!$G$34:$G$777)</f>
        <v>246.93841799</v>
      </c>
      <c r="C151">
        <f>SUMIF(атс!$M$34:$M$777,конвертация!C15,атс!$G$34:$G$777)</f>
        <v>246.93348230000001</v>
      </c>
      <c r="D151">
        <f>SUMIF(атс!$M$34:$M$777,конвертация!D15,атс!$G$34:$G$777)</f>
        <v>246.93423806000001</v>
      </c>
      <c r="E151">
        <f>SUMIF(атс!$M$34:$M$777,конвертация!E15,атс!$G$34:$G$777)</f>
        <v>246.93663498000001</v>
      </c>
      <c r="F151">
        <f>SUMIF(атс!$M$34:$M$777,конвертация!F15,атс!$G$34:$G$777)</f>
        <v>246.93421336</v>
      </c>
      <c r="G151">
        <f>SUMIF(атс!$M$34:$M$777,конвертация!G15,атс!$G$34:$G$777)</f>
        <v>246.93435087</v>
      </c>
      <c r="H151">
        <f>SUMIF(атс!$M$34:$M$777,конвертация!H15,атс!$G$34:$G$777)</f>
        <v>246.93333644000001</v>
      </c>
      <c r="I151">
        <f>SUMIF(атс!$M$34:$M$777,конвертация!I15,атс!$G$34:$G$777)</f>
        <v>246.93443565000001</v>
      </c>
      <c r="J151">
        <f>SUMIF(атс!$M$34:$M$777,конвертация!J15,атс!$G$34:$G$777)</f>
        <v>246.93612931000001</v>
      </c>
      <c r="K151">
        <f>SUMIF(атс!$M$34:$M$777,конвертация!K15,атс!$G$34:$G$777)</f>
        <v>246.93994312999999</v>
      </c>
      <c r="L151">
        <f>SUMIF(атс!$M$34:$M$777,конвертация!L15,атс!$G$34:$G$777)</f>
        <v>246.94048112999999</v>
      </c>
      <c r="M151">
        <f>SUMIF(атс!$M$34:$M$777,конвертация!M15,атс!$G$34:$G$777)</f>
        <v>246.94132142000001</v>
      </c>
      <c r="N151">
        <f>SUMIF(атс!$M$34:$M$777,конвертация!N15,атс!$G$34:$G$777)</f>
        <v>246.9410991</v>
      </c>
      <c r="O151">
        <f>SUMIF(атс!$M$34:$M$777,конвертация!O15,атс!$G$34:$G$777)</f>
        <v>246.94093285</v>
      </c>
      <c r="P151">
        <f>SUMIF(атс!$M$34:$M$777,конвертация!P15,атс!$G$34:$G$777)</f>
        <v>246.94068174</v>
      </c>
      <c r="Q151">
        <f>SUMIF(атс!$M$34:$M$777,конвертация!Q15,атс!$G$34:$G$777)</f>
        <v>246.94089081000001</v>
      </c>
      <c r="R151">
        <f>SUMIF(атс!$M$34:$M$777,конвертация!R15,атс!$G$34:$G$777)</f>
        <v>246.94136316999999</v>
      </c>
      <c r="S151">
        <f>SUMIF(атс!$M$34:$M$777,конвертация!S15,атс!$G$34:$G$777)</f>
        <v>246.94131013000001</v>
      </c>
      <c r="T151">
        <f>SUMIF(атс!$M$34:$M$777,конвертация!T15,атс!$G$34:$G$777)</f>
        <v>246.94046499000001</v>
      </c>
      <c r="U151">
        <f>SUMIF(атс!$M$34:$M$777,конвертация!U15,атс!$G$34:$G$777)</f>
        <v>246.94003336</v>
      </c>
      <c r="V151">
        <f>SUMIF(атс!$M$34:$M$777,конвертация!V15,атс!$G$34:$G$777)</f>
        <v>246.93969054999999</v>
      </c>
      <c r="W151">
        <f>SUMIF(атс!$M$34:$M$777,конвертация!W15,атс!$G$34:$G$777)</f>
        <v>246.94072743999999</v>
      </c>
      <c r="X151">
        <f>SUMIF(атс!$M$34:$M$777,конвертация!X15,атс!$G$34:$G$777)</f>
        <v>246.94000930999999</v>
      </c>
      <c r="Y151">
        <f>SUMIF(атс!$M$34:$M$777,конвертация!Y15,атс!$G$34:$G$777)</f>
        <v>246.94100234999999</v>
      </c>
    </row>
    <row r="152" spans="1:25" x14ac:dyDescent="0.2">
      <c r="A152">
        <v>16</v>
      </c>
      <c r="B152">
        <f>SUMIF(атс!$M$34:$M$777,конвертация!B16,атс!$G$34:$G$777)</f>
        <v>246.93766649</v>
      </c>
      <c r="C152">
        <f>SUMIF(атс!$M$34:$M$777,конвертация!C16,атс!$G$34:$G$777)</f>
        <v>246.93585977999999</v>
      </c>
      <c r="D152">
        <f>SUMIF(атс!$M$34:$M$777,конвертация!D16,атс!$G$34:$G$777)</f>
        <v>246.93472457999999</v>
      </c>
      <c r="E152">
        <f>SUMIF(атс!$M$34:$M$777,конвертация!E16,атс!$G$34:$G$777)</f>
        <v>246.93752824000001</v>
      </c>
      <c r="F152">
        <f>SUMIF(атс!$M$34:$M$777,конвертация!F16,атс!$G$34:$G$777)</f>
        <v>246.93374686000001</v>
      </c>
      <c r="G152">
        <f>SUMIF(атс!$M$34:$M$777,конвертация!G16,атс!$G$34:$G$777)</f>
        <v>246.93690174</v>
      </c>
      <c r="H152">
        <f>SUMIF(атс!$M$34:$M$777,конвертация!H16,атс!$G$34:$G$777)</f>
        <v>246.93608506000001</v>
      </c>
      <c r="I152">
        <f>SUMIF(атс!$M$34:$M$777,конвертация!I16,атс!$G$34:$G$777)</f>
        <v>246.93381097</v>
      </c>
      <c r="J152">
        <f>SUMIF(атс!$M$34:$M$777,конвертация!J16,атс!$G$34:$G$777)</f>
        <v>246.93493397</v>
      </c>
      <c r="K152">
        <f>SUMIF(атс!$M$34:$M$777,конвертация!K16,атс!$G$34:$G$777)</f>
        <v>246.93692272000001</v>
      </c>
      <c r="L152">
        <f>SUMIF(атс!$M$34:$M$777,конвертация!L16,атс!$G$34:$G$777)</f>
        <v>246.93867926999999</v>
      </c>
      <c r="M152">
        <f>SUMIF(атс!$M$34:$M$777,конвертация!M16,атс!$G$34:$G$777)</f>
        <v>246.93968175000001</v>
      </c>
      <c r="N152">
        <f>SUMIF(атс!$M$34:$M$777,конвертация!N16,атс!$G$34:$G$777)</f>
        <v>246.93982940999999</v>
      </c>
      <c r="O152">
        <f>SUMIF(атс!$M$34:$M$777,конвертация!O16,атс!$G$34:$G$777)</f>
        <v>246.93957062999999</v>
      </c>
      <c r="P152">
        <f>SUMIF(атс!$M$34:$M$777,конвертация!P16,атс!$G$34:$G$777)</f>
        <v>246.93993227999999</v>
      </c>
      <c r="Q152">
        <f>SUMIF(атс!$M$34:$M$777,конвертация!Q16,атс!$G$34:$G$777)</f>
        <v>246.93929985</v>
      </c>
      <c r="R152">
        <f>SUMIF(атс!$M$34:$M$777,конвертация!R16,атс!$G$34:$G$777)</f>
        <v>246.93921173000001</v>
      </c>
      <c r="S152">
        <f>SUMIF(атс!$M$34:$M$777,конвертация!S16,атс!$G$34:$G$777)</f>
        <v>246.93962858</v>
      </c>
      <c r="T152">
        <f>SUMIF(атс!$M$34:$M$777,конвертация!T16,атс!$G$34:$G$777)</f>
        <v>246.93939524999999</v>
      </c>
      <c r="U152">
        <f>SUMIF(атс!$M$34:$M$777,конвертация!U16,атс!$G$34:$G$777)</f>
        <v>246.93864857</v>
      </c>
      <c r="V152">
        <f>SUMIF(атс!$M$34:$M$777,конвертация!V16,атс!$G$34:$G$777)</f>
        <v>246.93853519000001</v>
      </c>
      <c r="W152">
        <f>SUMIF(атс!$M$34:$M$777,конвертация!W16,атс!$G$34:$G$777)</f>
        <v>246.93880949000001</v>
      </c>
      <c r="X152">
        <f>SUMIF(атс!$M$34:$M$777,конвертация!X16,атс!$G$34:$G$777)</f>
        <v>246.93882146000001</v>
      </c>
      <c r="Y152">
        <f>SUMIF(атс!$M$34:$M$777,конвертация!Y16,атс!$G$34:$G$777)</f>
        <v>246.94231617</v>
      </c>
    </row>
    <row r="153" spans="1:25" x14ac:dyDescent="0.2">
      <c r="A153">
        <v>17</v>
      </c>
      <c r="B153">
        <f>SUMIF(атс!$M$34:$M$777,конвертация!B17,атс!$G$34:$G$777)</f>
        <v>246.93738732</v>
      </c>
      <c r="C153">
        <f>SUMIF(атс!$M$34:$M$777,конвертация!C17,атс!$G$34:$G$777)</f>
        <v>246.93576948</v>
      </c>
      <c r="D153">
        <f>SUMIF(атс!$M$34:$M$777,конвертация!D17,атс!$G$34:$G$777)</f>
        <v>246.93460449</v>
      </c>
      <c r="E153">
        <f>SUMIF(атс!$M$34:$M$777,конвертация!E17,атс!$G$34:$G$777)</f>
        <v>246.93743850000001</v>
      </c>
      <c r="F153">
        <f>SUMIF(атс!$M$34:$M$777,конвертация!F17,атс!$G$34:$G$777)</f>
        <v>246.93354921</v>
      </c>
      <c r="G153">
        <f>SUMIF(атс!$M$34:$M$777,конвертация!G17,атс!$G$34:$G$777)</f>
        <v>246.93663419999999</v>
      </c>
      <c r="H153">
        <f>SUMIF(атс!$M$34:$M$777,конвертация!H17,атс!$G$34:$G$777)</f>
        <v>246.93665089999999</v>
      </c>
      <c r="I153">
        <f>SUMIF(атс!$M$34:$M$777,конвертация!I17,атс!$G$34:$G$777)</f>
        <v>246.93628197000001</v>
      </c>
      <c r="J153">
        <f>SUMIF(атс!$M$34:$M$777,конвертация!J17,атс!$G$34:$G$777)</f>
        <v>246.93359694</v>
      </c>
      <c r="K153">
        <f>SUMIF(атс!$M$34:$M$777,конвертация!K17,атс!$G$34:$G$777)</f>
        <v>246.93603955</v>
      </c>
      <c r="L153">
        <f>SUMIF(атс!$M$34:$M$777,конвертация!L17,атс!$G$34:$G$777)</f>
        <v>246.93788447</v>
      </c>
      <c r="M153">
        <f>SUMIF(атс!$M$34:$M$777,конвертация!M17,атс!$G$34:$G$777)</f>
        <v>246.93870178</v>
      </c>
      <c r="N153">
        <f>SUMIF(атс!$M$34:$M$777,конвертация!N17,атс!$G$34:$G$777)</f>
        <v>246.93868628000001</v>
      </c>
      <c r="O153">
        <f>SUMIF(атс!$M$34:$M$777,конвертация!O17,атс!$G$34:$G$777)</f>
        <v>246.93899690999999</v>
      </c>
      <c r="P153">
        <f>SUMIF(атс!$M$34:$M$777,конвертация!P17,атс!$G$34:$G$777)</f>
        <v>246.93892163999999</v>
      </c>
      <c r="Q153">
        <f>SUMIF(атс!$M$34:$M$777,конвертация!Q17,атс!$G$34:$G$777)</f>
        <v>246.93875432999999</v>
      </c>
      <c r="R153">
        <f>SUMIF(атс!$M$34:$M$777,конвертация!R17,атс!$G$34:$G$777)</f>
        <v>246.93864101</v>
      </c>
      <c r="S153">
        <f>SUMIF(атс!$M$34:$M$777,конвертация!S17,атс!$G$34:$G$777)</f>
        <v>246.93891793</v>
      </c>
      <c r="T153">
        <f>SUMIF(атс!$M$34:$M$777,конвертация!T17,атс!$G$34:$G$777)</f>
        <v>246.93846583000001</v>
      </c>
      <c r="U153">
        <f>SUMIF(атс!$M$34:$M$777,конвертация!U17,атс!$G$34:$G$777)</f>
        <v>246.93862829</v>
      </c>
      <c r="V153">
        <f>SUMIF(атс!$M$34:$M$777,конвертация!V17,атс!$G$34:$G$777)</f>
        <v>246.93838378000001</v>
      </c>
      <c r="W153">
        <f>SUMIF(атс!$M$34:$M$777,конвертация!W17,атс!$G$34:$G$777)</f>
        <v>246.93895365</v>
      </c>
      <c r="X153">
        <f>SUMIF(атс!$M$34:$M$777,конвертация!X17,атс!$G$34:$G$777)</f>
        <v>246.94072421000001</v>
      </c>
      <c r="Y153">
        <f>SUMIF(атс!$M$34:$M$777,конвертация!Y17,атс!$G$34:$G$777)</f>
        <v>246.94262033999999</v>
      </c>
    </row>
    <row r="154" spans="1:25" x14ac:dyDescent="0.2">
      <c r="A154">
        <v>18</v>
      </c>
      <c r="B154">
        <f>SUMIF(атс!$M$34:$M$777,конвертация!B18,атс!$G$34:$G$777)</f>
        <v>246.93799376000001</v>
      </c>
      <c r="C154">
        <f>SUMIF(атс!$M$34:$M$777,конвертация!C18,атс!$G$34:$G$777)</f>
        <v>246.93599571999999</v>
      </c>
      <c r="D154">
        <f>SUMIF(атс!$M$34:$M$777,конвертация!D18,атс!$G$34:$G$777)</f>
        <v>246.93472457999999</v>
      </c>
      <c r="E154">
        <f>SUMIF(атс!$M$34:$M$777,конвертация!E18,атс!$G$34:$G$777)</f>
        <v>246.93744459999999</v>
      </c>
      <c r="F154">
        <f>SUMIF(атс!$M$34:$M$777,конвертация!F18,атс!$G$34:$G$777)</f>
        <v>246.93360374</v>
      </c>
      <c r="G154">
        <f>SUMIF(атс!$M$34:$M$777,конвертация!G18,атс!$G$34:$G$777)</f>
        <v>246.93566024</v>
      </c>
      <c r="H154">
        <f>SUMIF(атс!$M$34:$M$777,конвертация!H18,атс!$G$34:$G$777)</f>
        <v>246.93424017999999</v>
      </c>
      <c r="I154">
        <f>SUMIF(атс!$M$34:$M$777,конвертация!I18,атс!$G$34:$G$777)</f>
        <v>246.93444694999999</v>
      </c>
      <c r="J154">
        <f>SUMIF(атс!$M$34:$M$777,конвертация!J18,атс!$G$34:$G$777)</f>
        <v>246.93620525</v>
      </c>
      <c r="K154">
        <f>SUMIF(атс!$M$34:$M$777,конвертация!K18,атс!$G$34:$G$777)</f>
        <v>246.94014364</v>
      </c>
      <c r="L154">
        <f>SUMIF(атс!$M$34:$M$777,конвертация!L18,атс!$G$34:$G$777)</f>
        <v>246.94132644000001</v>
      </c>
      <c r="M154">
        <f>SUMIF(атс!$M$34:$M$777,конвертация!M18,атс!$G$34:$G$777)</f>
        <v>246.94185689</v>
      </c>
      <c r="N154">
        <f>SUMIF(атс!$M$34:$M$777,конвертация!N18,атс!$G$34:$G$777)</f>
        <v>246.94079712000001</v>
      </c>
      <c r="O154">
        <f>SUMIF(атс!$M$34:$M$777,конвертация!O18,атс!$G$34:$G$777)</f>
        <v>246.94155459000001</v>
      </c>
      <c r="P154">
        <f>SUMIF(атс!$M$34:$M$777,конвертация!P18,атс!$G$34:$G$777)</f>
        <v>246.94087488</v>
      </c>
      <c r="Q154">
        <f>SUMIF(атс!$M$34:$M$777,конвертация!Q18,атс!$G$34:$G$777)</f>
        <v>246.94089292999999</v>
      </c>
      <c r="R154">
        <f>SUMIF(атс!$M$34:$M$777,конвертация!R18,атс!$G$34:$G$777)</f>
        <v>246.94092971000001</v>
      </c>
      <c r="S154">
        <f>SUMIF(атс!$M$34:$M$777,конвертация!S18,атс!$G$34:$G$777)</f>
        <v>246.94187450000001</v>
      </c>
      <c r="T154">
        <f>SUMIF(атс!$M$34:$M$777,конвертация!T18,атс!$G$34:$G$777)</f>
        <v>246.94004057999999</v>
      </c>
      <c r="U154">
        <f>SUMIF(атс!$M$34:$M$777,конвертация!U18,атс!$G$34:$G$777)</f>
        <v>246.93973609</v>
      </c>
      <c r="V154">
        <f>SUMIF(атс!$M$34:$M$777,конвертация!V18,атс!$G$34:$G$777)</f>
        <v>246.93957133999999</v>
      </c>
      <c r="W154">
        <f>SUMIF(атс!$M$34:$M$777,конвертация!W18,атс!$G$34:$G$777)</f>
        <v>246.93999305</v>
      </c>
      <c r="X154">
        <f>SUMIF(атс!$M$34:$M$777,конвертация!X18,атс!$G$34:$G$777)</f>
        <v>246.940383</v>
      </c>
      <c r="Y154">
        <f>SUMIF(атс!$M$34:$M$777,конвертация!Y18,атс!$G$34:$G$777)</f>
        <v>246.94320415000001</v>
      </c>
    </row>
    <row r="155" spans="1:25" x14ac:dyDescent="0.2">
      <c r="A155">
        <v>19</v>
      </c>
      <c r="B155">
        <f>SUMIF(атс!$M$34:$M$777,конвертация!B19,атс!$G$34:$G$777)</f>
        <v>246.93799376000001</v>
      </c>
      <c r="C155">
        <f>SUMIF(атс!$M$34:$M$777,конвертация!C19,атс!$G$34:$G$777)</f>
        <v>246.93639188</v>
      </c>
      <c r="D155">
        <f>SUMIF(атс!$M$34:$M$777,конвертация!D19,атс!$G$34:$G$777)</f>
        <v>246.93820747999999</v>
      </c>
      <c r="E155">
        <f>SUMIF(атс!$M$34:$M$777,конвертация!E19,атс!$G$34:$G$777)</f>
        <v>246.93744459999999</v>
      </c>
      <c r="F155">
        <f>SUMIF(атс!$M$34:$M$777,конвертация!F19,атс!$G$34:$G$777)</f>
        <v>246.93360374</v>
      </c>
      <c r="G155">
        <f>SUMIF(атс!$M$34:$M$777,конвертация!G19,атс!$G$34:$G$777)</f>
        <v>246.93400665999999</v>
      </c>
      <c r="H155">
        <f>SUMIF(атс!$M$34:$M$777,конвертация!H19,атс!$G$34:$G$777)</f>
        <v>246.93278452999999</v>
      </c>
      <c r="I155">
        <f>SUMIF(атс!$M$34:$M$777,конвертация!I19,атс!$G$34:$G$777)</f>
        <v>246.93502158000001</v>
      </c>
      <c r="J155">
        <f>SUMIF(атс!$M$34:$M$777,конвертация!J19,атс!$G$34:$G$777)</f>
        <v>246.93649142999999</v>
      </c>
      <c r="K155">
        <f>SUMIF(атс!$M$34:$M$777,конвертация!K19,атс!$G$34:$G$777)</f>
        <v>246.93985472</v>
      </c>
      <c r="L155">
        <f>SUMIF(атс!$M$34:$M$777,конвертация!L19,атс!$G$34:$G$777)</f>
        <v>246.94043318000001</v>
      </c>
      <c r="M155">
        <f>SUMIF(атс!$M$34:$M$777,конвертация!M19,атс!$G$34:$G$777)</f>
        <v>246.94162883000001</v>
      </c>
      <c r="N155">
        <f>SUMIF(атс!$M$34:$M$777,конвертация!N19,атс!$G$34:$G$777)</f>
        <v>246.94124621</v>
      </c>
      <c r="O155">
        <f>SUMIF(атс!$M$34:$M$777,конвертация!O19,атс!$G$34:$G$777)</f>
        <v>246.94128395999999</v>
      </c>
      <c r="P155">
        <f>SUMIF(атс!$M$34:$M$777,конвертация!P19,атс!$G$34:$G$777)</f>
        <v>246.94129004000001</v>
      </c>
      <c r="Q155">
        <f>SUMIF(атс!$M$34:$M$777,конвертация!Q19,атс!$G$34:$G$777)</f>
        <v>246.94161654999999</v>
      </c>
      <c r="R155">
        <f>SUMIF(атс!$M$34:$M$777,конвертация!R19,атс!$G$34:$G$777)</f>
        <v>246.94074130999999</v>
      </c>
      <c r="S155">
        <f>SUMIF(атс!$M$34:$M$777,конвертация!S19,атс!$G$34:$G$777)</f>
        <v>246.94050091</v>
      </c>
      <c r="T155">
        <f>SUMIF(атс!$M$34:$M$777,конвертация!T19,атс!$G$34:$G$777)</f>
        <v>246.94071915000001</v>
      </c>
      <c r="U155">
        <f>SUMIF(атс!$M$34:$M$777,конвертация!U19,атс!$G$34:$G$777)</f>
        <v>246.94032720000001</v>
      </c>
      <c r="V155">
        <f>SUMIF(атс!$M$34:$M$777,конвертация!V19,атс!$G$34:$G$777)</f>
        <v>246.93946922999999</v>
      </c>
      <c r="W155">
        <f>SUMIF(атс!$M$34:$M$777,конвертация!W19,атс!$G$34:$G$777)</f>
        <v>246.94074988</v>
      </c>
      <c r="X155">
        <f>SUMIF(атс!$M$34:$M$777,конвертация!X19,атс!$G$34:$G$777)</f>
        <v>246.94005566000001</v>
      </c>
      <c r="Y155">
        <f>SUMIF(атс!$M$34:$M$777,конвертация!Y19,атс!$G$34:$G$777)</f>
        <v>246.94320415000001</v>
      </c>
    </row>
    <row r="156" spans="1:25" x14ac:dyDescent="0.2">
      <c r="A156">
        <v>20</v>
      </c>
      <c r="B156">
        <f>SUMIF(атс!$M$34:$M$777,конвертация!B20,атс!$G$34:$G$777)</f>
        <v>246.93753224</v>
      </c>
      <c r="C156">
        <f>SUMIF(атс!$M$34:$M$777,конвертация!C20,атс!$G$34:$G$777)</f>
        <v>246.93602276999999</v>
      </c>
      <c r="D156">
        <f>SUMIF(атс!$M$34:$M$777,конвертация!D20,атс!$G$34:$G$777)</f>
        <v>246.93802047</v>
      </c>
      <c r="E156">
        <f>SUMIF(атс!$M$34:$M$777,конвертация!E20,атс!$G$34:$G$777)</f>
        <v>246.93738962</v>
      </c>
      <c r="F156">
        <f>SUMIF(атс!$M$34:$M$777,конвертация!F20,атс!$G$34:$G$777)</f>
        <v>246.93359468</v>
      </c>
      <c r="G156">
        <f>SUMIF(атс!$M$34:$M$777,конвертация!G20,атс!$G$34:$G$777)</f>
        <v>246.93402807000001</v>
      </c>
      <c r="H156">
        <f>SUMIF(атс!$M$34:$M$777,конвертация!H20,атс!$G$34:$G$777)</f>
        <v>246.93278956</v>
      </c>
      <c r="I156">
        <f>SUMIF(атс!$M$34:$M$777,конвертация!I20,атс!$G$34:$G$777)</f>
        <v>246.93514397000001</v>
      </c>
      <c r="J156">
        <f>SUMIF(атс!$M$34:$M$777,конвертация!J20,атс!$G$34:$G$777)</f>
        <v>246.93667067000001</v>
      </c>
      <c r="K156">
        <f>SUMIF(атс!$M$34:$M$777,конвертация!K20,атс!$G$34:$G$777)</f>
        <v>246.94002316000001</v>
      </c>
      <c r="L156">
        <f>SUMIF(атс!$M$34:$M$777,конвертация!L20,атс!$G$34:$G$777)</f>
        <v>246.94056897999999</v>
      </c>
      <c r="M156">
        <f>SUMIF(атс!$M$34:$M$777,конвертация!M20,атс!$G$34:$G$777)</f>
        <v>246.94176852999999</v>
      </c>
      <c r="N156">
        <f>SUMIF(атс!$M$34:$M$777,конвертация!N20,атс!$G$34:$G$777)</f>
        <v>246.94090158</v>
      </c>
      <c r="O156">
        <f>SUMIF(атс!$M$34:$M$777,конвертация!O20,атс!$G$34:$G$777)</f>
        <v>246.94143148000001</v>
      </c>
      <c r="P156">
        <f>SUMIF(атс!$M$34:$M$777,конвертация!P20,атс!$G$34:$G$777)</f>
        <v>246.94144383</v>
      </c>
      <c r="Q156">
        <f>SUMIF(атс!$M$34:$M$777,конвертация!Q20,атс!$G$34:$G$777)</f>
        <v>246.94176077</v>
      </c>
      <c r="R156">
        <f>SUMIF(атс!$M$34:$M$777,конвертация!R20,атс!$G$34:$G$777)</f>
        <v>246.94087386000001</v>
      </c>
      <c r="S156">
        <f>SUMIF(атс!$M$34:$M$777,конвертация!S20,атс!$G$34:$G$777)</f>
        <v>246.94052869000001</v>
      </c>
      <c r="T156">
        <f>SUMIF(атс!$M$34:$M$777,конвертация!T20,атс!$G$34:$G$777)</f>
        <v>246.94073756</v>
      </c>
      <c r="U156">
        <f>SUMIF(атс!$M$34:$M$777,конвертация!U20,атс!$G$34:$G$777)</f>
        <v>246.94030663999999</v>
      </c>
      <c r="V156">
        <f>SUMIF(атс!$M$34:$M$777,конвертация!V20,атс!$G$34:$G$777)</f>
        <v>246.93955589000001</v>
      </c>
      <c r="W156">
        <f>SUMIF(атс!$M$34:$M$777,конвертация!W20,атс!$G$34:$G$777)</f>
        <v>246.94092008000001</v>
      </c>
      <c r="X156">
        <f>SUMIF(атс!$M$34:$M$777,конвертация!X20,атс!$G$34:$G$777)</f>
        <v>246.94019664000001</v>
      </c>
      <c r="Y156">
        <f>SUMIF(атс!$M$34:$M$777,конвертация!Y20,атс!$G$34:$G$777)</f>
        <v>246.94330915</v>
      </c>
    </row>
    <row r="157" spans="1:25" x14ac:dyDescent="0.2">
      <c r="A157">
        <v>21</v>
      </c>
      <c r="B157">
        <f>SUMIF(атс!$M$34:$M$777,конвертация!B21,атс!$G$34:$G$777)</f>
        <v>246.93736104999999</v>
      </c>
      <c r="C157">
        <f>SUMIF(атс!$M$34:$M$777,конвертация!C21,атс!$G$34:$G$777)</f>
        <v>246.93603931999999</v>
      </c>
      <c r="D157">
        <f>SUMIF(атс!$M$34:$M$777,конвертация!D21,атс!$G$34:$G$777)</f>
        <v>246.93799193000001</v>
      </c>
      <c r="E157">
        <f>SUMIF(атс!$M$34:$M$777,конвертация!E21,атс!$G$34:$G$777)</f>
        <v>246.93740174999999</v>
      </c>
      <c r="F157">
        <f>SUMIF(атс!$M$34:$M$777,конвертация!F21,атс!$G$34:$G$777)</f>
        <v>246.93354901999999</v>
      </c>
      <c r="G157">
        <f>SUMIF(атс!$M$34:$M$777,конвертация!G21,атс!$G$34:$G$777)</f>
        <v>246.93146247000001</v>
      </c>
      <c r="H157">
        <f>SUMIF(атс!$M$34:$M$777,конвертация!H21,атс!$G$34:$G$777)</f>
        <v>246.93411835000001</v>
      </c>
      <c r="I157">
        <f>SUMIF(атс!$M$34:$M$777,конвертация!I21,атс!$G$34:$G$777)</f>
        <v>246.93503934</v>
      </c>
      <c r="J157">
        <f>SUMIF(атс!$M$34:$M$777,конвертация!J21,атс!$G$34:$G$777)</f>
        <v>246.93626506000001</v>
      </c>
      <c r="K157">
        <f>SUMIF(атс!$M$34:$M$777,конвертация!K21,атс!$G$34:$G$777)</f>
        <v>246.94001261</v>
      </c>
      <c r="L157">
        <f>SUMIF(атс!$M$34:$M$777,конвертация!L21,атс!$G$34:$G$777)</f>
        <v>246.94058931999999</v>
      </c>
      <c r="M157">
        <f>SUMIF(атс!$M$34:$M$777,конвертация!M21,атс!$G$34:$G$777)</f>
        <v>246.9418977</v>
      </c>
      <c r="N157">
        <f>SUMIF(атс!$M$34:$M$777,конвертация!N21,атс!$G$34:$G$777)</f>
        <v>246.94129354</v>
      </c>
      <c r="O157">
        <f>SUMIF(атс!$M$34:$M$777,конвертация!O21,атс!$G$34:$G$777)</f>
        <v>246.94152958000001</v>
      </c>
      <c r="P157">
        <f>SUMIF(атс!$M$34:$M$777,конвертация!P21,атс!$G$34:$G$777)</f>
        <v>246.94237695999999</v>
      </c>
      <c r="Q157">
        <f>SUMIF(атс!$M$34:$M$777,конвертация!Q21,атс!$G$34:$G$777)</f>
        <v>246.94078575</v>
      </c>
      <c r="R157">
        <f>SUMIF(атс!$M$34:$M$777,конвертация!R21,атс!$G$34:$G$777)</f>
        <v>246.94076894</v>
      </c>
      <c r="S157">
        <f>SUMIF(атс!$M$34:$M$777,конвертация!S21,атс!$G$34:$G$777)</f>
        <v>246.94024195</v>
      </c>
      <c r="T157">
        <f>SUMIF(атс!$M$34:$M$777,конвертация!T21,атс!$G$34:$G$777)</f>
        <v>246.94059799999999</v>
      </c>
      <c r="U157">
        <f>SUMIF(атс!$M$34:$M$777,конвертация!U21,атс!$G$34:$G$777)</f>
        <v>246.93963644999999</v>
      </c>
      <c r="V157">
        <f>SUMIF(атс!$M$34:$M$777,конвертация!V21,атс!$G$34:$G$777)</f>
        <v>246.93939879000001</v>
      </c>
      <c r="W157">
        <f>SUMIF(атс!$M$34:$M$777,конвертация!W21,атс!$G$34:$G$777)</f>
        <v>246.94101778999999</v>
      </c>
      <c r="X157">
        <f>SUMIF(атс!$M$34:$M$777,конвертация!X21,атс!$G$34:$G$777)</f>
        <v>246.94218549000001</v>
      </c>
      <c r="Y157">
        <f>SUMIF(атс!$M$34:$M$777,конвертация!Y21,атс!$G$34:$G$777)</f>
        <v>246.94319265999999</v>
      </c>
    </row>
    <row r="158" spans="1:25" x14ac:dyDescent="0.2">
      <c r="A158">
        <v>22</v>
      </c>
      <c r="B158">
        <f>SUMIF(атс!$M$34:$M$777,конвертация!B22,атс!$G$34:$G$777)</f>
        <v>246.93756619000001</v>
      </c>
      <c r="C158">
        <f>SUMIF(атс!$M$34:$M$777,конвертация!C22,атс!$G$34:$G$777)</f>
        <v>246.93601298999999</v>
      </c>
      <c r="D158">
        <f>SUMIF(атс!$M$34:$M$777,конвертация!D22,атс!$G$34:$G$777)</f>
        <v>246.93796592999999</v>
      </c>
      <c r="E158">
        <f>SUMIF(атс!$M$34:$M$777,конвертация!E22,атс!$G$34:$G$777)</f>
        <v>246.93742472</v>
      </c>
      <c r="F158">
        <f>SUMIF(атс!$M$34:$M$777,конвертация!F22,атс!$G$34:$G$777)</f>
        <v>246.93369084</v>
      </c>
      <c r="G158">
        <f>SUMIF(атс!$M$34:$M$777,конвертация!G22,атс!$G$34:$G$777)</f>
        <v>246.93191820999999</v>
      </c>
      <c r="H158">
        <f>SUMIF(атс!$M$34:$M$777,конвертация!H22,атс!$G$34:$G$777)</f>
        <v>246.93442981000001</v>
      </c>
      <c r="I158">
        <f>SUMIF(атс!$M$34:$M$777,конвертация!I22,атс!$G$34:$G$777)</f>
        <v>246.93495199</v>
      </c>
      <c r="J158">
        <f>SUMIF(атс!$M$34:$M$777,конвертация!J22,атс!$G$34:$G$777)</f>
        <v>246.93627559000001</v>
      </c>
      <c r="K158">
        <f>SUMIF(атс!$M$34:$M$777,конвертация!K22,атс!$G$34:$G$777)</f>
        <v>246.93991371000001</v>
      </c>
      <c r="L158">
        <f>SUMIF(атс!$M$34:$M$777,конвертация!L22,атс!$G$34:$G$777)</f>
        <v>246.94043532000001</v>
      </c>
      <c r="M158">
        <f>SUMIF(атс!$M$34:$M$777,конвертация!M22,атс!$G$34:$G$777)</f>
        <v>246.94169239999999</v>
      </c>
      <c r="N158">
        <f>SUMIF(атс!$M$34:$M$777,конвертация!N22,атс!$G$34:$G$777)</f>
        <v>246.94112634000001</v>
      </c>
      <c r="O158">
        <f>SUMIF(атс!$M$34:$M$777,конвертация!O22,атс!$G$34:$G$777)</f>
        <v>246.94137387999999</v>
      </c>
      <c r="P158">
        <f>SUMIF(атс!$M$34:$M$777,конвертация!P22,атс!$G$34:$G$777)</f>
        <v>246.94216062000001</v>
      </c>
      <c r="Q158">
        <f>SUMIF(атс!$M$34:$M$777,конвертация!Q22,атс!$G$34:$G$777)</f>
        <v>246.94066341000001</v>
      </c>
      <c r="R158">
        <f>SUMIF(атс!$M$34:$M$777,конвертация!R22,атс!$G$34:$G$777)</f>
        <v>246.94071636000001</v>
      </c>
      <c r="S158">
        <f>SUMIF(атс!$M$34:$M$777,конвертация!S22,атс!$G$34:$G$777)</f>
        <v>246.94032217</v>
      </c>
      <c r="T158">
        <f>SUMIF(атс!$M$34:$M$777,конвертация!T22,атс!$G$34:$G$777)</f>
        <v>246.94083456000001</v>
      </c>
      <c r="U158">
        <f>SUMIF(атс!$M$34:$M$777,конвертация!U22,атс!$G$34:$G$777)</f>
        <v>246.93976162000001</v>
      </c>
      <c r="V158">
        <f>SUMIF(атс!$M$34:$M$777,конвертация!V22,атс!$G$34:$G$777)</f>
        <v>246.93945099000001</v>
      </c>
      <c r="W158">
        <f>SUMIF(атс!$M$34:$M$777,конвертация!W22,атс!$G$34:$G$777)</f>
        <v>246.94083556000001</v>
      </c>
      <c r="X158">
        <f>SUMIF(атс!$M$34:$M$777,конвертация!X22,атс!$G$34:$G$777)</f>
        <v>246.94207553999999</v>
      </c>
      <c r="Y158">
        <f>SUMIF(атс!$M$34:$M$777,конвертация!Y22,атс!$G$34:$G$777)</f>
        <v>246.94341944999999</v>
      </c>
    </row>
    <row r="159" spans="1:25" x14ac:dyDescent="0.2">
      <c r="A159">
        <v>23</v>
      </c>
      <c r="B159">
        <f>SUMIF(атс!$M$34:$M$777,конвертация!B23,атс!$G$34:$G$777)</f>
        <v>246.93584386000001</v>
      </c>
      <c r="C159">
        <f>SUMIF(атс!$M$34:$M$777,конвертация!C23,атс!$G$34:$G$777)</f>
        <v>246.93587291</v>
      </c>
      <c r="D159">
        <f>SUMIF(атс!$M$34:$M$777,конвертация!D23,атс!$G$34:$G$777)</f>
        <v>246.93466604</v>
      </c>
      <c r="E159">
        <f>SUMIF(атс!$M$34:$M$777,конвертация!E23,атс!$G$34:$G$777)</f>
        <v>246.93772288</v>
      </c>
      <c r="F159">
        <f>SUMIF(атс!$M$34:$M$777,конвертация!F23,атс!$G$34:$G$777)</f>
        <v>246.93394692000001</v>
      </c>
      <c r="G159">
        <f>SUMIF(атс!$M$34:$M$777,конвертация!G23,атс!$G$34:$G$777)</f>
        <v>246.9369883</v>
      </c>
      <c r="H159">
        <f>SUMIF(атс!$M$34:$M$777,конвертация!H23,атс!$G$34:$G$777)</f>
        <v>246.93138167000001</v>
      </c>
      <c r="I159">
        <f>SUMIF(атс!$M$34:$M$777,конвертация!I23,атс!$G$34:$G$777)</f>
        <v>246.93409682000001</v>
      </c>
      <c r="J159">
        <f>SUMIF(атс!$M$34:$M$777,конвертация!J23,атс!$G$34:$G$777)</f>
        <v>246.93537918999999</v>
      </c>
      <c r="K159">
        <f>SUMIF(атс!$M$34:$M$777,конвертация!K23,атс!$G$34:$G$777)</f>
        <v>246.93790275999999</v>
      </c>
      <c r="L159">
        <f>SUMIF(атс!$M$34:$M$777,конвертация!L23,атс!$G$34:$G$777)</f>
        <v>246.93953304999999</v>
      </c>
      <c r="M159">
        <f>SUMIF(атс!$M$34:$M$777,конвертация!M23,атс!$G$34:$G$777)</f>
        <v>246.93996290000001</v>
      </c>
      <c r="N159">
        <f>SUMIF(атс!$M$34:$M$777,конвертация!N23,атс!$G$34:$G$777)</f>
        <v>246.9402418</v>
      </c>
      <c r="O159">
        <f>SUMIF(атс!$M$34:$M$777,конвертация!O23,атс!$G$34:$G$777)</f>
        <v>246.93993763</v>
      </c>
      <c r="P159">
        <f>SUMIF(атс!$M$34:$M$777,конвертация!P23,атс!$G$34:$G$777)</f>
        <v>246.93911186</v>
      </c>
      <c r="Q159">
        <f>SUMIF(атс!$M$34:$M$777,конвертация!Q23,атс!$G$34:$G$777)</f>
        <v>246.93961843</v>
      </c>
      <c r="R159">
        <f>SUMIF(атс!$M$34:$M$777,конвертация!R23,атс!$G$34:$G$777)</f>
        <v>246.93898290999999</v>
      </c>
      <c r="S159">
        <f>SUMIF(атс!$M$34:$M$777,конвертация!S23,атс!$G$34:$G$777)</f>
        <v>246.93893120999999</v>
      </c>
      <c r="T159">
        <f>SUMIF(атс!$M$34:$M$777,конвертация!T23,атс!$G$34:$G$777)</f>
        <v>246.93877119999999</v>
      </c>
      <c r="U159">
        <f>SUMIF(атс!$M$34:$M$777,конвертация!U23,атс!$G$34:$G$777)</f>
        <v>246.93893123000001</v>
      </c>
      <c r="V159">
        <f>SUMIF(атс!$M$34:$M$777,конвертация!V23,атс!$G$34:$G$777)</f>
        <v>246.93801392</v>
      </c>
      <c r="W159">
        <f>SUMIF(атс!$M$34:$M$777,конвертация!W23,атс!$G$34:$G$777)</f>
        <v>246.93817659000001</v>
      </c>
      <c r="X159">
        <f>SUMIF(атс!$M$34:$M$777,конвертация!X23,атс!$G$34:$G$777)</f>
        <v>246.93820590999999</v>
      </c>
      <c r="Y159">
        <f>SUMIF(атс!$M$34:$M$777,конвертация!Y23,атс!$G$34:$G$777)</f>
        <v>246.94253499000001</v>
      </c>
    </row>
    <row r="160" spans="1:25" x14ac:dyDescent="0.2">
      <c r="A160">
        <v>24</v>
      </c>
      <c r="B160">
        <f>SUMIF(атс!$M$34:$M$777,конвертация!B24,атс!$G$34:$G$777)</f>
        <v>246.93590789000001</v>
      </c>
      <c r="C160">
        <f>SUMIF(атс!$M$34:$M$777,конвертация!C24,атс!$G$34:$G$777)</f>
        <v>246.93581847999999</v>
      </c>
      <c r="D160">
        <f>SUMIF(атс!$M$34:$M$777,конвертация!D24,атс!$G$34:$G$777)</f>
        <v>246.93428326</v>
      </c>
      <c r="E160">
        <f>SUMIF(атс!$M$34:$M$777,конвертация!E24,атс!$G$34:$G$777)</f>
        <v>246.93734691</v>
      </c>
      <c r="F160">
        <f>SUMIF(атс!$M$34:$M$777,конвертация!F24,атс!$G$34:$G$777)</f>
        <v>246.93351591999999</v>
      </c>
      <c r="G160">
        <f>SUMIF(атс!$M$34:$M$777,конвертация!G24,атс!$G$34:$G$777)</f>
        <v>246.93657152</v>
      </c>
      <c r="H160">
        <f>SUMIF(атс!$M$34:$M$777,конвертация!H24,атс!$G$34:$G$777)</f>
        <v>246.93344970999999</v>
      </c>
      <c r="I160">
        <f>SUMIF(атс!$M$34:$M$777,конвертация!I24,атс!$G$34:$G$777)</f>
        <v>246.93119662999999</v>
      </c>
      <c r="J160">
        <f>SUMIF(атс!$M$34:$M$777,конвертация!J24,атс!$G$34:$G$777)</f>
        <v>246.93362815</v>
      </c>
      <c r="K160">
        <f>SUMIF(атс!$M$34:$M$777,конвертация!K24,атс!$G$34:$G$777)</f>
        <v>246.93704933999999</v>
      </c>
      <c r="L160">
        <f>SUMIF(атс!$M$34:$M$777,конвертация!L24,атс!$G$34:$G$777)</f>
        <v>246.93746585</v>
      </c>
      <c r="M160">
        <f>SUMIF(атс!$M$34:$M$777,конвертация!M24,атс!$G$34:$G$777)</f>
        <v>246.93891564</v>
      </c>
      <c r="N160">
        <f>SUMIF(атс!$M$34:$M$777,конвертация!N24,атс!$G$34:$G$777)</f>
        <v>246.93940762</v>
      </c>
      <c r="O160">
        <f>SUMIF(атс!$M$34:$M$777,конвертация!O24,атс!$G$34:$G$777)</f>
        <v>246.93931641</v>
      </c>
      <c r="P160">
        <f>SUMIF(атс!$M$34:$M$777,конвертация!P24,атс!$G$34:$G$777)</f>
        <v>246.93858349000001</v>
      </c>
      <c r="Q160">
        <f>SUMIF(атс!$M$34:$M$777,конвертация!Q24,атс!$G$34:$G$777)</f>
        <v>246.93908306</v>
      </c>
      <c r="R160">
        <f>SUMIF(атс!$M$34:$M$777,конвертация!R24,атс!$G$34:$G$777)</f>
        <v>246.93855506</v>
      </c>
      <c r="S160">
        <f>SUMIF(атс!$M$34:$M$777,конвертация!S24,атс!$G$34:$G$777)</f>
        <v>246.93854274</v>
      </c>
      <c r="T160">
        <f>SUMIF(атс!$M$34:$M$777,конвертация!T24,атс!$G$34:$G$777)</f>
        <v>246.93852656999999</v>
      </c>
      <c r="U160">
        <f>SUMIF(атс!$M$34:$M$777,конвертация!U24,атс!$G$34:$G$777)</f>
        <v>246.93885900999999</v>
      </c>
      <c r="V160">
        <f>SUMIF(атс!$M$34:$M$777,конвертация!V24,атс!$G$34:$G$777)</f>
        <v>246.93830104</v>
      </c>
      <c r="W160">
        <f>SUMIF(атс!$M$34:$M$777,конвертация!W24,атс!$G$34:$G$777)</f>
        <v>246.93882051</v>
      </c>
      <c r="X160">
        <f>SUMIF(атс!$M$34:$M$777,конвертация!X24,атс!$G$34:$G$777)</f>
        <v>246.93900313</v>
      </c>
      <c r="Y160">
        <f>SUMIF(атс!$M$34:$M$777,конвертация!Y24,атс!$G$34:$G$777)</f>
        <v>246.94271226000001</v>
      </c>
    </row>
    <row r="161" spans="1:25" x14ac:dyDescent="0.2">
      <c r="A161">
        <v>25</v>
      </c>
      <c r="B161">
        <f>SUMIF(атс!$M$34:$M$777,конвертация!B25,атс!$G$34:$G$777)</f>
        <v>246.93699678999999</v>
      </c>
      <c r="C161">
        <f>SUMIF(атс!$M$34:$M$777,конвертация!C25,атс!$G$34:$G$777)</f>
        <v>246.93577468000001</v>
      </c>
      <c r="D161">
        <f>SUMIF(атс!$M$34:$M$777,конвертация!D25,атс!$G$34:$G$777)</f>
        <v>246.93171993999999</v>
      </c>
      <c r="E161">
        <f>SUMIF(атс!$M$34:$M$777,конвертация!E25,атс!$G$34:$G$777)</f>
        <v>246.93478621</v>
      </c>
      <c r="F161">
        <f>SUMIF(атс!$M$34:$M$777,конвертация!F25,атс!$G$34:$G$777)</f>
        <v>246.93365635000001</v>
      </c>
      <c r="G161">
        <f>SUMIF(атс!$M$34:$M$777,конвертация!G25,атс!$G$34:$G$777)</f>
        <v>246.93441602999999</v>
      </c>
      <c r="H161">
        <f>SUMIF(атс!$M$34:$M$777,конвертация!H25,атс!$G$34:$G$777)</f>
        <v>246.93384008000001</v>
      </c>
      <c r="I161">
        <f>SUMIF(атс!$M$34:$M$777,конвертация!I25,атс!$G$34:$G$777)</f>
        <v>246.93551138999999</v>
      </c>
      <c r="J161">
        <f>SUMIF(атс!$M$34:$M$777,конвертация!J25,атс!$G$34:$G$777)</f>
        <v>246.94134263000001</v>
      </c>
      <c r="K161">
        <f>SUMIF(атс!$M$34:$M$777,конвертация!K25,атс!$G$34:$G$777)</f>
        <v>246.94259550999999</v>
      </c>
      <c r="L161">
        <f>SUMIF(атс!$M$34:$M$777,конвертация!L25,атс!$G$34:$G$777)</f>
        <v>246.94345383000001</v>
      </c>
      <c r="M161">
        <f>SUMIF(атс!$M$34:$M$777,конвертация!M25,атс!$G$34:$G$777)</f>
        <v>246.94306681</v>
      </c>
      <c r="N161">
        <f>SUMIF(атс!$M$34:$M$777,конвертация!N25,атс!$G$34:$G$777)</f>
        <v>246.94332338999999</v>
      </c>
      <c r="O161">
        <f>SUMIF(атс!$M$34:$M$777,конвертация!O25,атс!$G$34:$G$777)</f>
        <v>246.94419109</v>
      </c>
      <c r="P161">
        <f>SUMIF(атс!$M$34:$M$777,конвертация!P25,атс!$G$34:$G$777)</f>
        <v>246.94345530000001</v>
      </c>
      <c r="Q161">
        <f>SUMIF(атс!$M$34:$M$777,конвертация!Q25,атс!$G$34:$G$777)</f>
        <v>246.94436812000001</v>
      </c>
      <c r="R161">
        <f>SUMIF(атс!$M$34:$M$777,конвертация!R25,атс!$G$34:$G$777)</f>
        <v>246.94327200999999</v>
      </c>
      <c r="S161">
        <f>SUMIF(атс!$M$34:$M$777,конвертация!S25,атс!$G$34:$G$777)</f>
        <v>246.94353462000001</v>
      </c>
      <c r="T161">
        <f>SUMIF(атс!$M$34:$M$777,конвертация!T25,атс!$G$34:$G$777)</f>
        <v>246.94342003</v>
      </c>
      <c r="U161">
        <f>SUMIF(атс!$M$34:$M$777,конвертация!U25,атс!$G$34:$G$777)</f>
        <v>246.94303547999999</v>
      </c>
      <c r="V161">
        <f>SUMIF(атс!$M$34:$M$777,конвертация!V25,атс!$G$34:$G$777)</f>
        <v>246.94314448</v>
      </c>
      <c r="W161">
        <f>SUMIF(атс!$M$34:$M$777,конвертация!W25,атс!$G$34:$G$777)</f>
        <v>246.94327454</v>
      </c>
      <c r="X161">
        <f>SUMIF(атс!$M$34:$M$777,конвертация!X25,атс!$G$34:$G$777)</f>
        <v>246.94284553</v>
      </c>
      <c r="Y161">
        <f>SUMIF(атс!$M$34:$M$777,конвертация!Y25,атс!$G$34:$G$777)</f>
        <v>246.94664649000001</v>
      </c>
    </row>
    <row r="162" spans="1:25" x14ac:dyDescent="0.2">
      <c r="A162">
        <v>26</v>
      </c>
      <c r="B162">
        <f>SUMIF(атс!$M$34:$M$777,конвертация!B26,атс!$G$34:$G$777)</f>
        <v>246.93718569999999</v>
      </c>
      <c r="C162">
        <f>SUMIF(атс!$M$34:$M$777,конвертация!C26,атс!$G$34:$G$777)</f>
        <v>246.93591172000001</v>
      </c>
      <c r="D162">
        <f>SUMIF(атс!$M$34:$M$777,конвертация!D26,атс!$G$34:$G$777)</f>
        <v>246.93185410999999</v>
      </c>
      <c r="E162">
        <f>SUMIF(атс!$M$34:$M$777,конвертация!E26,атс!$G$34:$G$777)</f>
        <v>246.93491890000001</v>
      </c>
      <c r="F162">
        <f>SUMIF(атс!$M$34:$M$777,конвертация!F26,атс!$G$34:$G$777)</f>
        <v>246.93378845000001</v>
      </c>
      <c r="G162">
        <f>SUMIF(атс!$M$34:$M$777,конвертация!G26,атс!$G$34:$G$777)</f>
        <v>246.93449154000001</v>
      </c>
      <c r="H162">
        <f>SUMIF(атс!$M$34:$M$777,конвертация!H26,атс!$G$34:$G$777)</f>
        <v>246.93387059</v>
      </c>
      <c r="I162">
        <f>SUMIF(атс!$M$34:$M$777,конвертация!I26,атс!$G$34:$G$777)</f>
        <v>246.93564699999999</v>
      </c>
      <c r="J162">
        <f>SUMIF(атс!$M$34:$M$777,конвертация!J26,атс!$G$34:$G$777)</f>
        <v>246.93730019</v>
      </c>
      <c r="K162">
        <f>SUMIF(атс!$M$34:$M$777,конвертация!K26,атс!$G$34:$G$777)</f>
        <v>246.94096819999999</v>
      </c>
      <c r="L162">
        <f>SUMIF(атс!$M$34:$M$777,конвертация!L26,атс!$G$34:$G$777)</f>
        <v>246.94179233</v>
      </c>
      <c r="M162">
        <f>SUMIF(атс!$M$34:$M$777,конвертация!M26,атс!$G$34:$G$777)</f>
        <v>246.94140784999999</v>
      </c>
      <c r="N162">
        <f>SUMIF(атс!$M$34:$M$777,конвертация!N26,атс!$G$34:$G$777)</f>
        <v>246.9416765</v>
      </c>
      <c r="O162">
        <f>SUMIF(атс!$M$34:$M$777,конвертация!O26,атс!$G$34:$G$777)</f>
        <v>246.94249152</v>
      </c>
      <c r="P162">
        <f>SUMIF(атс!$M$34:$M$777,конвертация!P26,атс!$G$34:$G$777)</f>
        <v>246.94177278999999</v>
      </c>
      <c r="Q162">
        <f>SUMIF(атс!$M$34:$M$777,конвертация!Q26,атс!$G$34:$G$777)</f>
        <v>246.94266325000001</v>
      </c>
      <c r="R162">
        <f>SUMIF(атс!$M$34:$M$777,конвертация!R26,атс!$G$34:$G$777)</f>
        <v>246.94160023000001</v>
      </c>
      <c r="S162">
        <f>SUMIF(атс!$M$34:$M$777,конвертация!S26,атс!$G$34:$G$777)</f>
        <v>246.94153743999999</v>
      </c>
      <c r="T162">
        <f>SUMIF(атс!$M$34:$M$777,конвертация!T26,атс!$G$34:$G$777)</f>
        <v>246.94108270000001</v>
      </c>
      <c r="U162">
        <f>SUMIF(атс!$M$34:$M$777,конвертация!U26,атс!$G$34:$G$777)</f>
        <v>246.94046896</v>
      </c>
      <c r="V162">
        <f>SUMIF(атс!$M$34:$M$777,конвертация!V26,атс!$G$34:$G$777)</f>
        <v>246.94040071000001</v>
      </c>
      <c r="W162">
        <f>SUMIF(атс!$M$34:$M$777,конвертация!W26,атс!$G$34:$G$777)</f>
        <v>246.94162251</v>
      </c>
      <c r="X162">
        <f>SUMIF(атс!$M$34:$M$777,конвертация!X26,атс!$G$34:$G$777)</f>
        <v>246.94118814999999</v>
      </c>
      <c r="Y162">
        <f>SUMIF(атс!$M$34:$M$777,конвертация!Y26,атс!$G$34:$G$777)</f>
        <v>246.94396255999999</v>
      </c>
    </row>
    <row r="163" spans="1:25" x14ac:dyDescent="0.2">
      <c r="A163">
        <v>27</v>
      </c>
      <c r="B163">
        <f>SUMIF(атс!$M$34:$M$777,конвертация!B27,атс!$G$34:$G$777)</f>
        <v>246.93717667000001</v>
      </c>
      <c r="C163">
        <f>SUMIF(атс!$M$34:$M$777,конвертация!C27,атс!$G$34:$G$777)</f>
        <v>246.93600789999999</v>
      </c>
      <c r="D163">
        <f>SUMIF(атс!$M$34:$M$777,конвертация!D27,атс!$G$34:$G$777)</f>
        <v>246.93199779</v>
      </c>
      <c r="E163">
        <f>SUMIF(атс!$M$34:$M$777,конвертация!E27,атс!$G$34:$G$777)</f>
        <v>246.93490043</v>
      </c>
      <c r="F163">
        <f>SUMIF(атс!$M$34:$M$777,конвертация!F27,атс!$G$34:$G$777)</f>
        <v>246.93594704</v>
      </c>
      <c r="G163">
        <f>SUMIF(атс!$M$34:$M$777,конвертация!G27,атс!$G$34:$G$777)</f>
        <v>246.93467312000001</v>
      </c>
      <c r="H163">
        <f>SUMIF(атс!$M$34:$M$777,конвертация!H27,атс!$G$34:$G$777)</f>
        <v>246.93320320000001</v>
      </c>
      <c r="I163">
        <f>SUMIF(атс!$M$34:$M$777,конвертация!I27,атс!$G$34:$G$777)</f>
        <v>246.93494448999999</v>
      </c>
      <c r="J163">
        <f>SUMIF(атс!$M$34:$M$777,конвертация!J27,атс!$G$34:$G$777)</f>
        <v>246.93660867</v>
      </c>
      <c r="K163">
        <f>SUMIF(атс!$M$34:$M$777,конвертация!K27,атс!$G$34:$G$777)</f>
        <v>246.94064691</v>
      </c>
      <c r="L163">
        <f>SUMIF(атс!$M$34:$M$777,конвертация!L27,атс!$G$34:$G$777)</f>
        <v>246.94183018999999</v>
      </c>
      <c r="M163">
        <f>SUMIF(атс!$M$34:$M$777,конвертация!M27,атс!$G$34:$G$777)</f>
        <v>246.94153294</v>
      </c>
      <c r="N163">
        <f>SUMIF(атс!$M$34:$M$777,конвертация!N27,атс!$G$34:$G$777)</f>
        <v>246.94175048</v>
      </c>
      <c r="O163">
        <f>SUMIF(атс!$M$34:$M$777,конвертация!O27,атс!$G$34:$G$777)</f>
        <v>246.94153279</v>
      </c>
      <c r="P163">
        <f>SUMIF(атс!$M$34:$M$777,конвертация!P27,атс!$G$34:$G$777)</f>
        <v>246.94254014000001</v>
      </c>
      <c r="Q163">
        <f>SUMIF(атс!$M$34:$M$777,конвертация!Q27,атс!$G$34:$G$777)</f>
        <v>246.94165161999999</v>
      </c>
      <c r="R163">
        <f>SUMIF(атс!$M$34:$M$777,конвертация!R27,атс!$G$34:$G$777)</f>
        <v>246.94194662000001</v>
      </c>
      <c r="S163">
        <f>SUMIF(атс!$M$34:$M$777,конвертация!S27,атс!$G$34:$G$777)</f>
        <v>246.94211107999999</v>
      </c>
      <c r="T163">
        <f>SUMIF(атс!$M$34:$M$777,конвертация!T27,атс!$G$34:$G$777)</f>
        <v>246.94108929999999</v>
      </c>
      <c r="U163">
        <f>SUMIF(атс!$M$34:$M$777,конвертация!U27,атс!$G$34:$G$777)</f>
        <v>246.94076533</v>
      </c>
      <c r="V163">
        <f>SUMIF(атс!$M$34:$M$777,конвертация!V27,атс!$G$34:$G$777)</f>
        <v>246.94012950999999</v>
      </c>
      <c r="W163">
        <f>SUMIF(атс!$M$34:$M$777,конвертация!W27,атс!$G$34:$G$777)</f>
        <v>246.941508</v>
      </c>
      <c r="X163">
        <f>SUMIF(атс!$M$34:$M$777,конвертация!X27,атс!$G$34:$G$777)</f>
        <v>246.94167590999999</v>
      </c>
      <c r="Y163">
        <f>SUMIF(атс!$M$34:$M$777,конвертация!Y27,атс!$G$34:$G$777)</f>
        <v>246.94372226999999</v>
      </c>
    </row>
    <row r="164" spans="1:25" x14ac:dyDescent="0.2">
      <c r="A164">
        <v>28</v>
      </c>
      <c r="B164">
        <f>SUMIF(атс!$M$34:$M$777,конвертация!B28,атс!$G$34:$G$777)</f>
        <v>246.9373147</v>
      </c>
      <c r="C164">
        <f>SUMIF(атс!$M$34:$M$777,конвертация!C28,атс!$G$34:$G$777)</f>
        <v>246.93612626999999</v>
      </c>
      <c r="D164">
        <f>SUMIF(атс!$M$34:$M$777,конвертация!D28,атс!$G$34:$G$777)</f>
        <v>246.93452808999999</v>
      </c>
      <c r="E164">
        <f>SUMIF(атс!$M$34:$M$777,конвертация!E28,атс!$G$34:$G$777)</f>
        <v>246.93507647000001</v>
      </c>
      <c r="F164">
        <f>SUMIF(атс!$M$34:$M$777,конвертация!F28,атс!$G$34:$G$777)</f>
        <v>246.93604198</v>
      </c>
      <c r="G164">
        <f>SUMIF(атс!$M$34:$M$777,конвертация!G28,атс!$G$34:$G$777)</f>
        <v>246.93466190999999</v>
      </c>
      <c r="H164">
        <f>SUMIF(атс!$M$34:$M$777,конвертация!H28,атс!$G$34:$G$777)</f>
        <v>246.93382735</v>
      </c>
      <c r="I164">
        <f>SUMIF(атс!$M$34:$M$777,конвертация!I28,атс!$G$34:$G$777)</f>
        <v>246.93504755000001</v>
      </c>
      <c r="J164">
        <f>SUMIF(атс!$M$34:$M$777,конвертация!J28,атс!$G$34:$G$777)</f>
        <v>246.93695579999999</v>
      </c>
      <c r="K164">
        <f>SUMIF(атс!$M$34:$M$777,конвертация!K28,атс!$G$34:$G$777)</f>
        <v>246.94037304</v>
      </c>
      <c r="L164">
        <f>SUMIF(атс!$M$34:$M$777,конвертация!L28,атс!$G$34:$G$777)</f>
        <v>246.94182992</v>
      </c>
      <c r="M164">
        <f>SUMIF(атс!$M$34:$M$777,конвертация!M28,атс!$G$34:$G$777)</f>
        <v>246.94184268000001</v>
      </c>
      <c r="N164">
        <f>SUMIF(атс!$M$34:$M$777,конвертация!N28,атс!$G$34:$G$777)</f>
        <v>246.94150893</v>
      </c>
      <c r="O164">
        <f>SUMIF(атс!$M$34:$M$777,конвертация!O28,атс!$G$34:$G$777)</f>
        <v>246.94189922000001</v>
      </c>
      <c r="P164">
        <f>SUMIF(атс!$M$34:$M$777,конвертация!P28,атс!$G$34:$G$777)</f>
        <v>246.94164749000001</v>
      </c>
      <c r="Q164">
        <f>SUMIF(атс!$M$34:$M$777,конвертация!Q28,атс!$G$34:$G$777)</f>
        <v>246.94164479</v>
      </c>
      <c r="R164">
        <f>SUMIF(атс!$M$34:$M$777,конвертация!R28,атс!$G$34:$G$777)</f>
        <v>246.94198612</v>
      </c>
      <c r="S164">
        <f>SUMIF(атс!$M$34:$M$777,конвертация!S28,атс!$G$34:$G$777)</f>
        <v>246.94176062</v>
      </c>
      <c r="T164">
        <f>SUMIF(атс!$M$34:$M$777,конвертация!T28,атс!$G$34:$G$777)</f>
        <v>246.94090370000001</v>
      </c>
      <c r="U164">
        <f>SUMIF(атс!$M$34:$M$777,конвертация!U28,атс!$G$34:$G$777)</f>
        <v>246.94048877</v>
      </c>
      <c r="V164">
        <f>SUMIF(атс!$M$34:$M$777,конвертация!V28,атс!$G$34:$G$777)</f>
        <v>246.94049279999999</v>
      </c>
      <c r="W164">
        <f>SUMIF(атс!$M$34:$M$777,конвертация!W28,атс!$G$34:$G$777)</f>
        <v>246.94167257000001</v>
      </c>
      <c r="X164">
        <f>SUMIF(атс!$M$34:$M$777,конвертация!X28,атс!$G$34:$G$777)</f>
        <v>246.94284972</v>
      </c>
      <c r="Y164">
        <f>SUMIF(атс!$M$34:$M$777,конвертация!Y28,атс!$G$34:$G$777)</f>
        <v>246.94384937999999</v>
      </c>
    </row>
    <row r="165" spans="1:25" x14ac:dyDescent="0.2">
      <c r="A165">
        <v>29</v>
      </c>
      <c r="B165">
        <f>SUMIF(атс!$M$34:$M$777,конвертация!B29,атс!$G$34:$G$777)</f>
        <v>246.93802296000001</v>
      </c>
      <c r="C165">
        <f>SUMIF(атс!$M$34:$M$777,конвертация!C29,атс!$G$34:$G$777)</f>
        <v>246.93598008999999</v>
      </c>
      <c r="D165">
        <f>SUMIF(атс!$M$34:$M$777,конвертация!D29,атс!$G$34:$G$777)</f>
        <v>246.93469353</v>
      </c>
      <c r="E165">
        <f>SUMIF(атс!$M$34:$M$777,конвертация!E29,атс!$G$34:$G$777)</f>
        <v>246.93393162999999</v>
      </c>
      <c r="F165">
        <f>SUMIF(атс!$M$34:$M$777,конвертация!F29,атс!$G$34:$G$777)</f>
        <v>246.93630984999999</v>
      </c>
      <c r="G165">
        <f>SUMIF(атс!$M$34:$M$777,конвертация!G29,атс!$G$34:$G$777)</f>
        <v>246.93149962999999</v>
      </c>
      <c r="H165">
        <f>SUMIF(атс!$M$34:$M$777,конвертация!H29,атс!$G$34:$G$777)</f>
        <v>246.93363357999999</v>
      </c>
      <c r="I165">
        <f>SUMIF(атс!$M$34:$M$777,конвертация!I29,атс!$G$34:$G$777)</f>
        <v>246.93469382999999</v>
      </c>
      <c r="J165">
        <f>SUMIF(атс!$M$34:$M$777,конвертация!J29,атс!$G$34:$G$777)</f>
        <v>246.93686407000001</v>
      </c>
      <c r="K165">
        <f>SUMIF(атс!$M$34:$M$777,конвертация!K29,атс!$G$34:$G$777)</f>
        <v>246.94045542999999</v>
      </c>
      <c r="L165">
        <f>SUMIF(атс!$M$34:$M$777,конвертация!L29,атс!$G$34:$G$777)</f>
        <v>246.94154771999999</v>
      </c>
      <c r="M165">
        <f>SUMIF(атс!$M$34:$M$777,конвертация!M29,атс!$G$34:$G$777)</f>
        <v>246.94160255</v>
      </c>
      <c r="N165">
        <f>SUMIF(атс!$M$34:$M$777,конвертация!N29,атс!$G$34:$G$777)</f>
        <v>246.94109111</v>
      </c>
      <c r="O165">
        <f>SUMIF(атс!$M$34:$M$777,конвертация!O29,атс!$G$34:$G$777)</f>
        <v>246.94105902000001</v>
      </c>
      <c r="P165">
        <f>SUMIF(атс!$M$34:$M$777,конвертация!P29,атс!$G$34:$G$777)</f>
        <v>246.94105109</v>
      </c>
      <c r="Q165">
        <f>SUMIF(атс!$M$34:$M$777,конвертация!Q29,атс!$G$34:$G$777)</f>
        <v>246.94119387000001</v>
      </c>
      <c r="R165">
        <f>SUMIF(атс!$M$34:$M$777,конвертация!R29,атс!$G$34:$G$777)</f>
        <v>246.94152831</v>
      </c>
      <c r="S165">
        <f>SUMIF(атс!$M$34:$M$777,конвертация!S29,атс!$G$34:$G$777)</f>
        <v>246.94143034000001</v>
      </c>
      <c r="T165">
        <f>SUMIF(атс!$M$34:$M$777,конвертация!T29,атс!$G$34:$G$777)</f>
        <v>246.94067572</v>
      </c>
      <c r="U165">
        <f>SUMIF(атс!$M$34:$M$777,конвертация!U29,атс!$G$34:$G$777)</f>
        <v>246.94064517000001</v>
      </c>
      <c r="V165">
        <f>SUMIF(атс!$M$34:$M$777,конвертация!V29,атс!$G$34:$G$777)</f>
        <v>246.94051292</v>
      </c>
      <c r="W165">
        <f>SUMIF(атс!$M$34:$M$777,конвертация!W29,атс!$G$34:$G$777)</f>
        <v>246.94159927999999</v>
      </c>
      <c r="X165">
        <f>SUMIF(атс!$M$34:$M$777,конвертация!X29,атс!$G$34:$G$777)</f>
        <v>246.94278007</v>
      </c>
      <c r="Y165">
        <f>SUMIF(атс!$M$34:$M$777,конвертация!Y29,атс!$G$34:$G$777)</f>
        <v>246.94410825</v>
      </c>
    </row>
    <row r="166" spans="1:25" x14ac:dyDescent="0.2">
      <c r="A166">
        <v>30</v>
      </c>
      <c r="B166">
        <f>SUMIF(атс!$M$34:$M$777,конвертация!B30,атс!$G$34:$G$777)</f>
        <v>246.93808356</v>
      </c>
      <c r="C166">
        <f>SUMIF(атс!$M$34:$M$777,конвертация!C30,атс!$G$34:$G$777)</f>
        <v>246.93613755999999</v>
      </c>
      <c r="D166">
        <f>SUMIF(атс!$M$34:$M$777,конвертация!D30,атс!$G$34:$G$777)</f>
        <v>246.93497991999999</v>
      </c>
      <c r="E166">
        <f>SUMIF(атс!$M$34:$M$777,конвертация!E30,атс!$G$34:$G$777)</f>
        <v>246.93441874000001</v>
      </c>
      <c r="F166">
        <f>SUMIF(атс!$M$34:$M$777,конвертация!F30,атс!$G$34:$G$777)</f>
        <v>246.93682229000001</v>
      </c>
      <c r="G166">
        <f>SUMIF(атс!$M$34:$M$777,конвертация!G30,атс!$G$34:$G$777)</f>
        <v>246.93670065000001</v>
      </c>
      <c r="H166">
        <f>SUMIF(атс!$M$34:$M$777,конвертация!H30,атс!$G$34:$G$777)</f>
        <v>246.93338123000001</v>
      </c>
      <c r="I166">
        <f>SUMIF(атс!$M$34:$M$777,конвертация!I30,атс!$G$34:$G$777)</f>
        <v>246.93503681999999</v>
      </c>
      <c r="J166">
        <f>SUMIF(атс!$M$34:$M$777,конвертация!J30,атс!$G$34:$G$777)</f>
        <v>246.9358307</v>
      </c>
      <c r="K166">
        <f>SUMIF(атс!$M$34:$M$777,конвертация!K30,атс!$G$34:$G$777)</f>
        <v>246.93758062000001</v>
      </c>
      <c r="L166">
        <f>SUMIF(атс!$M$34:$M$777,конвертация!L30,атс!$G$34:$G$777)</f>
        <v>246.93930168</v>
      </c>
      <c r="M166">
        <f>SUMIF(атс!$M$34:$M$777,конвертация!M30,атс!$G$34:$G$777)</f>
        <v>246.94020767000001</v>
      </c>
      <c r="N166">
        <f>SUMIF(атс!$M$34:$M$777,конвертация!N30,атс!$G$34:$G$777)</f>
        <v>246.9398525</v>
      </c>
      <c r="O166">
        <f>SUMIF(атс!$M$34:$M$777,конвертация!O30,атс!$G$34:$G$777)</f>
        <v>246.93993426</v>
      </c>
      <c r="P166">
        <f>SUMIF(атс!$M$34:$M$777,конвертация!P30,атс!$G$34:$G$777)</f>
        <v>246.93981593000001</v>
      </c>
      <c r="Q166">
        <f>SUMIF(атс!$M$34:$M$777,конвертация!Q30,атс!$G$34:$G$777)</f>
        <v>246.93919532000001</v>
      </c>
      <c r="R166">
        <f>SUMIF(атс!$M$34:$M$777,конвертация!R30,атс!$G$34:$G$777)</f>
        <v>246.93939233</v>
      </c>
      <c r="S166">
        <f>SUMIF(атс!$M$34:$M$777,конвертация!S30,атс!$G$34:$G$777)</f>
        <v>246.93946080000001</v>
      </c>
      <c r="T166">
        <f>SUMIF(атс!$M$34:$M$777,конвертация!T30,атс!$G$34:$G$777)</f>
        <v>246.93925041</v>
      </c>
      <c r="U166">
        <f>SUMIF(атс!$M$34:$M$777,конвертация!U30,атс!$G$34:$G$777)</f>
        <v>246.93872429999999</v>
      </c>
      <c r="V166">
        <f>SUMIF(атс!$M$34:$M$777,конвертация!V30,атс!$G$34:$G$777)</f>
        <v>246.93858524000001</v>
      </c>
      <c r="W166">
        <f>SUMIF(атс!$M$34:$M$777,конвертация!W30,атс!$G$34:$G$777)</f>
        <v>246.93853487000001</v>
      </c>
      <c r="X166">
        <f>SUMIF(атс!$M$34:$M$777,конвертация!X30,атс!$G$34:$G$777)</f>
        <v>246.94000682999999</v>
      </c>
      <c r="Y166">
        <f>SUMIF(атс!$M$34:$M$777,конвертация!Y30,атс!$G$34:$G$777)</f>
        <v>246.94291612999999</v>
      </c>
    </row>
    <row r="167" spans="1:25" x14ac:dyDescent="0.2">
      <c r="A167">
        <v>31</v>
      </c>
      <c r="B167">
        <f>SUMIF(атс!$M$34:$M$777,конвертация!B31,атс!$G$34:$G$777)</f>
        <v>246.93783174000001</v>
      </c>
      <c r="C167">
        <f>SUMIF(атс!$M$34:$M$777,конвертация!C31,атс!$G$34:$G$777)</f>
        <v>246.93571356000001</v>
      </c>
      <c r="D167">
        <f>SUMIF(атс!$M$34:$M$777,конвертация!D31,атс!$G$34:$G$777)</f>
        <v>246.93460979</v>
      </c>
      <c r="E167">
        <f>SUMIF(атс!$M$34:$M$777,конвертация!E31,атс!$G$34:$G$777)</f>
        <v>246.93397093999999</v>
      </c>
      <c r="F167">
        <f>SUMIF(атс!$M$34:$M$777,конвертация!F31,атс!$G$34:$G$777)</f>
        <v>246.93655285</v>
      </c>
      <c r="G167">
        <f>SUMIF(атс!$M$34:$M$777,конвертация!G31,атс!$G$34:$G$777)</f>
        <v>246.93651165</v>
      </c>
      <c r="H167">
        <f>SUMIF(атс!$M$34:$M$777,конвертация!H31,атс!$G$34:$G$777)</f>
        <v>246.93310867</v>
      </c>
      <c r="I167">
        <f>SUMIF(атс!$M$34:$M$777,конвертация!I31,атс!$G$34:$G$777)</f>
        <v>246.93557802999999</v>
      </c>
      <c r="J167">
        <f>SUMIF(атс!$M$34:$M$777,конвертация!J31,атс!$G$34:$G$777)</f>
        <v>246.93544971</v>
      </c>
      <c r="K167">
        <f>SUMIF(атс!$M$34:$M$777,конвертация!K31,атс!$G$34:$G$777)</f>
        <v>246.93696926999999</v>
      </c>
      <c r="L167">
        <f>SUMIF(атс!$M$34:$M$777,конвертация!L31,атс!$G$34:$G$777)</f>
        <v>246.93808744</v>
      </c>
      <c r="M167">
        <f>SUMIF(атс!$M$34:$M$777,конвертация!M31,атс!$G$34:$G$777)</f>
        <v>246.93924243999999</v>
      </c>
      <c r="N167">
        <f>SUMIF(атс!$M$34:$M$777,конвертация!N31,атс!$G$34:$G$777)</f>
        <v>246.93892244</v>
      </c>
      <c r="O167">
        <f>SUMIF(атс!$M$34:$M$777,конвертация!O31,атс!$G$34:$G$777)</f>
        <v>246.93923599999999</v>
      </c>
      <c r="P167">
        <f>SUMIF(атс!$M$34:$M$777,конвертация!P31,атс!$G$34:$G$777)</f>
        <v>246.93916836</v>
      </c>
      <c r="Q167">
        <f>SUMIF(атс!$M$34:$M$777,конвертация!Q31,атс!$G$34:$G$777)</f>
        <v>246.93850237000001</v>
      </c>
      <c r="R167">
        <f>SUMIF(атс!$M$34:$M$777,конвертация!R31,атс!$G$34:$G$777)</f>
        <v>246.93894387</v>
      </c>
      <c r="S167">
        <f>SUMIF(атс!$M$34:$M$777,конвертация!S31,атс!$G$34:$G$777)</f>
        <v>246.93906104999999</v>
      </c>
      <c r="T167">
        <f>SUMIF(атс!$M$34:$M$777,конвертация!T31,атс!$G$34:$G$777)</f>
        <v>246.93904599999999</v>
      </c>
      <c r="U167">
        <f>SUMIF(атс!$M$34:$M$777,конвертация!U31,атс!$G$34:$G$777)</f>
        <v>246.93869258999999</v>
      </c>
      <c r="V167">
        <f>SUMIF(атс!$M$34:$M$777,конвертация!V31,атс!$G$34:$G$777)</f>
        <v>246.93906516000001</v>
      </c>
      <c r="W167">
        <f>SUMIF(атс!$M$34:$M$777,конвертация!W31,атс!$G$34:$G$777)</f>
        <v>246.93949997999999</v>
      </c>
      <c r="X167">
        <f>SUMIF(атс!$M$34:$M$777,конвертация!X31,атс!$G$34:$G$777)</f>
        <v>246.94059729</v>
      </c>
      <c r="Y167">
        <f>SUMIF(атс!$M$34:$M$777,конвертация!Y31,атс!$G$34:$G$777)</f>
        <v>246.94313957</v>
      </c>
    </row>
    <row r="169" spans="1:25" x14ac:dyDescent="0.2">
      <c r="A169" s="96">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493.91656869000002</v>
      </c>
      <c r="C171">
        <f>SUMIF(атс!$M$34:$M$777,конвертация!C1,атс!$H$34:$H$777)</f>
        <v>493.90079308999998</v>
      </c>
      <c r="D171">
        <f>SUMIF(атс!$M$34:$M$777,конвертация!D1,атс!$H$34:$H$777)</f>
        <v>493.89967254999999</v>
      </c>
      <c r="E171">
        <f>SUMIF(атс!$M$34:$M$777,конвертация!E1,атс!$H$34:$H$777)</f>
        <v>493.89641497999997</v>
      </c>
      <c r="F171">
        <f>SUMIF(атс!$M$34:$M$777,конвертация!F1,атс!$H$34:$H$777)</f>
        <v>493.88818422000003</v>
      </c>
      <c r="G171">
        <f>SUMIF(атс!$M$34:$M$777,конвертация!G1,атс!$H$34:$H$777)</f>
        <v>493.89109712999999</v>
      </c>
      <c r="H171">
        <f>SUMIF(атс!$M$34:$M$777,конвертация!H1,атс!$H$34:$H$777)</f>
        <v>493.89331425</v>
      </c>
      <c r="I171">
        <f>SUMIF(атс!$M$34:$M$777,конвертация!I1,атс!$H$34:$H$777)</f>
        <v>493.89938072000001</v>
      </c>
      <c r="J171">
        <f>SUMIF(атс!$M$34:$M$777,конвертация!J1,атс!$H$34:$H$777)</f>
        <v>493.90907915000003</v>
      </c>
      <c r="K171">
        <f>SUMIF(атс!$M$34:$M$777,конвертация!K1,атс!$H$34:$H$777)</f>
        <v>493.92270808000001</v>
      </c>
      <c r="L171">
        <f>SUMIF(атс!$M$34:$M$777,конвертация!L1,атс!$H$34:$H$777)</f>
        <v>493.91045006000002</v>
      </c>
      <c r="M171">
        <f>SUMIF(атс!$M$34:$M$777,конвертация!M1,атс!$H$34:$H$777)</f>
        <v>493.89917921</v>
      </c>
      <c r="N171">
        <f>SUMIF(атс!$M$34:$M$777,конвертация!N1,атс!$H$34:$H$777)</f>
        <v>493.89221129999999</v>
      </c>
      <c r="O171">
        <f>SUMIF(атс!$M$34:$M$777,конвертация!O1,атс!$H$34:$H$777)</f>
        <v>493.89779096000001</v>
      </c>
      <c r="P171">
        <f>SUMIF(атс!$M$34:$M$777,конвертация!P1,атс!$H$34:$H$777)</f>
        <v>493.89270205000003</v>
      </c>
      <c r="Q171">
        <f>SUMIF(атс!$M$34:$M$777,конвертация!Q1,атс!$H$34:$H$777)</f>
        <v>493.89340472999999</v>
      </c>
      <c r="R171">
        <f>SUMIF(атс!$M$34:$M$777,конвертация!R1,атс!$H$34:$H$777)</f>
        <v>493.89184709</v>
      </c>
      <c r="S171">
        <f>SUMIF(атс!$M$34:$M$777,конвертация!S1,атс!$H$34:$H$777)</f>
        <v>493.89929094000001</v>
      </c>
      <c r="T171">
        <f>SUMIF(атс!$M$34:$M$777,конвертация!T1,атс!$H$34:$H$777)</f>
        <v>493.90048036000002</v>
      </c>
      <c r="U171">
        <f>SUMIF(атс!$M$34:$M$777,конвертация!U1,атс!$H$34:$H$777)</f>
        <v>493.90766401000002</v>
      </c>
      <c r="V171">
        <f>SUMIF(атс!$M$34:$M$777,конвертация!V1,атс!$H$34:$H$777)</f>
        <v>493.91572438999998</v>
      </c>
      <c r="W171">
        <f>SUMIF(атс!$M$34:$M$777,конвертация!W1,атс!$H$34:$H$777)</f>
        <v>493.92229311</v>
      </c>
      <c r="X171">
        <f>SUMIF(атс!$M$34:$M$777,конвертация!X1,атс!$H$34:$H$777)</f>
        <v>493.92001556000002</v>
      </c>
      <c r="Y171">
        <f>SUMIF(атс!$M$34:$M$777,конвертация!Y1,атс!$H$34:$H$777)</f>
        <v>493.91849013000001</v>
      </c>
    </row>
    <row r="172" spans="1:25" x14ac:dyDescent="0.2">
      <c r="A172">
        <v>2</v>
      </c>
      <c r="B172">
        <f>SUMIF(атс!$M$34:$M$777,конвертация!B2,атс!$H$34:$H$777)</f>
        <v>493.92613117000002</v>
      </c>
      <c r="C172">
        <f>SUMIF(атс!$M$34:$M$777,конвертация!C2,атс!$H$34:$H$777)</f>
        <v>493.91257787000001</v>
      </c>
      <c r="D172">
        <f>SUMIF(атс!$M$34:$M$777,конвертация!D2,атс!$H$34:$H$777)</f>
        <v>493.90790655000001</v>
      </c>
      <c r="E172">
        <f>SUMIF(атс!$M$34:$M$777,конвертация!E2,атс!$H$34:$H$777)</f>
        <v>493.89892602999998</v>
      </c>
      <c r="F172">
        <f>SUMIF(атс!$M$34:$M$777,конвертация!F2,атс!$H$34:$H$777)</f>
        <v>493.89520786999998</v>
      </c>
      <c r="G172">
        <f>SUMIF(атс!$M$34:$M$777,конвертация!G2,атс!$H$34:$H$777)</f>
        <v>493.89258489999997</v>
      </c>
      <c r="H172">
        <f>SUMIF(атс!$M$34:$M$777,конвертация!H2,атс!$H$34:$H$777)</f>
        <v>493.88964069999997</v>
      </c>
      <c r="I172">
        <f>SUMIF(атс!$M$34:$M$777,конвертация!I2,атс!$H$34:$H$777)</f>
        <v>493.89555152000003</v>
      </c>
      <c r="J172">
        <f>SUMIF(атс!$M$34:$M$777,конвертация!J2,атс!$H$34:$H$777)</f>
        <v>493.90429928999998</v>
      </c>
      <c r="K172">
        <f>SUMIF(атс!$M$34:$M$777,конвертация!K2,атс!$H$34:$H$777)</f>
        <v>493.91690111999998</v>
      </c>
      <c r="L172">
        <f>SUMIF(атс!$M$34:$M$777,конвертация!L2,атс!$H$34:$H$777)</f>
        <v>493.91594239</v>
      </c>
      <c r="M172">
        <f>SUMIF(атс!$M$34:$M$777,конвертация!M2,атс!$H$34:$H$777)</f>
        <v>493.90158229000002</v>
      </c>
      <c r="N172">
        <f>SUMIF(атс!$M$34:$M$777,конвертация!N2,атс!$H$34:$H$777)</f>
        <v>493.89996952000001</v>
      </c>
      <c r="O172">
        <f>SUMIF(атс!$M$34:$M$777,конвертация!O2,атс!$H$34:$H$777)</f>
        <v>493.90250873999997</v>
      </c>
      <c r="P172">
        <f>SUMIF(атс!$M$34:$M$777,конвертация!P2,атс!$H$34:$H$777)</f>
        <v>493.90745124</v>
      </c>
      <c r="Q172">
        <f>SUMIF(атс!$M$34:$M$777,конвертация!Q2,атс!$H$34:$H$777)</f>
        <v>493.91070408000002</v>
      </c>
      <c r="R172">
        <f>SUMIF(атс!$M$34:$M$777,конвертация!R2,атс!$H$34:$H$777)</f>
        <v>493.91524565999998</v>
      </c>
      <c r="S172">
        <f>SUMIF(атс!$M$34:$M$777,конвертация!S2,атс!$H$34:$H$777)</f>
        <v>493.91957621</v>
      </c>
      <c r="T172">
        <f>SUMIF(атс!$M$34:$M$777,конвертация!T2,атс!$H$34:$H$777)</f>
        <v>493.91532273000001</v>
      </c>
      <c r="U172">
        <f>SUMIF(атс!$M$34:$M$777,конвертация!U2,атс!$H$34:$H$777)</f>
        <v>493.92155975999998</v>
      </c>
      <c r="V172">
        <f>SUMIF(атс!$M$34:$M$777,конвертация!V2,атс!$H$34:$H$777)</f>
        <v>493.92265579000002</v>
      </c>
      <c r="W172">
        <f>SUMIF(атс!$M$34:$M$777,конвертация!W2,атс!$H$34:$H$777)</f>
        <v>493.92042676</v>
      </c>
      <c r="X172">
        <f>SUMIF(атс!$M$34:$M$777,конвертация!X2,атс!$H$34:$H$777)</f>
        <v>493.92294815999998</v>
      </c>
      <c r="Y172">
        <f>SUMIF(атс!$M$34:$M$777,конвертация!Y2,атс!$H$34:$H$777)</f>
        <v>493.92656097999998</v>
      </c>
    </row>
    <row r="173" spans="1:25" x14ac:dyDescent="0.2">
      <c r="A173">
        <v>3</v>
      </c>
      <c r="B173">
        <f>SUMIF(атс!$M$34:$M$777,конвертация!B3,атс!$H$34:$H$777)</f>
        <v>493.91976797000001</v>
      </c>
      <c r="C173">
        <f>SUMIF(атс!$M$34:$M$777,конвертация!C3,атс!$H$34:$H$777)</f>
        <v>493.90879969999997</v>
      </c>
      <c r="D173">
        <f>SUMIF(атс!$M$34:$M$777,конвертация!D3,атс!$H$34:$H$777)</f>
        <v>493.89840312000001</v>
      </c>
      <c r="E173">
        <f>SUMIF(атс!$M$34:$M$777,конвертация!E3,атс!$H$34:$H$777)</f>
        <v>493.89683408000002</v>
      </c>
      <c r="F173">
        <f>SUMIF(атс!$M$34:$M$777,конвертация!F3,атс!$H$34:$H$777)</f>
        <v>493.89287561999998</v>
      </c>
      <c r="G173">
        <f>SUMIF(атс!$M$34:$M$777,конвертация!G3,атс!$H$34:$H$777)</f>
        <v>493.89031951999999</v>
      </c>
      <c r="H173">
        <f>SUMIF(атс!$M$34:$M$777,конвертация!H3,атс!$H$34:$H$777)</f>
        <v>493.88910136999999</v>
      </c>
      <c r="I173">
        <f>SUMIF(атс!$M$34:$M$777,конвертация!I3,атс!$H$34:$H$777)</f>
        <v>493.89810080000001</v>
      </c>
      <c r="J173">
        <f>SUMIF(атс!$M$34:$M$777,конвертация!J3,атс!$H$34:$H$777)</f>
        <v>493.89813039000001</v>
      </c>
      <c r="K173">
        <f>SUMIF(атс!$M$34:$M$777,конвертация!K3,атс!$H$34:$H$777)</f>
        <v>493.90696844000001</v>
      </c>
      <c r="L173">
        <f>SUMIF(атс!$M$34:$M$777,конвертация!L3,атс!$H$34:$H$777)</f>
        <v>493.91919625000003</v>
      </c>
      <c r="M173">
        <f>SUMIF(атс!$M$34:$M$777,конвертация!M3,атс!$H$34:$H$777)</f>
        <v>493.92359417</v>
      </c>
      <c r="N173">
        <f>SUMIF(атс!$M$34:$M$777,конвертация!N3,атс!$H$34:$H$777)</f>
        <v>493.92430524999997</v>
      </c>
      <c r="O173">
        <f>SUMIF(атс!$M$34:$M$777,конвертация!O3,атс!$H$34:$H$777)</f>
        <v>493.92560714000001</v>
      </c>
      <c r="P173">
        <f>SUMIF(атс!$M$34:$M$777,конвертация!P3,атс!$H$34:$H$777)</f>
        <v>493.92415805000002</v>
      </c>
      <c r="Q173">
        <f>SUMIF(атс!$M$34:$M$777,конвертация!Q3,атс!$H$34:$H$777)</f>
        <v>493.92204743999997</v>
      </c>
      <c r="R173">
        <f>SUMIF(атс!$M$34:$M$777,конвертация!R3,атс!$H$34:$H$777)</f>
        <v>493.92099268999999</v>
      </c>
      <c r="S173">
        <f>SUMIF(атс!$M$34:$M$777,конвертация!S3,атс!$H$34:$H$777)</f>
        <v>493.92265070000002</v>
      </c>
      <c r="T173">
        <f>SUMIF(атс!$M$34:$M$777,конвертация!T3,атс!$H$34:$H$777)</f>
        <v>493.92076698</v>
      </c>
      <c r="U173">
        <f>SUMIF(атс!$M$34:$M$777,конвертация!U3,атс!$H$34:$H$777)</f>
        <v>493.92069757000002</v>
      </c>
      <c r="V173">
        <f>SUMIF(атс!$M$34:$M$777,конвертация!V3,атс!$H$34:$H$777)</f>
        <v>493.92049209999999</v>
      </c>
      <c r="W173">
        <f>SUMIF(атс!$M$34:$M$777,конвертация!W3,атс!$H$34:$H$777)</f>
        <v>493.92239877999998</v>
      </c>
      <c r="X173">
        <f>SUMIF(атс!$M$34:$M$777,конвертация!X3,атс!$H$34:$H$777)</f>
        <v>493.92427311</v>
      </c>
      <c r="Y173">
        <f>SUMIF(атс!$M$34:$M$777,конвертация!Y3,атс!$H$34:$H$777)</f>
        <v>493.91909113000003</v>
      </c>
    </row>
    <row r="174" spans="1:25" x14ac:dyDescent="0.2">
      <c r="A174">
        <v>4</v>
      </c>
      <c r="B174">
        <f>SUMIF(атс!$M$34:$M$777,конвертация!B4,атс!$H$34:$H$777)</f>
        <v>493.91498381999997</v>
      </c>
      <c r="C174">
        <f>SUMIF(атс!$M$34:$M$777,конвертация!C4,атс!$H$34:$H$777)</f>
        <v>493.90106967999998</v>
      </c>
      <c r="D174">
        <f>SUMIF(атс!$M$34:$M$777,конвертация!D4,атс!$H$34:$H$777)</f>
        <v>493.89732663000001</v>
      </c>
      <c r="E174">
        <f>SUMIF(атс!$M$34:$M$777,конвертация!E4,атс!$H$34:$H$777)</f>
        <v>493.89986499000003</v>
      </c>
      <c r="F174">
        <f>SUMIF(атс!$M$34:$M$777,конвертация!F4,атс!$H$34:$H$777)</f>
        <v>493.89289702999997</v>
      </c>
      <c r="G174">
        <f>SUMIF(атс!$M$34:$M$777,конвертация!G4,атс!$H$34:$H$777)</f>
        <v>493.89200241999998</v>
      </c>
      <c r="H174">
        <f>SUMIF(атс!$M$34:$M$777,конвертация!H4,атс!$H$34:$H$777)</f>
        <v>493.88948923999999</v>
      </c>
      <c r="I174">
        <f>SUMIF(атс!$M$34:$M$777,конвертация!I4,атс!$H$34:$H$777)</f>
        <v>493.8977203</v>
      </c>
      <c r="J174">
        <f>SUMIF(атс!$M$34:$M$777,конвертация!J4,атс!$H$34:$H$777)</f>
        <v>493.90617169000001</v>
      </c>
      <c r="K174">
        <f>SUMIF(атс!$M$34:$M$777,конвертация!K4,атс!$H$34:$H$777)</f>
        <v>493.92013427000001</v>
      </c>
      <c r="L174">
        <f>SUMIF(атс!$M$34:$M$777,конвертация!L4,атс!$H$34:$H$777)</f>
        <v>493.91502759999997</v>
      </c>
      <c r="M174">
        <f>SUMIF(атс!$M$34:$M$777,конвертация!M4,атс!$H$34:$H$777)</f>
        <v>493.90975850000001</v>
      </c>
      <c r="N174">
        <f>SUMIF(атс!$M$34:$M$777,конвертация!N4,атс!$H$34:$H$777)</f>
        <v>493.90772199000003</v>
      </c>
      <c r="O174">
        <f>SUMIF(атс!$M$34:$M$777,конвертация!O4,атс!$H$34:$H$777)</f>
        <v>493.91172598999998</v>
      </c>
      <c r="P174">
        <f>SUMIF(атс!$M$34:$M$777,конвертация!P4,атс!$H$34:$H$777)</f>
        <v>493.90693605000001</v>
      </c>
      <c r="Q174">
        <f>SUMIF(атс!$M$34:$M$777,конвертация!Q4,атс!$H$34:$H$777)</f>
        <v>493.90767913000002</v>
      </c>
      <c r="R174">
        <f>SUMIF(атс!$M$34:$M$777,конвертация!R4,атс!$H$34:$H$777)</f>
        <v>493.90653721000001</v>
      </c>
      <c r="S174">
        <f>SUMIF(атс!$M$34:$M$777,конвертация!S4,атс!$H$34:$H$777)</f>
        <v>493.91284490999999</v>
      </c>
      <c r="T174">
        <f>SUMIF(атс!$M$34:$M$777,конвертация!T4,атс!$H$34:$H$777)</f>
        <v>493.91566373000001</v>
      </c>
      <c r="U174">
        <f>SUMIF(атс!$M$34:$M$777,конвертация!U4,атс!$H$34:$H$777)</f>
        <v>493.91956083000002</v>
      </c>
      <c r="V174">
        <f>SUMIF(атс!$M$34:$M$777,конвертация!V4,атс!$H$34:$H$777)</f>
        <v>493.92362780000002</v>
      </c>
      <c r="W174">
        <f>SUMIF(атс!$M$34:$M$777,конвертация!W4,атс!$H$34:$H$777)</f>
        <v>493.92280899000002</v>
      </c>
      <c r="X174">
        <f>SUMIF(атс!$M$34:$M$777,конвертация!X4,атс!$H$34:$H$777)</f>
        <v>493.92435554000002</v>
      </c>
      <c r="Y174">
        <f>SUMIF(атс!$M$34:$M$777,конвертация!Y4,атс!$H$34:$H$777)</f>
        <v>493.92722380999999</v>
      </c>
    </row>
    <row r="175" spans="1:25" x14ac:dyDescent="0.2">
      <c r="A175">
        <v>5</v>
      </c>
      <c r="B175">
        <f>SUMIF(атс!$M$34:$M$777,конвертация!B5,атс!$H$34:$H$777)</f>
        <v>493.91548320999999</v>
      </c>
      <c r="C175">
        <f>SUMIF(атс!$M$34:$M$777,конвертация!C5,атс!$H$34:$H$777)</f>
        <v>493.90153070999997</v>
      </c>
      <c r="D175">
        <f>SUMIF(атс!$M$34:$M$777,конвертация!D5,атс!$H$34:$H$777)</f>
        <v>493.89754823999999</v>
      </c>
      <c r="E175">
        <f>SUMIF(атс!$M$34:$M$777,конвертация!E5,атс!$H$34:$H$777)</f>
        <v>493.90029755</v>
      </c>
      <c r="F175">
        <f>SUMIF(атс!$M$34:$M$777,конвертация!F5,атс!$H$34:$H$777)</f>
        <v>493.89310896000001</v>
      </c>
      <c r="G175">
        <f>SUMIF(атс!$M$34:$M$777,конвертация!G5,атс!$H$34:$H$777)</f>
        <v>493.89221129999999</v>
      </c>
      <c r="H175">
        <f>SUMIF(атс!$M$34:$M$777,конвертация!H5,атс!$H$34:$H$777)</f>
        <v>493.88969995000002</v>
      </c>
      <c r="I175">
        <f>SUMIF(атс!$M$34:$M$777,конвертация!I5,атс!$H$34:$H$777)</f>
        <v>493.89816485</v>
      </c>
      <c r="J175">
        <f>SUMIF(атс!$M$34:$M$777,конвертация!J5,атс!$H$34:$H$777)</f>
        <v>493.90664619</v>
      </c>
      <c r="K175">
        <f>SUMIF(атс!$M$34:$M$777,конвертация!K5,атс!$H$34:$H$777)</f>
        <v>493.92066165</v>
      </c>
      <c r="L175">
        <f>SUMIF(атс!$M$34:$M$777,конвертация!L5,атс!$H$34:$H$777)</f>
        <v>493.91292339</v>
      </c>
      <c r="M175">
        <f>SUMIF(атс!$M$34:$M$777,конвертация!M5,атс!$H$34:$H$777)</f>
        <v>493.91006035999999</v>
      </c>
      <c r="N175">
        <f>SUMIF(атс!$M$34:$M$777,конвертация!N5,атс!$H$34:$H$777)</f>
        <v>493.90570018</v>
      </c>
      <c r="O175">
        <f>SUMIF(атс!$M$34:$M$777,конвертация!O5,атс!$H$34:$H$777)</f>
        <v>493.90959986000001</v>
      </c>
      <c r="P175">
        <f>SUMIF(атс!$M$34:$M$777,конвертация!P5,атс!$H$34:$H$777)</f>
        <v>493.90487837000001</v>
      </c>
      <c r="Q175">
        <f>SUMIF(атс!$M$34:$M$777,конвертация!Q5,атс!$H$34:$H$777)</f>
        <v>493.90634712999997</v>
      </c>
      <c r="R175">
        <f>SUMIF(атс!$M$34:$M$777,конвертация!R5,атс!$H$34:$H$777)</f>
        <v>493.90463847000001</v>
      </c>
      <c r="S175">
        <f>SUMIF(атс!$M$34:$M$777,конвертация!S5,атс!$H$34:$H$777)</f>
        <v>493.91165146999998</v>
      </c>
      <c r="T175">
        <f>SUMIF(атс!$M$34:$M$777,конвертация!T5,атс!$H$34:$H$777)</f>
        <v>493.91438919000001</v>
      </c>
      <c r="U175">
        <f>SUMIF(атс!$M$34:$M$777,конвертация!U5,атс!$H$34:$H$777)</f>
        <v>493.91827541999999</v>
      </c>
      <c r="V175">
        <f>SUMIF(атс!$M$34:$M$777,конвертация!V5,атс!$H$34:$H$777)</f>
        <v>493.92443191000001</v>
      </c>
      <c r="W175">
        <f>SUMIF(атс!$M$34:$M$777,конвертация!W5,атс!$H$34:$H$777)</f>
        <v>493.92334557999999</v>
      </c>
      <c r="X175">
        <f>SUMIF(атс!$M$34:$M$777,конвертация!X5,атс!$H$34:$H$777)</f>
        <v>493.92435432000002</v>
      </c>
      <c r="Y175">
        <f>SUMIF(атс!$M$34:$M$777,конвертация!Y5,атс!$H$34:$H$777)</f>
        <v>493.92726548000002</v>
      </c>
    </row>
    <row r="176" spans="1:25" x14ac:dyDescent="0.2">
      <c r="A176">
        <v>6</v>
      </c>
      <c r="B176">
        <f>SUMIF(атс!$M$34:$M$777,конвертация!B6,атс!$H$34:$H$777)</f>
        <v>493.91384674</v>
      </c>
      <c r="C176">
        <f>SUMIF(атс!$M$34:$M$777,конвертация!C6,атс!$H$34:$H$777)</f>
        <v>493.90073212999999</v>
      </c>
      <c r="D176">
        <f>SUMIF(атс!$M$34:$M$777,конвертация!D6,атс!$H$34:$H$777)</f>
        <v>493.89626664999997</v>
      </c>
      <c r="E176">
        <f>SUMIF(атс!$M$34:$M$777,конвертация!E6,атс!$H$34:$H$777)</f>
        <v>493.89950905000001</v>
      </c>
      <c r="F176">
        <f>SUMIF(атс!$M$34:$M$777,конвертация!F6,атс!$H$34:$H$777)</f>
        <v>493.89231816</v>
      </c>
      <c r="G176">
        <f>SUMIF(атс!$M$34:$M$777,конвертация!G6,атс!$H$34:$H$777)</f>
        <v>493.89207104000002</v>
      </c>
      <c r="H176">
        <f>SUMIF(атс!$M$34:$M$777,конвертация!H6,атс!$H$34:$H$777)</f>
        <v>493.88995093</v>
      </c>
      <c r="I176">
        <f>SUMIF(атс!$M$34:$M$777,конвертация!I6,атс!$H$34:$H$777)</f>
        <v>493.89848015000001</v>
      </c>
      <c r="J176">
        <f>SUMIF(атс!$M$34:$M$777,конвертация!J6,атс!$H$34:$H$777)</f>
        <v>493.90773586</v>
      </c>
      <c r="K176">
        <f>SUMIF(атс!$M$34:$M$777,конвертация!K6,атс!$H$34:$H$777)</f>
        <v>493.91878715000001</v>
      </c>
      <c r="L176">
        <f>SUMIF(атс!$M$34:$M$777,конвертация!L6,атс!$H$34:$H$777)</f>
        <v>493.92061224000003</v>
      </c>
      <c r="M176">
        <f>SUMIF(атс!$M$34:$M$777,конвертация!M6,атс!$H$34:$H$777)</f>
        <v>493.91269832</v>
      </c>
      <c r="N176">
        <f>SUMIF(атс!$M$34:$M$777,конвертация!N6,атс!$H$34:$H$777)</f>
        <v>493.91098255999998</v>
      </c>
      <c r="O176">
        <f>SUMIF(атс!$M$34:$M$777,конвертация!O6,атс!$H$34:$H$777)</f>
        <v>493.91457772000001</v>
      </c>
      <c r="P176">
        <f>SUMIF(атс!$M$34:$M$777,конвертация!P6,атс!$H$34:$H$777)</f>
        <v>493.91304150000002</v>
      </c>
      <c r="Q176">
        <f>SUMIF(атс!$M$34:$M$777,конвертация!Q6,атс!$H$34:$H$777)</f>
        <v>493.912958</v>
      </c>
      <c r="R176">
        <f>SUMIF(атс!$M$34:$M$777,конвертация!R6,атс!$H$34:$H$777)</f>
        <v>493.91178444000002</v>
      </c>
      <c r="S176">
        <f>SUMIF(атс!$M$34:$M$777,конвертация!S6,атс!$H$34:$H$777)</f>
        <v>493.91679404000001</v>
      </c>
      <c r="T176">
        <f>SUMIF(атс!$M$34:$M$777,конвертация!T6,атс!$H$34:$H$777)</f>
        <v>493.91601781999998</v>
      </c>
      <c r="U176">
        <f>SUMIF(атс!$M$34:$M$777,конвертация!U6,атс!$H$34:$H$777)</f>
        <v>493.91397325999998</v>
      </c>
      <c r="V176">
        <f>SUMIF(атс!$M$34:$M$777,конвертация!V6,атс!$H$34:$H$777)</f>
        <v>493.91913402</v>
      </c>
      <c r="W176">
        <f>SUMIF(атс!$M$34:$M$777,конвертация!W6,атс!$H$34:$H$777)</f>
        <v>493.92087778000001</v>
      </c>
      <c r="X176">
        <f>SUMIF(атс!$M$34:$M$777,конвертация!X6,атс!$H$34:$H$777)</f>
        <v>493.92384712</v>
      </c>
      <c r="Y176">
        <f>SUMIF(атс!$M$34:$M$777,конвертация!Y6,атс!$H$34:$H$777)</f>
        <v>493.92698596999998</v>
      </c>
    </row>
    <row r="177" spans="1:25" x14ac:dyDescent="0.2">
      <c r="A177">
        <v>7</v>
      </c>
      <c r="B177">
        <f>SUMIF(атс!$M$34:$M$777,конвертация!B7,атс!$H$34:$H$777)</f>
        <v>493.91459435000002</v>
      </c>
      <c r="C177">
        <f>SUMIF(атс!$M$34:$M$777,конвертация!C7,атс!$H$34:$H$777)</f>
        <v>493.89831471999997</v>
      </c>
      <c r="D177">
        <f>SUMIF(атс!$M$34:$M$777,конвертация!D7,атс!$H$34:$H$777)</f>
        <v>493.89583339000001</v>
      </c>
      <c r="E177">
        <f>SUMIF(атс!$M$34:$M$777,конвертация!E7,атс!$H$34:$H$777)</f>
        <v>493.89888821</v>
      </c>
      <c r="F177">
        <f>SUMIF(атс!$M$34:$M$777,конвертация!F7,атс!$H$34:$H$777)</f>
        <v>493.89190871</v>
      </c>
      <c r="G177">
        <f>SUMIF(атс!$M$34:$M$777,конвертация!G7,атс!$H$34:$H$777)</f>
        <v>493.89102500000001</v>
      </c>
      <c r="H177">
        <f>SUMIF(атс!$M$34:$M$777,конвертация!H7,атс!$H$34:$H$777)</f>
        <v>493.89021686000001</v>
      </c>
      <c r="I177">
        <f>SUMIF(атс!$M$34:$M$777,конвертация!I7,атс!$H$34:$H$777)</f>
        <v>493.89724397999998</v>
      </c>
      <c r="J177">
        <f>SUMIF(атс!$M$34:$M$777,конвертация!J7,атс!$H$34:$H$777)</f>
        <v>493.90651666000002</v>
      </c>
      <c r="K177">
        <f>SUMIF(атс!$M$34:$M$777,конвертация!K7,атс!$H$34:$H$777)</f>
        <v>493.91824523000003</v>
      </c>
      <c r="L177">
        <f>SUMIF(атс!$M$34:$M$777,конвертация!L7,атс!$H$34:$H$777)</f>
        <v>493.92301347</v>
      </c>
      <c r="M177">
        <f>SUMIF(атс!$M$34:$M$777,конвертация!M7,атс!$H$34:$H$777)</f>
        <v>493.91562068000002</v>
      </c>
      <c r="N177">
        <f>SUMIF(атс!$M$34:$M$777,конвертация!N7,атс!$H$34:$H$777)</f>
        <v>493.91014783999998</v>
      </c>
      <c r="O177">
        <f>SUMIF(атс!$M$34:$M$777,конвертация!O7,атс!$H$34:$H$777)</f>
        <v>493.91611939000001</v>
      </c>
      <c r="P177">
        <f>SUMIF(атс!$M$34:$M$777,конвертация!P7,атс!$H$34:$H$777)</f>
        <v>493.91234587999998</v>
      </c>
      <c r="Q177">
        <f>SUMIF(атс!$M$34:$M$777,конвертация!Q7,атс!$H$34:$H$777)</f>
        <v>493.91308886000002</v>
      </c>
      <c r="R177">
        <f>SUMIF(атс!$M$34:$M$777,конвертация!R7,атс!$H$34:$H$777)</f>
        <v>493.91703668999997</v>
      </c>
      <c r="S177">
        <f>SUMIF(атс!$M$34:$M$777,конвертация!S7,атс!$H$34:$H$777)</f>
        <v>493.92271567</v>
      </c>
      <c r="T177">
        <f>SUMIF(атс!$M$34:$M$777,конвертация!T7,атс!$H$34:$H$777)</f>
        <v>493.92520041</v>
      </c>
      <c r="U177">
        <f>SUMIF(атс!$M$34:$M$777,конвертация!U7,атс!$H$34:$H$777)</f>
        <v>493.92382366999999</v>
      </c>
      <c r="V177">
        <f>SUMIF(атс!$M$34:$M$777,конвертация!V7,атс!$H$34:$H$777)</f>
        <v>493.92106870999999</v>
      </c>
      <c r="W177">
        <f>SUMIF(атс!$M$34:$M$777,конвертация!W7,атс!$H$34:$H$777)</f>
        <v>493.92187001999997</v>
      </c>
      <c r="X177">
        <f>SUMIF(атс!$M$34:$M$777,конвертация!X7,атс!$H$34:$H$777)</f>
        <v>493.92169079000001</v>
      </c>
      <c r="Y177">
        <f>SUMIF(атс!$M$34:$M$777,конвертация!Y7,атс!$H$34:$H$777)</f>
        <v>493.92616749000001</v>
      </c>
    </row>
    <row r="178" spans="1:25" x14ac:dyDescent="0.2">
      <c r="A178">
        <v>8</v>
      </c>
      <c r="B178">
        <f>SUMIF(атс!$M$34:$M$777,конвертация!B8,атс!$H$34:$H$777)</f>
        <v>493.90854142000001</v>
      </c>
      <c r="C178">
        <f>SUMIF(атс!$M$34:$M$777,конвертация!C8,атс!$H$34:$H$777)</f>
        <v>493.89221164000003</v>
      </c>
      <c r="D178">
        <f>SUMIF(атс!$M$34:$M$777,конвертация!D8,атс!$H$34:$H$777)</f>
        <v>493.88268054999998</v>
      </c>
      <c r="E178">
        <f>SUMIF(атс!$M$34:$M$777,конвертация!E8,атс!$H$34:$H$777)</f>
        <v>493.88488862999998</v>
      </c>
      <c r="F178">
        <f>SUMIF(атс!$M$34:$M$777,конвертация!F8,атс!$H$34:$H$777)</f>
        <v>493.87492245999999</v>
      </c>
      <c r="G178">
        <f>SUMIF(атс!$M$34:$M$777,конвертация!G8,атс!$H$34:$H$777)</f>
        <v>493.87257815999999</v>
      </c>
      <c r="H178">
        <f>SUMIF(атс!$M$34:$M$777,конвертация!H8,атс!$H$34:$H$777)</f>
        <v>493.86803205000001</v>
      </c>
      <c r="I178">
        <f>SUMIF(атс!$M$34:$M$777,конвертация!I8,атс!$H$34:$H$777)</f>
        <v>493.86889330999998</v>
      </c>
      <c r="J178">
        <f>SUMIF(атс!$M$34:$M$777,конвертация!J8,атс!$H$34:$H$777)</f>
        <v>493.87199399000002</v>
      </c>
      <c r="K178">
        <f>SUMIF(атс!$M$34:$M$777,конвертация!K8,атс!$H$34:$H$777)</f>
        <v>493.87874767</v>
      </c>
      <c r="L178">
        <f>SUMIF(атс!$M$34:$M$777,конвертация!L8,атс!$H$34:$H$777)</f>
        <v>493.87983674999998</v>
      </c>
      <c r="M178">
        <f>SUMIF(атс!$M$34:$M$777,конвертация!M8,атс!$H$34:$H$777)</f>
        <v>493.88155603000001</v>
      </c>
      <c r="N178">
        <f>SUMIF(атс!$M$34:$M$777,конвертация!N8,атс!$H$34:$H$777)</f>
        <v>493.88075350999998</v>
      </c>
      <c r="O178">
        <f>SUMIF(атс!$M$34:$M$777,конвертация!O8,атс!$H$34:$H$777)</f>
        <v>493.88053156000001</v>
      </c>
      <c r="P178">
        <f>SUMIF(атс!$M$34:$M$777,конвертация!P8,атс!$H$34:$H$777)</f>
        <v>493.87999516000002</v>
      </c>
      <c r="Q178">
        <f>SUMIF(атс!$M$34:$M$777,конвертация!Q8,атс!$H$34:$H$777)</f>
        <v>493.88054140000003</v>
      </c>
      <c r="R178">
        <f>SUMIF(атс!$M$34:$M$777,конвертация!R8,атс!$H$34:$H$777)</f>
        <v>493.88147046</v>
      </c>
      <c r="S178">
        <f>SUMIF(атс!$M$34:$M$777,конвертация!S8,атс!$H$34:$H$777)</f>
        <v>493.88138139</v>
      </c>
      <c r="T178">
        <f>SUMIF(атс!$M$34:$M$777,конвертация!T8,атс!$H$34:$H$777)</f>
        <v>493.87957625000001</v>
      </c>
      <c r="U178">
        <f>SUMIF(атс!$M$34:$M$777,конвертация!U8,атс!$H$34:$H$777)</f>
        <v>493.87940096</v>
      </c>
      <c r="V178">
        <f>SUMIF(атс!$M$34:$M$777,конвертация!V8,атс!$H$34:$H$777)</f>
        <v>493.87984470999999</v>
      </c>
      <c r="W178">
        <f>SUMIF(атс!$M$34:$M$777,конвертация!W8,атс!$H$34:$H$777)</f>
        <v>493.88209590000002</v>
      </c>
      <c r="X178">
        <f>SUMIF(атс!$M$34:$M$777,конвертация!X8,атс!$H$34:$H$777)</f>
        <v>493.87919348000003</v>
      </c>
      <c r="Y178">
        <f>SUMIF(атс!$M$34:$M$777,конвертация!Y8,атс!$H$34:$H$777)</f>
        <v>493.88108460000001</v>
      </c>
    </row>
    <row r="179" spans="1:25" x14ac:dyDescent="0.2">
      <c r="A179">
        <v>9</v>
      </c>
      <c r="B179">
        <f>SUMIF(атс!$M$34:$M$777,конвертация!B9,атс!$H$34:$H$777)</f>
        <v>493.87549874000001</v>
      </c>
      <c r="C179">
        <f>SUMIF(атс!$M$34:$M$777,конвертация!C9,атс!$H$34:$H$777)</f>
        <v>493.87152338999999</v>
      </c>
      <c r="D179">
        <f>SUMIF(атс!$M$34:$M$777,конвертация!D9,атс!$H$34:$H$777)</f>
        <v>493.86898817999997</v>
      </c>
      <c r="E179">
        <f>SUMIF(атс!$M$34:$M$777,конвертация!E9,атс!$H$34:$H$777)</f>
        <v>493.87449046</v>
      </c>
      <c r="F179">
        <f>SUMIF(атс!$M$34:$M$777,конвертация!F9,атс!$H$34:$H$777)</f>
        <v>493.86658827999997</v>
      </c>
      <c r="G179">
        <f>SUMIF(атс!$M$34:$M$777,конвертация!G9,атс!$H$34:$H$777)</f>
        <v>493.87288072000001</v>
      </c>
      <c r="H179">
        <f>SUMIF(атс!$M$34:$M$777,конвертация!H9,атс!$H$34:$H$777)</f>
        <v>493.87147304000001</v>
      </c>
      <c r="I179">
        <f>SUMIF(атс!$M$34:$M$777,конвертация!I9,атс!$H$34:$H$777)</f>
        <v>493.86709474000003</v>
      </c>
      <c r="J179">
        <f>SUMIF(атс!$M$34:$M$777,конвертация!J9,атс!$H$34:$H$777)</f>
        <v>493.86940637999999</v>
      </c>
      <c r="K179">
        <f>SUMIF(атс!$M$34:$M$777,конвертация!K9,атс!$H$34:$H$777)</f>
        <v>493.87351742999999</v>
      </c>
      <c r="L179">
        <f>SUMIF(атс!$M$34:$M$777,конвертация!L9,атс!$H$34:$H$777)</f>
        <v>493.87685276000002</v>
      </c>
      <c r="M179">
        <f>SUMIF(атс!$M$34:$M$777,конвертация!M9,атс!$H$34:$H$777)</f>
        <v>493.8780448</v>
      </c>
      <c r="N179">
        <f>SUMIF(атс!$M$34:$M$777,конвертация!N9,атс!$H$34:$H$777)</f>
        <v>493.87801528</v>
      </c>
      <c r="O179">
        <f>SUMIF(атс!$M$34:$M$777,конвертация!O9,атс!$H$34:$H$777)</f>
        <v>493.87772440999998</v>
      </c>
      <c r="P179">
        <f>SUMIF(атс!$M$34:$M$777,конвертация!P9,атс!$H$34:$H$777)</f>
        <v>493.87872143999999</v>
      </c>
      <c r="Q179">
        <f>SUMIF(атс!$M$34:$M$777,конвертация!Q9,атс!$H$34:$H$777)</f>
        <v>493.87748699999997</v>
      </c>
      <c r="R179">
        <f>SUMIF(атс!$M$34:$M$777,конвертация!R9,атс!$H$34:$H$777)</f>
        <v>493.87720088999998</v>
      </c>
      <c r="S179">
        <f>SUMIF(атс!$M$34:$M$777,конвертация!S9,атс!$H$34:$H$777)</f>
        <v>493.87782867999999</v>
      </c>
      <c r="T179">
        <f>SUMIF(атс!$M$34:$M$777,конвертация!T9,атс!$H$34:$H$777)</f>
        <v>493.8771984</v>
      </c>
      <c r="U179">
        <f>SUMIF(атс!$M$34:$M$777,конвертация!U9,атс!$H$34:$H$777)</f>
        <v>493.87544632999999</v>
      </c>
      <c r="V179">
        <f>SUMIF(атс!$M$34:$M$777,конвертация!V9,атс!$H$34:$H$777)</f>
        <v>493.87588260000001</v>
      </c>
      <c r="W179">
        <f>SUMIF(атс!$M$34:$M$777,конвертация!W9,атс!$H$34:$H$777)</f>
        <v>493.87703864000002</v>
      </c>
      <c r="X179">
        <f>SUMIF(атс!$M$34:$M$777,конвертация!X9,атс!$H$34:$H$777)</f>
        <v>493.87690200999998</v>
      </c>
      <c r="Y179">
        <f>SUMIF(атс!$M$34:$M$777,конвертация!Y9,атс!$H$34:$H$777)</f>
        <v>493.88361315999998</v>
      </c>
    </row>
    <row r="180" spans="1:25" x14ac:dyDescent="0.2">
      <c r="A180">
        <v>10</v>
      </c>
      <c r="B180">
        <f>SUMIF(атс!$M$34:$M$777,конвертация!B10,атс!$H$34:$H$777)</f>
        <v>493.87438966000002</v>
      </c>
      <c r="C180">
        <f>SUMIF(атс!$M$34:$M$777,конвертация!C10,атс!$H$34:$H$777)</f>
        <v>493.87115627999998</v>
      </c>
      <c r="D180">
        <f>SUMIF(атс!$M$34:$M$777,конвертация!D10,атс!$H$34:$H$777)</f>
        <v>493.8688095</v>
      </c>
      <c r="E180">
        <f>SUMIF(атс!$M$34:$M$777,конвертация!E10,атс!$H$34:$H$777)</f>
        <v>493.87469143999999</v>
      </c>
      <c r="F180">
        <f>SUMIF(атс!$M$34:$M$777,конвертация!F10,атс!$H$34:$H$777)</f>
        <v>493.86698000000001</v>
      </c>
      <c r="G180">
        <f>SUMIF(атс!$M$34:$M$777,конвертация!G10,атс!$H$34:$H$777)</f>
        <v>493.87316116</v>
      </c>
      <c r="H180">
        <f>SUMIF(атс!$M$34:$M$777,конвертация!H10,атс!$H$34:$H$777)</f>
        <v>493.87313947000001</v>
      </c>
      <c r="I180">
        <f>SUMIF(атс!$M$34:$M$777,конвертация!I10,атс!$H$34:$H$777)</f>
        <v>493.87237399999998</v>
      </c>
      <c r="J180">
        <f>SUMIF(атс!$M$34:$M$777,конвертация!J10,атс!$H$34:$H$777)</f>
        <v>493.86685139999997</v>
      </c>
      <c r="K180">
        <f>SUMIF(атс!$M$34:$M$777,конвертация!K10,атс!$H$34:$H$777)</f>
        <v>493.87177334</v>
      </c>
      <c r="L180">
        <f>SUMIF(атс!$M$34:$M$777,конвертация!L10,атс!$H$34:$H$777)</f>
        <v>493.8754472</v>
      </c>
      <c r="M180">
        <f>SUMIF(атс!$M$34:$M$777,конвертация!M10,атс!$H$34:$H$777)</f>
        <v>493.87753715000002</v>
      </c>
      <c r="N180">
        <f>SUMIF(атс!$M$34:$M$777,конвертация!N10,атс!$H$34:$H$777)</f>
        <v>493.87773793000002</v>
      </c>
      <c r="O180">
        <f>SUMIF(атс!$M$34:$M$777,конвертация!O10,атс!$H$34:$H$777)</f>
        <v>493.87823780999997</v>
      </c>
      <c r="P180">
        <f>SUMIF(атс!$M$34:$M$777,конвертация!P10,атс!$H$34:$H$777)</f>
        <v>493.8781922</v>
      </c>
      <c r="Q180">
        <f>SUMIF(атс!$M$34:$M$777,конвертация!Q10,атс!$H$34:$H$777)</f>
        <v>493.87736632000002</v>
      </c>
      <c r="R180">
        <f>SUMIF(атс!$M$34:$M$777,конвертация!R10,атс!$H$34:$H$777)</f>
        <v>493.87643692</v>
      </c>
      <c r="S180">
        <f>SUMIF(атс!$M$34:$M$777,конвертация!S10,атс!$H$34:$H$777)</f>
        <v>493.87734399999999</v>
      </c>
      <c r="T180">
        <f>SUMIF(атс!$M$34:$M$777,конвертация!T10,атс!$H$34:$H$777)</f>
        <v>493.87640448000002</v>
      </c>
      <c r="U180">
        <f>SUMIF(атс!$M$34:$M$777,конвертация!U10,атс!$H$34:$H$777)</f>
        <v>493.87649259</v>
      </c>
      <c r="V180">
        <f>SUMIF(атс!$M$34:$M$777,конвертация!V10,атс!$H$34:$H$777)</f>
        <v>493.87544322999997</v>
      </c>
      <c r="W180">
        <f>SUMIF(атс!$M$34:$M$777,конвертация!W10,атс!$H$34:$H$777)</f>
        <v>493.87638436999998</v>
      </c>
      <c r="X180">
        <f>SUMIF(атс!$M$34:$M$777,конвертация!X10,атс!$H$34:$H$777)</f>
        <v>493.88042818999998</v>
      </c>
      <c r="Y180">
        <f>SUMIF(атс!$M$34:$M$777,конвертация!Y10,атс!$H$34:$H$777)</f>
        <v>493.88460343000003</v>
      </c>
    </row>
    <row r="181" spans="1:25" x14ac:dyDescent="0.2">
      <c r="A181">
        <v>11</v>
      </c>
      <c r="B181">
        <f>SUMIF(атс!$M$34:$M$777,конвертация!B11,атс!$H$34:$H$777)</f>
        <v>493.88159865</v>
      </c>
      <c r="C181">
        <f>SUMIF(атс!$M$34:$M$777,конвертация!C11,атс!$H$34:$H$777)</f>
        <v>493.87712520999997</v>
      </c>
      <c r="D181">
        <f>SUMIF(атс!$M$34:$M$777,конвертация!D11,атс!$H$34:$H$777)</f>
        <v>493.87498373</v>
      </c>
      <c r="E181">
        <f>SUMIF(атс!$M$34:$M$777,конвертация!E11,атс!$H$34:$H$777)</f>
        <v>493.87312916000002</v>
      </c>
      <c r="F181">
        <f>SUMIF(атс!$M$34:$M$777,конвертация!F11,атс!$H$34:$H$777)</f>
        <v>493.86574625999998</v>
      </c>
      <c r="G181">
        <f>SUMIF(атс!$M$34:$M$777,конвертация!G11,атс!$H$34:$H$777)</f>
        <v>493.86868755</v>
      </c>
      <c r="H181">
        <f>SUMIF(атс!$M$34:$M$777,конвертация!H11,атс!$H$34:$H$777)</f>
        <v>493.86782369999997</v>
      </c>
      <c r="I181">
        <f>SUMIF(атс!$M$34:$M$777,конвертация!I11,атс!$H$34:$H$777)</f>
        <v>493.86869933000003</v>
      </c>
      <c r="J181">
        <f>SUMIF(атс!$M$34:$M$777,конвертация!J11,атс!$H$34:$H$777)</f>
        <v>493.87968752</v>
      </c>
      <c r="K181">
        <f>SUMIF(атс!$M$34:$M$777,конвертация!K11,атс!$H$34:$H$777)</f>
        <v>493.88297427999998</v>
      </c>
      <c r="L181">
        <f>SUMIF(атс!$M$34:$M$777,конвертация!L11,атс!$H$34:$H$777)</f>
        <v>493.88495612999998</v>
      </c>
      <c r="M181">
        <f>SUMIF(атс!$M$34:$M$777,конвертация!M11,атс!$H$34:$H$777)</f>
        <v>493.88602771000001</v>
      </c>
      <c r="N181">
        <f>SUMIF(атс!$M$34:$M$777,конвертация!N11,атс!$H$34:$H$777)</f>
        <v>493.88520612999997</v>
      </c>
      <c r="O181">
        <f>SUMIF(атс!$M$34:$M$777,конвертация!O11,атс!$H$34:$H$777)</f>
        <v>493.88563991000001</v>
      </c>
      <c r="P181">
        <f>SUMIF(атс!$M$34:$M$777,конвертация!P11,атс!$H$34:$H$777)</f>
        <v>493.88622334000002</v>
      </c>
      <c r="Q181">
        <f>SUMIF(атс!$M$34:$M$777,конвертация!Q11,атс!$H$34:$H$777)</f>
        <v>493.88715214000001</v>
      </c>
      <c r="R181">
        <f>SUMIF(атс!$M$34:$M$777,конвертация!R11,атс!$H$34:$H$777)</f>
        <v>493.88544144999997</v>
      </c>
      <c r="S181">
        <f>SUMIF(атс!$M$34:$M$777,конвертация!S11,атс!$H$34:$H$777)</f>
        <v>493.88616667000002</v>
      </c>
      <c r="T181">
        <f>SUMIF(атс!$M$34:$M$777,конвертация!T11,атс!$H$34:$H$777)</f>
        <v>493.88371575999997</v>
      </c>
      <c r="U181">
        <f>SUMIF(атс!$M$34:$M$777,конвертация!U11,атс!$H$34:$H$777)</f>
        <v>493.88444337999999</v>
      </c>
      <c r="V181">
        <f>SUMIF(атс!$M$34:$M$777,конвертация!V11,атс!$H$34:$H$777)</f>
        <v>493.88406020000002</v>
      </c>
      <c r="W181">
        <f>SUMIF(атс!$M$34:$M$777,конвертация!W11,атс!$H$34:$H$777)</f>
        <v>493.88317214</v>
      </c>
      <c r="X181">
        <f>SUMIF(атс!$M$34:$M$777,конвертация!X11,атс!$H$34:$H$777)</f>
        <v>493.88218682000002</v>
      </c>
      <c r="Y181">
        <f>SUMIF(атс!$M$34:$M$777,конвертация!Y11,атс!$H$34:$H$777)</f>
        <v>493.87858870999997</v>
      </c>
    </row>
    <row r="182" spans="1:25" x14ac:dyDescent="0.2">
      <c r="A182">
        <v>12</v>
      </c>
      <c r="B182">
        <f>SUMIF(атс!$M$34:$M$777,конвертация!B12,атс!$H$34:$H$777)</f>
        <v>493.88875172000002</v>
      </c>
      <c r="C182">
        <f>SUMIF(атс!$M$34:$M$777,конвертация!C12,атс!$H$34:$H$777)</f>
        <v>493.88582921</v>
      </c>
      <c r="D182">
        <f>SUMIF(атс!$M$34:$M$777,конвертация!D12,атс!$H$34:$H$777)</f>
        <v>493.88410512000002</v>
      </c>
      <c r="E182">
        <f>SUMIF(атс!$M$34:$M$777,конвертация!E12,атс!$H$34:$H$777)</f>
        <v>493.88215413</v>
      </c>
      <c r="F182">
        <f>SUMIF(атс!$M$34:$M$777,конвертация!F12,атс!$H$34:$H$777)</f>
        <v>493.87464678999999</v>
      </c>
      <c r="G182">
        <f>SUMIF(атс!$M$34:$M$777,конвертация!G12,атс!$H$34:$H$777)</f>
        <v>493.87748260000001</v>
      </c>
      <c r="H182">
        <f>SUMIF(атс!$M$34:$M$777,конвертация!H12,атс!$H$34:$H$777)</f>
        <v>493.87648718000003</v>
      </c>
      <c r="I182">
        <f>SUMIF(атс!$M$34:$M$777,конвертация!I12,атс!$H$34:$H$777)</f>
        <v>493.87738022000002</v>
      </c>
      <c r="J182">
        <f>SUMIF(атс!$M$34:$M$777,конвертация!J12,атс!$H$34:$H$777)</f>
        <v>493.87968752</v>
      </c>
      <c r="K182">
        <f>SUMIF(атс!$M$34:$M$777,конвертация!K12,атс!$H$34:$H$777)</f>
        <v>493.88297427999998</v>
      </c>
      <c r="L182">
        <f>SUMIF(атс!$M$34:$M$777,конвертация!L12,атс!$H$34:$H$777)</f>
        <v>493.88495612999998</v>
      </c>
      <c r="M182">
        <f>SUMIF(атс!$M$34:$M$777,конвертация!M12,атс!$H$34:$H$777)</f>
        <v>493.88602771000001</v>
      </c>
      <c r="N182">
        <f>SUMIF(атс!$M$34:$M$777,конвертация!N12,атс!$H$34:$H$777)</f>
        <v>493.88520612999997</v>
      </c>
      <c r="O182">
        <f>SUMIF(атс!$M$34:$M$777,конвертация!O12,атс!$H$34:$H$777)</f>
        <v>493.88563991000001</v>
      </c>
      <c r="P182">
        <f>SUMIF(атс!$M$34:$M$777,конвертация!P12,атс!$H$34:$H$777)</f>
        <v>493.88622334000002</v>
      </c>
      <c r="Q182">
        <f>SUMIF(атс!$M$34:$M$777,конвертация!Q12,атс!$H$34:$H$777)</f>
        <v>493.88715214000001</v>
      </c>
      <c r="R182">
        <f>SUMIF(атс!$M$34:$M$777,конвертация!R12,атс!$H$34:$H$777)</f>
        <v>493.88544144999997</v>
      </c>
      <c r="S182">
        <f>SUMIF(атс!$M$34:$M$777,конвертация!S12,атс!$H$34:$H$777)</f>
        <v>493.88616667000002</v>
      </c>
      <c r="T182">
        <f>SUMIF(атс!$M$34:$M$777,конвертация!T12,атс!$H$34:$H$777)</f>
        <v>493.88371575999997</v>
      </c>
      <c r="U182">
        <f>SUMIF(атс!$M$34:$M$777,конвертация!U12,атс!$H$34:$H$777)</f>
        <v>493.88444337999999</v>
      </c>
      <c r="V182">
        <f>SUMIF(атс!$M$34:$M$777,конвертация!V12,атс!$H$34:$H$777)</f>
        <v>493.88406020000002</v>
      </c>
      <c r="W182">
        <f>SUMIF(атс!$M$34:$M$777,конвертация!W12,атс!$H$34:$H$777)</f>
        <v>493.88317214</v>
      </c>
      <c r="X182">
        <f>SUMIF(атс!$M$34:$M$777,конвертация!X12,атс!$H$34:$H$777)</f>
        <v>493.88218682000002</v>
      </c>
      <c r="Y182">
        <f>SUMIF(атс!$M$34:$M$777,конвертация!Y12,атс!$H$34:$H$777)</f>
        <v>493.87858870999997</v>
      </c>
    </row>
    <row r="183" spans="1:25" x14ac:dyDescent="0.2">
      <c r="A183">
        <v>13</v>
      </c>
      <c r="B183">
        <f>SUMIF(атс!$M$34:$M$777,конвертация!B13,атс!$H$34:$H$777)</f>
        <v>493.88880337000001</v>
      </c>
      <c r="C183">
        <f>SUMIF(атс!$M$34:$M$777,конвертация!C13,атс!$H$34:$H$777)</f>
        <v>493.88598051999998</v>
      </c>
      <c r="D183">
        <f>SUMIF(атс!$M$34:$M$777,конвертация!D13,атс!$H$34:$H$777)</f>
        <v>493.88414560000001</v>
      </c>
      <c r="E183">
        <f>SUMIF(атс!$M$34:$M$777,конвертация!E13,атс!$H$34:$H$777)</f>
        <v>493.87638342999998</v>
      </c>
      <c r="F183">
        <f>SUMIF(атс!$M$34:$M$777,конвертация!F13,атс!$H$34:$H$777)</f>
        <v>493.87465193000003</v>
      </c>
      <c r="G183">
        <f>SUMIF(атс!$M$34:$M$777,конвертация!G13,атс!$H$34:$H$777)</f>
        <v>493.87877847999999</v>
      </c>
      <c r="H183">
        <f>SUMIF(атс!$M$34:$M$777,конвертация!H13,атс!$H$34:$H$777)</f>
        <v>493.87557829000002</v>
      </c>
      <c r="I183">
        <f>SUMIF(атс!$M$34:$M$777,конвертация!I13,атс!$H$34:$H$777)</f>
        <v>493.87794423999998</v>
      </c>
      <c r="J183">
        <f>SUMIF(атс!$M$34:$M$777,конвертация!J13,атс!$H$34:$H$777)</f>
        <v>493.87988651000001</v>
      </c>
      <c r="K183">
        <f>SUMIF(атс!$M$34:$M$777,конвертация!K13,атс!$H$34:$H$777)</f>
        <v>493.89263249999999</v>
      </c>
      <c r="L183">
        <f>SUMIF(атс!$M$34:$M$777,конвертация!L13,атс!$H$34:$H$777)</f>
        <v>493.89505255</v>
      </c>
      <c r="M183">
        <f>SUMIF(атс!$M$34:$M$777,конвертация!M13,атс!$H$34:$H$777)</f>
        <v>493.89383387999999</v>
      </c>
      <c r="N183">
        <f>SUMIF(атс!$M$34:$M$777,конвертация!N13,атс!$H$34:$H$777)</f>
        <v>493.89495837999999</v>
      </c>
      <c r="O183">
        <f>SUMIF(атс!$M$34:$M$777,конвертация!O13,атс!$H$34:$H$777)</f>
        <v>493.89544029000001</v>
      </c>
      <c r="P183">
        <f>SUMIF(атс!$M$34:$M$777,конвертация!P13,атс!$H$34:$H$777)</f>
        <v>493.89473092999998</v>
      </c>
      <c r="Q183">
        <f>SUMIF(атс!$M$34:$M$777,конвертация!Q13,атс!$H$34:$H$777)</f>
        <v>493.89700656999997</v>
      </c>
      <c r="R183">
        <f>SUMIF(атс!$M$34:$M$777,конвертация!R13,атс!$H$34:$H$777)</f>
        <v>493.89437716999998</v>
      </c>
      <c r="S183">
        <f>SUMIF(атс!$M$34:$M$777,конвертация!S13,атс!$H$34:$H$777)</f>
        <v>493.88351346000002</v>
      </c>
      <c r="T183">
        <f>SUMIF(атс!$M$34:$M$777,конвертация!T13,атс!$H$34:$H$777)</f>
        <v>493.88033763999999</v>
      </c>
      <c r="U183">
        <f>SUMIF(атс!$M$34:$M$777,конвертация!U13,атс!$H$34:$H$777)</f>
        <v>493.88015881000001</v>
      </c>
      <c r="V183">
        <f>SUMIF(атс!$M$34:$M$777,конвертация!V13,атс!$H$34:$H$777)</f>
        <v>493.87929321000001</v>
      </c>
      <c r="W183">
        <f>SUMIF(атс!$M$34:$M$777,конвертация!W13,атс!$H$34:$H$777)</f>
        <v>493.89303742999999</v>
      </c>
      <c r="X183">
        <f>SUMIF(атс!$M$34:$M$777,конвертация!X13,атс!$H$34:$H$777)</f>
        <v>493.89313329999999</v>
      </c>
      <c r="Y183">
        <f>SUMIF(атс!$M$34:$M$777,конвертация!Y13,атс!$H$34:$H$777)</f>
        <v>493.88351705000002</v>
      </c>
    </row>
    <row r="184" spans="1:25" x14ac:dyDescent="0.2">
      <c r="A184">
        <v>14</v>
      </c>
      <c r="B184">
        <f>SUMIF(атс!$M$34:$M$777,конвертация!B14,атс!$H$34:$H$777)</f>
        <v>493.87387666000001</v>
      </c>
      <c r="C184">
        <f>SUMIF(атс!$M$34:$M$777,конвертация!C14,атс!$H$34:$H$777)</f>
        <v>493.87577291999997</v>
      </c>
      <c r="D184">
        <f>SUMIF(атс!$M$34:$M$777,конвертация!D14,атс!$H$34:$H$777)</f>
        <v>493.86425598</v>
      </c>
      <c r="E184">
        <f>SUMIF(атс!$M$34:$M$777,конвертация!E14,атс!$H$34:$H$777)</f>
        <v>493.86812907000001</v>
      </c>
      <c r="F184">
        <f>SUMIF(атс!$M$34:$M$777,конвертация!F14,атс!$H$34:$H$777)</f>
        <v>493.86266081000002</v>
      </c>
      <c r="G184">
        <f>SUMIF(атс!$M$34:$M$777,конвертация!G14,атс!$H$34:$H$777)</f>
        <v>493.87109943000002</v>
      </c>
      <c r="H184">
        <f>SUMIF(атс!$M$34:$M$777,конвертация!H14,атс!$H$34:$H$777)</f>
        <v>493.86510207999999</v>
      </c>
      <c r="I184">
        <f>SUMIF(атс!$M$34:$M$777,конвертация!I14,атс!$H$34:$H$777)</f>
        <v>493.86919130000001</v>
      </c>
      <c r="J184">
        <f>SUMIF(атс!$M$34:$M$777,конвертация!J14,атс!$H$34:$H$777)</f>
        <v>493.87272522000001</v>
      </c>
      <c r="K184">
        <f>SUMIF(атс!$M$34:$M$777,конвертация!K14,атс!$H$34:$H$777)</f>
        <v>493.88011295000001</v>
      </c>
      <c r="L184">
        <f>SUMIF(атс!$M$34:$M$777,конвертация!L14,атс!$H$34:$H$777)</f>
        <v>493.88230059</v>
      </c>
      <c r="M184">
        <f>SUMIF(атс!$M$34:$M$777,конвертация!M14,атс!$H$34:$H$777)</f>
        <v>493.88324771999999</v>
      </c>
      <c r="N184">
        <f>SUMIF(атс!$M$34:$M$777,конвертация!N14,атс!$H$34:$H$777)</f>
        <v>493.88252369999998</v>
      </c>
      <c r="O184">
        <f>SUMIF(атс!$M$34:$M$777,конвертация!O14,атс!$H$34:$H$777)</f>
        <v>493.88283261999999</v>
      </c>
      <c r="P184">
        <f>SUMIF(атс!$M$34:$M$777,конвертация!P14,атс!$H$34:$H$777)</f>
        <v>493.88230729999998</v>
      </c>
      <c r="Q184">
        <f>SUMIF(атс!$M$34:$M$777,конвертация!Q14,атс!$H$34:$H$777)</f>
        <v>493.88242939999998</v>
      </c>
      <c r="R184">
        <f>SUMIF(атс!$M$34:$M$777,конвертация!R14,атс!$H$34:$H$777)</f>
        <v>493.88239714999997</v>
      </c>
      <c r="S184">
        <f>SUMIF(атс!$M$34:$M$777,конвертация!S14,атс!$H$34:$H$777)</f>
        <v>493.88444199999998</v>
      </c>
      <c r="T184">
        <f>SUMIF(атс!$M$34:$M$777,конвертация!T14,атс!$H$34:$H$777)</f>
        <v>493.88176525</v>
      </c>
      <c r="U184">
        <f>SUMIF(атс!$M$34:$M$777,конвертация!U14,атс!$H$34:$H$777)</f>
        <v>493.88181624999999</v>
      </c>
      <c r="V184">
        <f>SUMIF(атс!$M$34:$M$777,конвертация!V14,атс!$H$34:$H$777)</f>
        <v>493.87924380999999</v>
      </c>
      <c r="W184">
        <f>SUMIF(атс!$M$34:$M$777,конвертация!W14,атс!$H$34:$H$777)</f>
        <v>493.88056144000001</v>
      </c>
      <c r="X184">
        <f>SUMIF(атс!$M$34:$M$777,конвертация!X14,атс!$H$34:$H$777)</f>
        <v>493.88252686999999</v>
      </c>
      <c r="Y184">
        <f>SUMIF(атс!$M$34:$M$777,конвертация!Y14,атс!$H$34:$H$777)</f>
        <v>493.88478006000003</v>
      </c>
    </row>
    <row r="185" spans="1:25" x14ac:dyDescent="0.2">
      <c r="A185">
        <v>15</v>
      </c>
      <c r="B185">
        <f>SUMIF(атс!$M$34:$M$777,конвертация!B15,атс!$H$34:$H$777)</f>
        <v>493.87683598000001</v>
      </c>
      <c r="C185">
        <f>SUMIF(атс!$M$34:$M$777,конвертация!C15,атс!$H$34:$H$777)</f>
        <v>493.86696459000001</v>
      </c>
      <c r="D185">
        <f>SUMIF(атс!$M$34:$M$777,конвертация!D15,атс!$H$34:$H$777)</f>
        <v>493.86847611000002</v>
      </c>
      <c r="E185">
        <f>SUMIF(атс!$M$34:$M$777,конвертация!E15,атс!$H$34:$H$777)</f>
        <v>493.87326996000002</v>
      </c>
      <c r="F185">
        <f>SUMIF(атс!$M$34:$M$777,конвертация!F15,атс!$H$34:$H$777)</f>
        <v>493.86842672</v>
      </c>
      <c r="G185">
        <f>SUMIF(атс!$M$34:$M$777,конвертация!G15,атс!$H$34:$H$777)</f>
        <v>493.86870175000001</v>
      </c>
      <c r="H185">
        <f>SUMIF(атс!$M$34:$M$777,конвертация!H15,атс!$H$34:$H$777)</f>
        <v>493.86667288000001</v>
      </c>
      <c r="I185">
        <f>SUMIF(атс!$M$34:$M$777,конвертация!I15,атс!$H$34:$H$777)</f>
        <v>493.86887130000002</v>
      </c>
      <c r="J185">
        <f>SUMIF(атс!$M$34:$M$777,конвертация!J15,атс!$H$34:$H$777)</f>
        <v>493.87225862000003</v>
      </c>
      <c r="K185">
        <f>SUMIF(атс!$M$34:$M$777,конвертация!K15,атс!$H$34:$H$777)</f>
        <v>493.87988625000003</v>
      </c>
      <c r="L185">
        <f>SUMIF(атс!$M$34:$M$777,конвертация!L15,атс!$H$34:$H$777)</f>
        <v>493.88096225999999</v>
      </c>
      <c r="M185">
        <f>SUMIF(атс!$M$34:$M$777,конвертация!M15,атс!$H$34:$H$777)</f>
        <v>493.88264283000001</v>
      </c>
      <c r="N185">
        <f>SUMIF(атс!$M$34:$M$777,конвертация!N15,атс!$H$34:$H$777)</f>
        <v>493.8821982</v>
      </c>
      <c r="O185">
        <f>SUMIF(атс!$M$34:$M$777,конвертация!O15,атс!$H$34:$H$777)</f>
        <v>493.88186569999999</v>
      </c>
      <c r="P185">
        <f>SUMIF(атс!$M$34:$M$777,конвертация!P15,атс!$H$34:$H$777)</f>
        <v>493.88136349000001</v>
      </c>
      <c r="Q185">
        <f>SUMIF(атс!$M$34:$M$777,конвертация!Q15,атс!$H$34:$H$777)</f>
        <v>493.88178161000002</v>
      </c>
      <c r="R185">
        <f>SUMIF(атс!$M$34:$M$777,конвертация!R15,атс!$H$34:$H$777)</f>
        <v>493.88272633999998</v>
      </c>
      <c r="S185">
        <f>SUMIF(атс!$M$34:$M$777,конвертация!S15,атс!$H$34:$H$777)</f>
        <v>493.88262027000002</v>
      </c>
      <c r="T185">
        <f>SUMIF(атс!$M$34:$M$777,конвертация!T15,атс!$H$34:$H$777)</f>
        <v>493.88092997000001</v>
      </c>
      <c r="U185">
        <f>SUMIF(атс!$M$34:$M$777,конвертация!U15,атс!$H$34:$H$777)</f>
        <v>493.88006672</v>
      </c>
      <c r="V185">
        <f>SUMIF(атс!$M$34:$M$777,конвертация!V15,атс!$H$34:$H$777)</f>
        <v>493.87938111</v>
      </c>
      <c r="W185">
        <f>SUMIF(атс!$M$34:$M$777,конвертация!W15,атс!$H$34:$H$777)</f>
        <v>493.88145487999998</v>
      </c>
      <c r="X185">
        <f>SUMIF(атс!$M$34:$M$777,конвертация!X15,атс!$H$34:$H$777)</f>
        <v>493.88001860999998</v>
      </c>
      <c r="Y185">
        <f>SUMIF(атс!$M$34:$M$777,конвертация!Y15,атс!$H$34:$H$777)</f>
        <v>493.88200468999997</v>
      </c>
    </row>
    <row r="186" spans="1:25" x14ac:dyDescent="0.2">
      <c r="A186">
        <v>16</v>
      </c>
      <c r="B186">
        <f>SUMIF(атс!$M$34:$M$777,конвертация!B16,атс!$H$34:$H$777)</f>
        <v>493.87533296999999</v>
      </c>
      <c r="C186">
        <f>SUMIF(атс!$M$34:$M$777,конвертация!C16,атс!$H$34:$H$777)</f>
        <v>493.87171955999997</v>
      </c>
      <c r="D186">
        <f>SUMIF(атс!$M$34:$M$777,конвертация!D16,атс!$H$34:$H$777)</f>
        <v>493.86944915999999</v>
      </c>
      <c r="E186">
        <f>SUMIF(атс!$M$34:$M$777,конвертация!E16,атс!$H$34:$H$777)</f>
        <v>493.87505647</v>
      </c>
      <c r="F186">
        <f>SUMIF(атс!$M$34:$M$777,конвертация!F16,атс!$H$34:$H$777)</f>
        <v>493.86749372000003</v>
      </c>
      <c r="G186">
        <f>SUMIF(атс!$M$34:$M$777,конвертация!G16,атс!$H$34:$H$777)</f>
        <v>493.87380349</v>
      </c>
      <c r="H186">
        <f>SUMIF(атс!$M$34:$M$777,конвертация!H16,атс!$H$34:$H$777)</f>
        <v>493.87217012000002</v>
      </c>
      <c r="I186">
        <f>SUMIF(атс!$M$34:$M$777,конвертация!I16,атс!$H$34:$H$777)</f>
        <v>493.86762192999998</v>
      </c>
      <c r="J186">
        <f>SUMIF(атс!$M$34:$M$777,конвертация!J16,атс!$H$34:$H$777)</f>
        <v>493.86986795000001</v>
      </c>
      <c r="K186">
        <f>SUMIF(атс!$M$34:$M$777,конвертация!K16,атс!$H$34:$H$777)</f>
        <v>493.87384544999998</v>
      </c>
      <c r="L186">
        <f>SUMIF(атс!$M$34:$M$777,конвертация!L16,атс!$H$34:$H$777)</f>
        <v>493.87735855</v>
      </c>
      <c r="M186">
        <f>SUMIF(атс!$M$34:$M$777,конвертация!M16,атс!$H$34:$H$777)</f>
        <v>493.87936350000001</v>
      </c>
      <c r="N186">
        <f>SUMIF(атс!$M$34:$M$777,конвертация!N16,атс!$H$34:$H$777)</f>
        <v>493.87965882999998</v>
      </c>
      <c r="O186">
        <f>SUMIF(атс!$M$34:$M$777,конвертация!O16,атс!$H$34:$H$777)</f>
        <v>493.87914125999998</v>
      </c>
      <c r="P186">
        <f>SUMIF(атс!$M$34:$M$777,конвертация!P16,атс!$H$34:$H$777)</f>
        <v>493.87986457</v>
      </c>
      <c r="Q186">
        <f>SUMIF(атс!$M$34:$M$777,конвертация!Q16,атс!$H$34:$H$777)</f>
        <v>493.87859971</v>
      </c>
      <c r="R186">
        <f>SUMIF(атс!$M$34:$M$777,конвертация!R16,атс!$H$34:$H$777)</f>
        <v>493.87842345000001</v>
      </c>
      <c r="S186">
        <f>SUMIF(атс!$M$34:$M$777,конвертация!S16,атс!$H$34:$H$777)</f>
        <v>493.87925715</v>
      </c>
      <c r="T186">
        <f>SUMIF(атс!$M$34:$M$777,конвертация!T16,атс!$H$34:$H$777)</f>
        <v>493.87879048999997</v>
      </c>
      <c r="U186">
        <f>SUMIF(атс!$M$34:$M$777,конвертация!U16,атс!$H$34:$H$777)</f>
        <v>493.87729712999999</v>
      </c>
      <c r="V186">
        <f>SUMIF(атс!$M$34:$M$777,конвертация!V16,атс!$H$34:$H$777)</f>
        <v>493.87707037000001</v>
      </c>
      <c r="W186">
        <f>SUMIF(атс!$M$34:$M$777,конвертация!W16,атс!$H$34:$H$777)</f>
        <v>493.87761898000002</v>
      </c>
      <c r="X186">
        <f>SUMIF(атс!$M$34:$M$777,конвертация!X16,атс!$H$34:$H$777)</f>
        <v>493.87764292000003</v>
      </c>
      <c r="Y186">
        <f>SUMIF(атс!$M$34:$M$777,конвертация!Y16,атс!$H$34:$H$777)</f>
        <v>493.88463235</v>
      </c>
    </row>
    <row r="187" spans="1:25" x14ac:dyDescent="0.2">
      <c r="A187">
        <v>17</v>
      </c>
      <c r="B187">
        <f>SUMIF(атс!$M$34:$M$777,конвертация!B17,атс!$H$34:$H$777)</f>
        <v>493.87477464</v>
      </c>
      <c r="C187">
        <f>SUMIF(атс!$M$34:$M$777,конвертация!C17,атс!$H$34:$H$777)</f>
        <v>493.87153896000001</v>
      </c>
      <c r="D187">
        <f>SUMIF(атс!$M$34:$M$777,конвертация!D17,атс!$H$34:$H$777)</f>
        <v>493.86920899</v>
      </c>
      <c r="E187">
        <f>SUMIF(атс!$M$34:$M$777,конвертация!E17,атс!$H$34:$H$777)</f>
        <v>493.87487700999998</v>
      </c>
      <c r="F187">
        <f>SUMIF(атс!$M$34:$M$777,конвертация!F17,атс!$H$34:$H$777)</f>
        <v>493.86709841999999</v>
      </c>
      <c r="G187">
        <f>SUMIF(атс!$M$34:$M$777,конвертация!G17,атс!$H$34:$H$777)</f>
        <v>493.87326839999997</v>
      </c>
      <c r="H187">
        <f>SUMIF(атс!$M$34:$M$777,конвертация!H17,атс!$H$34:$H$777)</f>
        <v>493.87330179999998</v>
      </c>
      <c r="I187">
        <f>SUMIF(атс!$M$34:$M$777,конвертация!I17,атс!$H$34:$H$777)</f>
        <v>493.87256393000001</v>
      </c>
      <c r="J187">
        <f>SUMIF(атс!$M$34:$M$777,конвертация!J17,атс!$H$34:$H$777)</f>
        <v>493.86719388</v>
      </c>
      <c r="K187">
        <f>SUMIF(атс!$M$34:$M$777,конвертация!K17,атс!$H$34:$H$777)</f>
        <v>493.87207909</v>
      </c>
      <c r="L187">
        <f>SUMIF(атс!$M$34:$M$777,конвертация!L17,атс!$H$34:$H$777)</f>
        <v>493.87576894</v>
      </c>
      <c r="M187">
        <f>SUMIF(атс!$M$34:$M$777,конвертация!M17,атс!$H$34:$H$777)</f>
        <v>493.87740356</v>
      </c>
      <c r="N187">
        <f>SUMIF(атс!$M$34:$M$777,конвертация!N17,атс!$H$34:$H$777)</f>
        <v>493.87737255000002</v>
      </c>
      <c r="O187">
        <f>SUMIF(атс!$M$34:$M$777,конвертация!O17,атс!$H$34:$H$777)</f>
        <v>493.87799382999998</v>
      </c>
      <c r="P187">
        <f>SUMIF(атс!$M$34:$M$777,конвертация!P17,атс!$H$34:$H$777)</f>
        <v>493.87784327999998</v>
      </c>
      <c r="Q187">
        <f>SUMIF(атс!$M$34:$M$777,конвертация!Q17,атс!$H$34:$H$777)</f>
        <v>493.87750867</v>
      </c>
      <c r="R187">
        <f>SUMIF(атс!$M$34:$M$777,конвертация!R17,атс!$H$34:$H$777)</f>
        <v>493.87728203</v>
      </c>
      <c r="S187">
        <f>SUMIF(атс!$M$34:$M$777,конвертация!S17,атс!$H$34:$H$777)</f>
        <v>493.87783586</v>
      </c>
      <c r="T187">
        <f>SUMIF(атс!$M$34:$M$777,конвертация!T17,атс!$H$34:$H$777)</f>
        <v>493.87693166000003</v>
      </c>
      <c r="U187">
        <f>SUMIF(атс!$M$34:$M$777,конвертация!U17,атс!$H$34:$H$777)</f>
        <v>493.87725657999999</v>
      </c>
      <c r="V187">
        <f>SUMIF(атс!$M$34:$M$777,конвертация!V17,атс!$H$34:$H$777)</f>
        <v>493.87676755000001</v>
      </c>
      <c r="W187">
        <f>SUMIF(атс!$M$34:$M$777,конвертация!W17,атс!$H$34:$H$777)</f>
        <v>493.8779073</v>
      </c>
      <c r="X187">
        <f>SUMIF(атс!$M$34:$M$777,конвертация!X17,атс!$H$34:$H$777)</f>
        <v>493.88144841000002</v>
      </c>
      <c r="Y187">
        <f>SUMIF(атс!$M$34:$M$777,конвертация!Y17,атс!$H$34:$H$777)</f>
        <v>493.88524067999998</v>
      </c>
    </row>
    <row r="188" spans="1:25" x14ac:dyDescent="0.2">
      <c r="A188">
        <v>18</v>
      </c>
      <c r="B188">
        <f>SUMIF(атс!$M$34:$M$777,конвертация!B18,атс!$H$34:$H$777)</f>
        <v>493.87598751000002</v>
      </c>
      <c r="C188">
        <f>SUMIF(атс!$M$34:$M$777,конвертация!C18,атс!$H$34:$H$777)</f>
        <v>493.87199143999999</v>
      </c>
      <c r="D188">
        <f>SUMIF(атс!$M$34:$M$777,конвертация!D18,атс!$H$34:$H$777)</f>
        <v>493.86944915999999</v>
      </c>
      <c r="E188">
        <f>SUMIF(атс!$M$34:$M$777,конвертация!E18,атс!$H$34:$H$777)</f>
        <v>493.87488919999998</v>
      </c>
      <c r="F188">
        <f>SUMIF(атс!$M$34:$M$777,конвертация!F18,атс!$H$34:$H$777)</f>
        <v>493.86720746999998</v>
      </c>
      <c r="G188">
        <f>SUMIF(атс!$M$34:$M$777,конвертация!G18,атс!$H$34:$H$777)</f>
        <v>493.87132047</v>
      </c>
      <c r="H188">
        <f>SUMIF(атс!$M$34:$M$777,конвертация!H18,атс!$H$34:$H$777)</f>
        <v>493.86848035000003</v>
      </c>
      <c r="I188">
        <f>SUMIF(атс!$M$34:$M$777,конвертация!I18,атс!$H$34:$H$777)</f>
        <v>493.86889389999999</v>
      </c>
      <c r="J188">
        <f>SUMIF(атс!$M$34:$M$777,конвертация!J18,атс!$H$34:$H$777)</f>
        <v>493.8724105</v>
      </c>
      <c r="K188">
        <f>SUMIF(атс!$M$34:$M$777,конвертация!K18,атс!$H$34:$H$777)</f>
        <v>493.88028728</v>
      </c>
      <c r="L188">
        <f>SUMIF(атс!$M$34:$M$777,конвертация!L18,атс!$H$34:$H$777)</f>
        <v>493.88265288000002</v>
      </c>
      <c r="M188">
        <f>SUMIF(атс!$M$34:$M$777,конвертация!M18,атс!$H$34:$H$777)</f>
        <v>493.88371377999999</v>
      </c>
      <c r="N188">
        <f>SUMIF(атс!$M$34:$M$777,конвертация!N18,атс!$H$34:$H$777)</f>
        <v>493.88159423000002</v>
      </c>
      <c r="O188">
        <f>SUMIF(атс!$M$34:$M$777,конвертация!O18,атс!$H$34:$H$777)</f>
        <v>493.88310919000003</v>
      </c>
      <c r="P188">
        <f>SUMIF(атс!$M$34:$M$777,конвертация!P18,атс!$H$34:$H$777)</f>
        <v>493.88174974999998</v>
      </c>
      <c r="Q188">
        <f>SUMIF(атс!$M$34:$M$777,конвертация!Q18,атс!$H$34:$H$777)</f>
        <v>493.88178585000003</v>
      </c>
      <c r="R188">
        <f>SUMIF(атс!$M$34:$M$777,конвертация!R18,атс!$H$34:$H$777)</f>
        <v>493.88185942000001</v>
      </c>
      <c r="S188">
        <f>SUMIF(атс!$M$34:$M$777,конвертация!S18,атс!$H$34:$H$777)</f>
        <v>493.88374900000002</v>
      </c>
      <c r="T188">
        <f>SUMIF(атс!$M$34:$M$777,конвертация!T18,атс!$H$34:$H$777)</f>
        <v>493.88008115999997</v>
      </c>
      <c r="U188">
        <f>SUMIF(атс!$M$34:$M$777,конвертация!U18,атс!$H$34:$H$777)</f>
        <v>493.87947216999999</v>
      </c>
      <c r="V188">
        <f>SUMIF(атс!$M$34:$M$777,конвертация!V18,атс!$H$34:$H$777)</f>
        <v>493.87914268999998</v>
      </c>
      <c r="W188">
        <f>SUMIF(атс!$M$34:$M$777,конвертация!W18,атс!$H$34:$H$777)</f>
        <v>493.87998611</v>
      </c>
      <c r="X188">
        <f>SUMIF(атс!$M$34:$M$777,конвертация!X18,атс!$H$34:$H$777)</f>
        <v>493.88076599999999</v>
      </c>
      <c r="Y188">
        <f>SUMIF(атс!$M$34:$M$777,конвертация!Y18,атс!$H$34:$H$777)</f>
        <v>493.88640830000003</v>
      </c>
    </row>
    <row r="189" spans="1:25" x14ac:dyDescent="0.2">
      <c r="A189">
        <v>19</v>
      </c>
      <c r="B189">
        <f>SUMIF(атс!$M$34:$M$777,конвертация!B19,атс!$H$34:$H$777)</f>
        <v>493.87598751000002</v>
      </c>
      <c r="C189">
        <f>SUMIF(атс!$M$34:$M$777,конвертация!C19,атс!$H$34:$H$777)</f>
        <v>493.87278376</v>
      </c>
      <c r="D189">
        <f>SUMIF(атс!$M$34:$M$777,конвертация!D19,атс!$H$34:$H$777)</f>
        <v>493.87641496999998</v>
      </c>
      <c r="E189">
        <f>SUMIF(атс!$M$34:$M$777,конвертация!E19,атс!$H$34:$H$777)</f>
        <v>493.87488919999998</v>
      </c>
      <c r="F189">
        <f>SUMIF(атс!$M$34:$M$777,конвертация!F19,атс!$H$34:$H$777)</f>
        <v>493.86720746999998</v>
      </c>
      <c r="G189">
        <f>SUMIF(атс!$M$34:$M$777,конвертация!G19,атс!$H$34:$H$777)</f>
        <v>493.86801331999999</v>
      </c>
      <c r="H189">
        <f>SUMIF(атс!$M$34:$M$777,конвертация!H19,атс!$H$34:$H$777)</f>
        <v>493.86556905999998</v>
      </c>
      <c r="I189">
        <f>SUMIF(атс!$M$34:$M$777,конвертация!I19,атс!$H$34:$H$777)</f>
        <v>493.87004316999997</v>
      </c>
      <c r="J189">
        <f>SUMIF(атс!$M$34:$M$777,конвертация!J19,атс!$H$34:$H$777)</f>
        <v>493.87298286999999</v>
      </c>
      <c r="K189">
        <f>SUMIF(атс!$M$34:$M$777,конвертация!K19,атс!$H$34:$H$777)</f>
        <v>493.87970942999999</v>
      </c>
      <c r="L189">
        <f>SUMIF(атс!$M$34:$M$777,конвертация!L19,атс!$H$34:$H$777)</f>
        <v>493.88086635000002</v>
      </c>
      <c r="M189">
        <f>SUMIF(атс!$M$34:$M$777,конвертация!M19,атс!$H$34:$H$777)</f>
        <v>493.88325765000002</v>
      </c>
      <c r="N189">
        <f>SUMIF(атс!$M$34:$M$777,конвертация!N19,атс!$H$34:$H$777)</f>
        <v>493.88249242000001</v>
      </c>
      <c r="O189">
        <f>SUMIF(атс!$M$34:$M$777,конвертация!O19,атс!$H$34:$H$777)</f>
        <v>493.88256791999999</v>
      </c>
      <c r="P189">
        <f>SUMIF(атс!$M$34:$M$777,конвертация!P19,атс!$H$34:$H$777)</f>
        <v>493.88258008000003</v>
      </c>
      <c r="Q189">
        <f>SUMIF(атс!$M$34:$M$777,конвертация!Q19,атс!$H$34:$H$777)</f>
        <v>493.88323310999999</v>
      </c>
      <c r="R189">
        <f>SUMIF(атс!$M$34:$M$777,конвертация!R19,атс!$H$34:$H$777)</f>
        <v>493.88148261999999</v>
      </c>
      <c r="S189">
        <f>SUMIF(атс!$M$34:$M$777,конвертация!S19,атс!$H$34:$H$777)</f>
        <v>493.88100181999999</v>
      </c>
      <c r="T189">
        <f>SUMIF(атс!$M$34:$M$777,конвертация!T19,атс!$H$34:$H$777)</f>
        <v>493.88143830000001</v>
      </c>
      <c r="U189">
        <f>SUMIF(атс!$M$34:$M$777,конвертация!U19,атс!$H$34:$H$777)</f>
        <v>493.88065439000002</v>
      </c>
      <c r="V189">
        <f>SUMIF(атс!$M$34:$M$777,конвертация!V19,атс!$H$34:$H$777)</f>
        <v>493.87893845999997</v>
      </c>
      <c r="W189">
        <f>SUMIF(атс!$M$34:$M$777,конвертация!W19,атс!$H$34:$H$777)</f>
        <v>493.88149974999999</v>
      </c>
      <c r="X189">
        <f>SUMIF(атс!$M$34:$M$777,конвертация!X19,атс!$H$34:$H$777)</f>
        <v>493.88011131000002</v>
      </c>
      <c r="Y189">
        <f>SUMIF(атс!$M$34:$M$777,конвертация!Y19,атс!$H$34:$H$777)</f>
        <v>493.88640830000003</v>
      </c>
    </row>
    <row r="190" spans="1:25" x14ac:dyDescent="0.2">
      <c r="A190">
        <v>20</v>
      </c>
      <c r="B190">
        <f>SUMIF(атс!$M$34:$M$777,конвертация!B20,атс!$H$34:$H$777)</f>
        <v>493.87506449</v>
      </c>
      <c r="C190">
        <f>SUMIF(атс!$M$34:$M$777,конвертация!C20,атс!$H$34:$H$777)</f>
        <v>493.87204553999999</v>
      </c>
      <c r="D190">
        <f>SUMIF(атс!$M$34:$M$777,конвертация!D20,атс!$H$34:$H$777)</f>
        <v>493.87604094</v>
      </c>
      <c r="E190">
        <f>SUMIF(атс!$M$34:$M$777,конвертация!E20,атс!$H$34:$H$777)</f>
        <v>493.87477923</v>
      </c>
      <c r="F190">
        <f>SUMIF(атс!$M$34:$M$777,конвертация!F20,атс!$H$34:$H$777)</f>
        <v>493.86718937000001</v>
      </c>
      <c r="G190">
        <f>SUMIF(атс!$M$34:$M$777,конвертация!G20,атс!$H$34:$H$777)</f>
        <v>493.86805613000001</v>
      </c>
      <c r="H190">
        <f>SUMIF(атс!$M$34:$M$777,конвертация!H20,атс!$H$34:$H$777)</f>
        <v>493.86557912000001</v>
      </c>
      <c r="I190">
        <f>SUMIF(атс!$M$34:$M$777,конвертация!I20,атс!$H$34:$H$777)</f>
        <v>493.87028794000003</v>
      </c>
      <c r="J190">
        <f>SUMIF(атс!$M$34:$M$777,конвертация!J20,атс!$H$34:$H$777)</f>
        <v>493.87334134000002</v>
      </c>
      <c r="K190">
        <f>SUMIF(атс!$M$34:$M$777,конвертация!K20,атс!$H$34:$H$777)</f>
        <v>493.88004632000002</v>
      </c>
      <c r="L190">
        <f>SUMIF(атс!$M$34:$M$777,конвертация!L20,атс!$H$34:$H$777)</f>
        <v>493.88113797</v>
      </c>
      <c r="M190">
        <f>SUMIF(атс!$M$34:$M$777,конвертация!M20,атс!$H$34:$H$777)</f>
        <v>493.88353704999997</v>
      </c>
      <c r="N190">
        <f>SUMIF(атс!$M$34:$M$777,конвертация!N20,атс!$H$34:$H$777)</f>
        <v>493.88180316</v>
      </c>
      <c r="O190">
        <f>SUMIF(атс!$M$34:$M$777,конвертация!O20,атс!$H$34:$H$777)</f>
        <v>493.88286295</v>
      </c>
      <c r="P190">
        <f>SUMIF(атс!$M$34:$M$777,конвертация!P20,атс!$H$34:$H$777)</f>
        <v>493.88288764999999</v>
      </c>
      <c r="Q190">
        <f>SUMIF(атс!$M$34:$M$777,конвертация!Q20,атс!$H$34:$H$777)</f>
        <v>493.88352153</v>
      </c>
      <c r="R190">
        <f>SUMIF(атс!$M$34:$M$777,конвертация!R20,атс!$H$34:$H$777)</f>
        <v>493.88174772999997</v>
      </c>
      <c r="S190">
        <f>SUMIF(атс!$M$34:$M$777,конвертация!S20,атс!$H$34:$H$777)</f>
        <v>493.88105737000001</v>
      </c>
      <c r="T190">
        <f>SUMIF(атс!$M$34:$M$777,конвертация!T20,атс!$H$34:$H$777)</f>
        <v>493.88147513000001</v>
      </c>
      <c r="U190">
        <f>SUMIF(атс!$M$34:$M$777,конвертация!U20,атс!$H$34:$H$777)</f>
        <v>493.88061328999999</v>
      </c>
      <c r="V190">
        <f>SUMIF(атс!$M$34:$M$777,конвертация!V20,атс!$H$34:$H$777)</f>
        <v>493.87911178000002</v>
      </c>
      <c r="W190">
        <f>SUMIF(атс!$M$34:$M$777,конвертация!W20,атс!$H$34:$H$777)</f>
        <v>493.88184015000002</v>
      </c>
      <c r="X190">
        <f>SUMIF(атс!$M$34:$M$777,конвертация!X20,атс!$H$34:$H$777)</f>
        <v>493.88039328999997</v>
      </c>
      <c r="Y190">
        <f>SUMIF(атс!$M$34:$M$777,конвертация!Y20,атс!$H$34:$H$777)</f>
        <v>493.88661831000002</v>
      </c>
    </row>
    <row r="191" spans="1:25" x14ac:dyDescent="0.2">
      <c r="A191">
        <v>21</v>
      </c>
      <c r="B191">
        <f>SUMIF(атс!$M$34:$M$777,конвертация!B21,атс!$H$34:$H$777)</f>
        <v>493.87472210999999</v>
      </c>
      <c r="C191">
        <f>SUMIF(атс!$M$34:$M$777,конвертация!C21,атс!$H$34:$H$777)</f>
        <v>493.87207864999999</v>
      </c>
      <c r="D191">
        <f>SUMIF(атс!$M$34:$M$777,конвертация!D21,атс!$H$34:$H$777)</f>
        <v>493.87598385000001</v>
      </c>
      <c r="E191">
        <f>SUMIF(атс!$M$34:$M$777,конвертация!E21,атс!$H$34:$H$777)</f>
        <v>493.87480349999998</v>
      </c>
      <c r="F191">
        <f>SUMIF(атс!$M$34:$M$777,конвертация!F21,атс!$H$34:$H$777)</f>
        <v>493.86709803999997</v>
      </c>
      <c r="G191">
        <f>SUMIF(атс!$M$34:$M$777,конвертация!G21,атс!$H$34:$H$777)</f>
        <v>493.86292494000003</v>
      </c>
      <c r="H191">
        <f>SUMIF(атс!$M$34:$M$777,конвертация!H21,атс!$H$34:$H$777)</f>
        <v>493.86823669</v>
      </c>
      <c r="I191">
        <f>SUMIF(атс!$M$34:$M$777,конвертация!I21,атс!$H$34:$H$777)</f>
        <v>493.87007867</v>
      </c>
      <c r="J191">
        <f>SUMIF(атс!$M$34:$M$777,конвертация!J21,атс!$H$34:$H$777)</f>
        <v>493.87253012000002</v>
      </c>
      <c r="K191">
        <f>SUMIF(атс!$M$34:$M$777,конвертация!K21,атс!$H$34:$H$777)</f>
        <v>493.88002520999999</v>
      </c>
      <c r="L191">
        <f>SUMIF(атс!$M$34:$M$777,конвертация!L21,атс!$H$34:$H$777)</f>
        <v>493.88117863000002</v>
      </c>
      <c r="M191">
        <f>SUMIF(атс!$M$34:$M$777,конвертация!M21,атс!$H$34:$H$777)</f>
        <v>493.88379541</v>
      </c>
      <c r="N191">
        <f>SUMIF(атс!$M$34:$M$777,конвертация!N21,атс!$H$34:$H$777)</f>
        <v>493.88258709000002</v>
      </c>
      <c r="O191">
        <f>SUMIF(атс!$M$34:$M$777,конвертация!O21,атс!$H$34:$H$777)</f>
        <v>493.88305916000002</v>
      </c>
      <c r="P191">
        <f>SUMIF(атс!$M$34:$M$777,конвертация!P21,атс!$H$34:$H$777)</f>
        <v>493.88475390999997</v>
      </c>
      <c r="Q191">
        <f>SUMIF(атс!$M$34:$M$777,конвертация!Q21,атс!$H$34:$H$777)</f>
        <v>493.88157149</v>
      </c>
      <c r="R191">
        <f>SUMIF(атс!$M$34:$M$777,конвертация!R21,атс!$H$34:$H$777)</f>
        <v>493.88153788</v>
      </c>
      <c r="S191">
        <f>SUMIF(атс!$M$34:$M$777,конвертация!S21,атс!$H$34:$H$777)</f>
        <v>493.8804839</v>
      </c>
      <c r="T191">
        <f>SUMIF(атс!$M$34:$M$777,конвертация!T21,атс!$H$34:$H$777)</f>
        <v>493.88119599999999</v>
      </c>
      <c r="U191">
        <f>SUMIF(атс!$M$34:$M$777,конвертация!U21,атс!$H$34:$H$777)</f>
        <v>493.87927291</v>
      </c>
      <c r="V191">
        <f>SUMIF(атс!$M$34:$M$777,конвертация!V21,атс!$H$34:$H$777)</f>
        <v>493.87879758000003</v>
      </c>
      <c r="W191">
        <f>SUMIF(атс!$M$34:$M$777,конвертация!W21,атс!$H$34:$H$777)</f>
        <v>493.88203557999998</v>
      </c>
      <c r="X191">
        <f>SUMIF(атс!$M$34:$M$777,конвертация!X21,атс!$H$34:$H$777)</f>
        <v>493.88437098000003</v>
      </c>
      <c r="Y191">
        <f>SUMIF(атс!$M$34:$M$777,конвертация!Y21,атс!$H$34:$H$777)</f>
        <v>493.88638530999998</v>
      </c>
    </row>
    <row r="192" spans="1:25" x14ac:dyDescent="0.2">
      <c r="A192">
        <v>22</v>
      </c>
      <c r="B192">
        <f>SUMIF(атс!$M$34:$M$777,конвертация!B22,атс!$H$34:$H$777)</f>
        <v>493.87513237000002</v>
      </c>
      <c r="C192">
        <f>SUMIF(атс!$M$34:$M$777,конвертация!C22,атс!$H$34:$H$777)</f>
        <v>493.87202599</v>
      </c>
      <c r="D192">
        <f>SUMIF(атс!$M$34:$M$777,конвертация!D22,атс!$H$34:$H$777)</f>
        <v>493.87593185999998</v>
      </c>
      <c r="E192">
        <f>SUMIF(атс!$M$34:$M$777,конвертация!E22,атс!$H$34:$H$777)</f>
        <v>493.87484943999999</v>
      </c>
      <c r="F192">
        <f>SUMIF(атс!$M$34:$M$777,конвертация!F22,атс!$H$34:$H$777)</f>
        <v>493.86738167999999</v>
      </c>
      <c r="G192">
        <f>SUMIF(атс!$M$34:$M$777,конвертация!G22,атс!$H$34:$H$777)</f>
        <v>493.86383640999998</v>
      </c>
      <c r="H192">
        <f>SUMIF(атс!$M$34:$M$777,конвертация!H22,атс!$H$34:$H$777)</f>
        <v>493.86885962000002</v>
      </c>
      <c r="I192">
        <f>SUMIF(атс!$M$34:$M$777,конвертация!I22,атс!$H$34:$H$777)</f>
        <v>493.86990398</v>
      </c>
      <c r="J192">
        <f>SUMIF(атс!$M$34:$M$777,конвертация!J22,атс!$H$34:$H$777)</f>
        <v>493.87255118000002</v>
      </c>
      <c r="K192">
        <f>SUMIF(атс!$M$34:$M$777,конвертация!K22,атс!$H$34:$H$777)</f>
        <v>493.87982742999998</v>
      </c>
      <c r="L192">
        <f>SUMIF(атс!$M$34:$M$777,конвертация!L22,атс!$H$34:$H$777)</f>
        <v>493.88087064000001</v>
      </c>
      <c r="M192">
        <f>SUMIF(атс!$M$34:$M$777,конвертация!M22,атс!$H$34:$H$777)</f>
        <v>493.88338479999999</v>
      </c>
      <c r="N192">
        <f>SUMIF(атс!$M$34:$M$777,конвертация!N22,атс!$H$34:$H$777)</f>
        <v>493.88225268000002</v>
      </c>
      <c r="O192">
        <f>SUMIF(атс!$M$34:$M$777,конвертация!O22,атс!$H$34:$H$777)</f>
        <v>493.88274775000002</v>
      </c>
      <c r="P192">
        <f>SUMIF(атс!$M$34:$M$777,конвертация!P22,атс!$H$34:$H$777)</f>
        <v>493.88432125000003</v>
      </c>
      <c r="Q192">
        <f>SUMIF(атс!$M$34:$M$777,конвертация!Q22,атс!$H$34:$H$777)</f>
        <v>493.88132682999998</v>
      </c>
      <c r="R192">
        <f>SUMIF(атс!$M$34:$M$777,конвертация!R22,атс!$H$34:$H$777)</f>
        <v>493.88143272000002</v>
      </c>
      <c r="S192">
        <f>SUMIF(атс!$M$34:$M$777,конвертация!S22,атс!$H$34:$H$777)</f>
        <v>493.88064434</v>
      </c>
      <c r="T192">
        <f>SUMIF(атс!$M$34:$M$777,конвертация!T22,атс!$H$34:$H$777)</f>
        <v>493.88166912000003</v>
      </c>
      <c r="U192">
        <f>SUMIF(атс!$M$34:$M$777,конвертация!U22,атс!$H$34:$H$777)</f>
        <v>493.87952323000002</v>
      </c>
      <c r="V192">
        <f>SUMIF(атс!$M$34:$M$777,конвертация!V22,атс!$H$34:$H$777)</f>
        <v>493.87890197000002</v>
      </c>
      <c r="W192">
        <f>SUMIF(атс!$M$34:$M$777,конвертация!W22,атс!$H$34:$H$777)</f>
        <v>493.88167112999997</v>
      </c>
      <c r="X192">
        <f>SUMIF(атс!$M$34:$M$777,конвертация!X22,атс!$H$34:$H$777)</f>
        <v>493.88415107999998</v>
      </c>
      <c r="Y192">
        <f>SUMIF(атс!$M$34:$M$777,конвертация!Y22,атс!$H$34:$H$777)</f>
        <v>493.88683889999999</v>
      </c>
    </row>
    <row r="193" spans="1:25" x14ac:dyDescent="0.2">
      <c r="A193">
        <v>23</v>
      </c>
      <c r="B193">
        <f>SUMIF(атс!$M$34:$M$777,конвертация!B23,атс!$H$34:$H$777)</f>
        <v>493.87168771</v>
      </c>
      <c r="C193">
        <f>SUMIF(атс!$M$34:$M$777,конвертация!C23,атс!$H$34:$H$777)</f>
        <v>493.87174582</v>
      </c>
      <c r="D193">
        <f>SUMIF(атс!$M$34:$M$777,конвертация!D23,атс!$H$34:$H$777)</f>
        <v>493.86933206999998</v>
      </c>
      <c r="E193">
        <f>SUMIF(атс!$M$34:$M$777,конвертация!E23,атс!$H$34:$H$777)</f>
        <v>493.87544575999999</v>
      </c>
      <c r="F193">
        <f>SUMIF(атс!$M$34:$M$777,конвертация!F23,атс!$H$34:$H$777)</f>
        <v>493.86789384999997</v>
      </c>
      <c r="G193">
        <f>SUMIF(атс!$M$34:$M$777,конвертация!G23,атс!$H$34:$H$777)</f>
        <v>493.87397658999998</v>
      </c>
      <c r="H193">
        <f>SUMIF(атс!$M$34:$M$777,конвертация!H23,атс!$H$34:$H$777)</f>
        <v>493.86276333000001</v>
      </c>
      <c r="I193">
        <f>SUMIF(атс!$M$34:$M$777,конвертация!I23,атс!$H$34:$H$777)</f>
        <v>493.86819365000002</v>
      </c>
      <c r="J193">
        <f>SUMIF(атс!$M$34:$M$777,конвертация!J23,атс!$H$34:$H$777)</f>
        <v>493.87075837999998</v>
      </c>
      <c r="K193">
        <f>SUMIF(атс!$M$34:$M$777,конвертация!K23,атс!$H$34:$H$777)</f>
        <v>493.87580551999997</v>
      </c>
      <c r="L193">
        <f>SUMIF(атс!$M$34:$M$777,конвертация!L23,атс!$H$34:$H$777)</f>
        <v>493.87906609999999</v>
      </c>
      <c r="M193">
        <f>SUMIF(атс!$M$34:$M$777,конвертация!M23,атс!$H$34:$H$777)</f>
        <v>493.87992580000002</v>
      </c>
      <c r="N193">
        <f>SUMIF(атс!$M$34:$M$777,конвертация!N23,атс!$H$34:$H$777)</f>
        <v>493.88048361</v>
      </c>
      <c r="O193">
        <f>SUMIF(атс!$M$34:$M$777,конвертация!O23,атс!$H$34:$H$777)</f>
        <v>493.87987526000001</v>
      </c>
      <c r="P193">
        <f>SUMIF(атс!$M$34:$M$777,конвертация!P23,атс!$H$34:$H$777)</f>
        <v>493.87822373</v>
      </c>
      <c r="Q193">
        <f>SUMIF(атс!$M$34:$M$777,конвертация!Q23,атс!$H$34:$H$777)</f>
        <v>493.87923685999999</v>
      </c>
      <c r="R193">
        <f>SUMIF(атс!$M$34:$M$777,конвертация!R23,атс!$H$34:$H$777)</f>
        <v>493.87796582999999</v>
      </c>
      <c r="S193">
        <f>SUMIF(атс!$M$34:$M$777,конвертация!S23,атс!$H$34:$H$777)</f>
        <v>493.87786241999999</v>
      </c>
      <c r="T193">
        <f>SUMIF(атс!$M$34:$M$777,конвертация!T23,атс!$H$34:$H$777)</f>
        <v>493.87754239999998</v>
      </c>
      <c r="U193">
        <f>SUMIF(атс!$M$34:$M$777,конвертация!U23,атс!$H$34:$H$777)</f>
        <v>493.87786245000001</v>
      </c>
      <c r="V193">
        <f>SUMIF(атс!$M$34:$M$777,конвертация!V23,атс!$H$34:$H$777)</f>
        <v>493.87602784000001</v>
      </c>
      <c r="W193">
        <f>SUMIF(атс!$M$34:$M$777,конвертация!W23,атс!$H$34:$H$777)</f>
        <v>493.87635318000002</v>
      </c>
      <c r="X193">
        <f>SUMIF(атс!$M$34:$M$777,конвертация!X23,атс!$H$34:$H$777)</f>
        <v>493.87641181999999</v>
      </c>
      <c r="Y193">
        <f>SUMIF(атс!$M$34:$M$777,конвертация!Y23,атс!$H$34:$H$777)</f>
        <v>493.88506997000002</v>
      </c>
    </row>
    <row r="194" spans="1:25" x14ac:dyDescent="0.2">
      <c r="A194">
        <v>24</v>
      </c>
      <c r="B194">
        <f>SUMIF(атс!$M$34:$M$777,конвертация!B24,атс!$H$34:$H$777)</f>
        <v>493.87181578000002</v>
      </c>
      <c r="C194">
        <f>SUMIF(атс!$M$34:$M$777,конвертация!C24,атс!$H$34:$H$777)</f>
        <v>493.87163695999999</v>
      </c>
      <c r="D194">
        <f>SUMIF(атс!$M$34:$M$777,конвертация!D24,атс!$H$34:$H$777)</f>
        <v>493.86856652</v>
      </c>
      <c r="E194">
        <f>SUMIF(атс!$M$34:$M$777,конвертация!E24,атс!$H$34:$H$777)</f>
        <v>493.87469383000001</v>
      </c>
      <c r="F194">
        <f>SUMIF(атс!$M$34:$M$777,конвертация!F24,атс!$H$34:$H$777)</f>
        <v>493.86703184999999</v>
      </c>
      <c r="G194">
        <f>SUMIF(атс!$M$34:$M$777,конвертация!G24,атс!$H$34:$H$777)</f>
        <v>493.87314305000001</v>
      </c>
      <c r="H194">
        <f>SUMIF(атс!$M$34:$M$777,конвертация!H24,атс!$H$34:$H$777)</f>
        <v>493.86689942999999</v>
      </c>
      <c r="I194">
        <f>SUMIF(атс!$M$34:$M$777,конвертация!I24,атс!$H$34:$H$777)</f>
        <v>493.86239325999998</v>
      </c>
      <c r="J194">
        <f>SUMIF(атс!$M$34:$M$777,конвертация!J24,атс!$H$34:$H$777)</f>
        <v>493.86725630000001</v>
      </c>
      <c r="K194">
        <f>SUMIF(атс!$M$34:$M$777,конвертация!K24,атс!$H$34:$H$777)</f>
        <v>493.87409867999997</v>
      </c>
      <c r="L194">
        <f>SUMIF(атс!$M$34:$M$777,конвертация!L24,атс!$H$34:$H$777)</f>
        <v>493.87493168999998</v>
      </c>
      <c r="M194">
        <f>SUMIF(атс!$M$34:$M$777,конвертация!M24,атс!$H$34:$H$777)</f>
        <v>493.87783128000001</v>
      </c>
      <c r="N194">
        <f>SUMIF(атс!$M$34:$M$777,конвертация!N24,атс!$H$34:$H$777)</f>
        <v>493.87881522999999</v>
      </c>
      <c r="O194">
        <f>SUMIF(атс!$M$34:$M$777,конвертация!O24,атс!$H$34:$H$777)</f>
        <v>493.87863281</v>
      </c>
      <c r="P194">
        <f>SUMIF(атс!$M$34:$M$777,конвертация!P24,атс!$H$34:$H$777)</f>
        <v>493.87716698000003</v>
      </c>
      <c r="Q194">
        <f>SUMIF(атс!$M$34:$M$777,конвертация!Q24,атс!$H$34:$H$777)</f>
        <v>493.87816613000001</v>
      </c>
      <c r="R194">
        <f>SUMIF(атс!$M$34:$M$777,конвертация!R24,атс!$H$34:$H$777)</f>
        <v>493.87711010999999</v>
      </c>
      <c r="S194">
        <f>SUMIF(атс!$M$34:$M$777,конвертация!S24,атс!$H$34:$H$777)</f>
        <v>493.87708548000001</v>
      </c>
      <c r="T194">
        <f>SUMIF(атс!$M$34:$M$777,конвертация!T24,атс!$H$34:$H$777)</f>
        <v>493.87705312999998</v>
      </c>
      <c r="U194">
        <f>SUMIF(атс!$M$34:$M$777,конвертация!U24,атс!$H$34:$H$777)</f>
        <v>493.87771801999997</v>
      </c>
      <c r="V194">
        <f>SUMIF(атс!$M$34:$M$777,конвертация!V24,атс!$H$34:$H$777)</f>
        <v>493.87660208</v>
      </c>
      <c r="W194">
        <f>SUMIF(атс!$M$34:$M$777,конвертация!W24,атс!$H$34:$H$777)</f>
        <v>493.87764100999999</v>
      </c>
      <c r="X194">
        <f>SUMIF(атс!$M$34:$M$777,конвертация!X24,атс!$H$34:$H$777)</f>
        <v>493.87800626000001</v>
      </c>
      <c r="Y194">
        <f>SUMIF(атс!$M$34:$M$777,конвертация!Y24,атс!$H$34:$H$777)</f>
        <v>493.88542453000002</v>
      </c>
    </row>
    <row r="195" spans="1:25" x14ac:dyDescent="0.2">
      <c r="A195">
        <v>25</v>
      </c>
      <c r="B195">
        <f>SUMIF(атс!$M$34:$M$777,конвертация!B25,атс!$H$34:$H$777)</f>
        <v>493.87399357999999</v>
      </c>
      <c r="C195">
        <f>SUMIF(атс!$M$34:$M$777,конвертация!C25,атс!$H$34:$H$777)</f>
        <v>493.87154935000001</v>
      </c>
      <c r="D195">
        <f>SUMIF(атс!$M$34:$M$777,конвертация!D25,атс!$H$34:$H$777)</f>
        <v>493.86343986999998</v>
      </c>
      <c r="E195">
        <f>SUMIF(атс!$M$34:$M$777,конвертация!E25,атс!$H$34:$H$777)</f>
        <v>493.86957240999999</v>
      </c>
      <c r="F195">
        <f>SUMIF(атс!$M$34:$M$777,конвертация!F25,атс!$H$34:$H$777)</f>
        <v>493.86731270000001</v>
      </c>
      <c r="G195">
        <f>SUMIF(атс!$M$34:$M$777,конвертация!G25,атс!$H$34:$H$777)</f>
        <v>493.86883205999999</v>
      </c>
      <c r="H195">
        <f>SUMIF(атс!$M$34:$M$777,конвертация!H25,атс!$H$34:$H$777)</f>
        <v>493.86768015000001</v>
      </c>
      <c r="I195">
        <f>SUMIF(атс!$M$34:$M$777,конвертация!I25,атс!$H$34:$H$777)</f>
        <v>493.87102278999998</v>
      </c>
      <c r="J195">
        <f>SUMIF(атс!$M$34:$M$777,конвертация!J25,атс!$H$34:$H$777)</f>
        <v>493.88268525000001</v>
      </c>
      <c r="K195">
        <f>SUMIF(атс!$M$34:$M$777,конвертация!K25,атс!$H$34:$H$777)</f>
        <v>493.88519101000003</v>
      </c>
      <c r="L195">
        <f>SUMIF(атс!$M$34:$M$777,конвертация!L25,атс!$H$34:$H$777)</f>
        <v>493.88690767000003</v>
      </c>
      <c r="M195">
        <f>SUMIF(атс!$M$34:$M$777,конвертация!M25,атс!$H$34:$H$777)</f>
        <v>493.88613362000001</v>
      </c>
      <c r="N195">
        <f>SUMIF(атс!$M$34:$M$777,конвертация!N25,атс!$H$34:$H$777)</f>
        <v>493.88664678999999</v>
      </c>
      <c r="O195">
        <f>SUMIF(атс!$M$34:$M$777,конвертация!O25,атс!$H$34:$H$777)</f>
        <v>493.88838218000001</v>
      </c>
      <c r="P195">
        <f>SUMIF(атс!$M$34:$M$777,конвертация!P25,атс!$H$34:$H$777)</f>
        <v>493.88691059000001</v>
      </c>
      <c r="Q195">
        <f>SUMIF(атс!$M$34:$M$777,конвертация!Q25,атс!$H$34:$H$777)</f>
        <v>493.88873624000001</v>
      </c>
      <c r="R195">
        <f>SUMIF(атс!$M$34:$M$777,конвертация!R25,атс!$H$34:$H$777)</f>
        <v>493.88654402999998</v>
      </c>
      <c r="S195">
        <f>SUMIF(атс!$M$34:$M$777,конвертация!S25,атс!$H$34:$H$777)</f>
        <v>493.88706924000002</v>
      </c>
      <c r="T195">
        <f>SUMIF(атс!$M$34:$M$777,конвертация!T25,атс!$H$34:$H$777)</f>
        <v>493.88684006</v>
      </c>
      <c r="U195">
        <f>SUMIF(атс!$M$34:$M$777,конвертация!U25,атс!$H$34:$H$777)</f>
        <v>493.88607095999998</v>
      </c>
      <c r="V195">
        <f>SUMIF(атс!$M$34:$M$777,конвертация!V25,атс!$H$34:$H$777)</f>
        <v>493.88628896</v>
      </c>
      <c r="W195">
        <f>SUMIF(атс!$M$34:$M$777,конвертация!W25,атс!$H$34:$H$777)</f>
        <v>493.88654908000001</v>
      </c>
      <c r="X195">
        <f>SUMIF(атс!$M$34:$M$777,конвертация!X25,атс!$H$34:$H$777)</f>
        <v>493.88569106</v>
      </c>
      <c r="Y195">
        <f>SUMIF(атс!$M$34:$M$777,конвертация!Y25,атс!$H$34:$H$777)</f>
        <v>493.89329298000001</v>
      </c>
    </row>
    <row r="196" spans="1:25" x14ac:dyDescent="0.2">
      <c r="A196">
        <v>26</v>
      </c>
      <c r="B196">
        <f>SUMIF(атс!$M$34:$M$777,конвертация!B26,атс!$H$34:$H$777)</f>
        <v>493.87437139999997</v>
      </c>
      <c r="C196">
        <f>SUMIF(атс!$M$34:$M$777,конвертация!C26,атс!$H$34:$H$777)</f>
        <v>493.87182343000001</v>
      </c>
      <c r="D196">
        <f>SUMIF(атс!$M$34:$M$777,конвертация!D26,атс!$H$34:$H$777)</f>
        <v>493.86370821000003</v>
      </c>
      <c r="E196">
        <f>SUMIF(атс!$M$34:$M$777,конвертация!E26,атс!$H$34:$H$777)</f>
        <v>493.86983780999998</v>
      </c>
      <c r="F196">
        <f>SUMIF(атс!$M$34:$M$777,конвертация!F26,атс!$H$34:$H$777)</f>
        <v>493.86757690000002</v>
      </c>
      <c r="G196">
        <f>SUMIF(атс!$M$34:$M$777,конвертация!G26,атс!$H$34:$H$777)</f>
        <v>493.86898308999997</v>
      </c>
      <c r="H196">
        <f>SUMIF(атс!$M$34:$M$777,конвертация!H26,атс!$H$34:$H$777)</f>
        <v>493.86774118</v>
      </c>
      <c r="I196">
        <f>SUMIF(атс!$M$34:$M$777,конвертация!I26,атс!$H$34:$H$777)</f>
        <v>493.87129400999999</v>
      </c>
      <c r="J196">
        <f>SUMIF(атс!$M$34:$M$777,конвертация!J26,атс!$H$34:$H$777)</f>
        <v>493.87460039000001</v>
      </c>
      <c r="K196">
        <f>SUMIF(атс!$M$34:$M$777,конвертация!K26,атс!$H$34:$H$777)</f>
        <v>493.88193640999998</v>
      </c>
      <c r="L196">
        <f>SUMIF(атс!$M$34:$M$777,конвертация!L26,атс!$H$34:$H$777)</f>
        <v>493.88358466</v>
      </c>
      <c r="M196">
        <f>SUMIF(атс!$M$34:$M$777,конвертация!M26,атс!$H$34:$H$777)</f>
        <v>493.88281569999998</v>
      </c>
      <c r="N196">
        <f>SUMIF(атс!$M$34:$M$777,конвертация!N26,атс!$H$34:$H$777)</f>
        <v>493.883353</v>
      </c>
      <c r="O196">
        <f>SUMIF(атс!$M$34:$M$777,конвертация!O26,атс!$H$34:$H$777)</f>
        <v>493.88498303</v>
      </c>
      <c r="P196">
        <f>SUMIF(атс!$M$34:$M$777,конвертация!P26,атс!$H$34:$H$777)</f>
        <v>493.88354558999998</v>
      </c>
      <c r="Q196">
        <f>SUMIF(атс!$M$34:$M$777,конвертация!Q26,атс!$H$34:$H$777)</f>
        <v>493.88532650000002</v>
      </c>
      <c r="R196">
        <f>SUMIF(атс!$M$34:$M$777,конвертация!R26,атс!$H$34:$H$777)</f>
        <v>493.88320046000001</v>
      </c>
      <c r="S196">
        <f>SUMIF(атс!$M$34:$M$777,конвертация!S26,атс!$H$34:$H$777)</f>
        <v>493.88307487999998</v>
      </c>
      <c r="T196">
        <f>SUMIF(атс!$M$34:$M$777,конвертация!T26,атс!$H$34:$H$777)</f>
        <v>493.88216541000003</v>
      </c>
      <c r="U196">
        <f>SUMIF(атс!$M$34:$M$777,конвертация!U26,атс!$H$34:$H$777)</f>
        <v>493.88093792000001</v>
      </c>
      <c r="V196">
        <f>SUMIF(атс!$M$34:$M$777,конвертация!V26,атс!$H$34:$H$777)</f>
        <v>493.88080143000002</v>
      </c>
      <c r="W196">
        <f>SUMIF(атс!$M$34:$M$777,конвертация!W26,атс!$H$34:$H$777)</f>
        <v>493.88324502</v>
      </c>
      <c r="X196">
        <f>SUMIF(атс!$M$34:$M$777,конвертация!X26,атс!$H$34:$H$777)</f>
        <v>493.88237629999998</v>
      </c>
      <c r="Y196">
        <f>SUMIF(атс!$M$34:$M$777,конвертация!Y26,атс!$H$34:$H$777)</f>
        <v>493.88792511999998</v>
      </c>
    </row>
    <row r="197" spans="1:25" x14ac:dyDescent="0.2">
      <c r="A197">
        <v>27</v>
      </c>
      <c r="B197">
        <f>SUMIF(атс!$M$34:$M$777,конвертация!B27,атс!$H$34:$H$777)</f>
        <v>493.87435334000003</v>
      </c>
      <c r="C197">
        <f>SUMIF(атс!$M$34:$M$777,конвертация!C27,атс!$H$34:$H$777)</f>
        <v>493.87201579999999</v>
      </c>
      <c r="D197">
        <f>SUMIF(атс!$M$34:$M$777,конвертация!D27,атс!$H$34:$H$777)</f>
        <v>493.86399559</v>
      </c>
      <c r="E197">
        <f>SUMIF(атс!$M$34:$M$777,конвертация!E27,атс!$H$34:$H$777)</f>
        <v>493.86980086</v>
      </c>
      <c r="F197">
        <f>SUMIF(атс!$M$34:$M$777,конвертация!F27,атс!$H$34:$H$777)</f>
        <v>493.87189408</v>
      </c>
      <c r="G197">
        <f>SUMIF(атс!$M$34:$M$777,конвертация!G27,атс!$H$34:$H$777)</f>
        <v>493.86934624999998</v>
      </c>
      <c r="H197">
        <f>SUMIF(атс!$M$34:$M$777,конвертация!H27,атс!$H$34:$H$777)</f>
        <v>493.86640640000002</v>
      </c>
      <c r="I197">
        <f>SUMIF(атс!$M$34:$M$777,конвертация!I27,атс!$H$34:$H$777)</f>
        <v>493.86988898999999</v>
      </c>
      <c r="J197">
        <f>SUMIF(атс!$M$34:$M$777,конвертация!J27,атс!$H$34:$H$777)</f>
        <v>493.87321732999999</v>
      </c>
      <c r="K197">
        <f>SUMIF(атс!$M$34:$M$777,конвертация!K27,атс!$H$34:$H$777)</f>
        <v>493.88129382</v>
      </c>
      <c r="L197">
        <f>SUMIF(атс!$M$34:$M$777,конвертация!L27,атс!$H$34:$H$777)</f>
        <v>493.88366037999998</v>
      </c>
      <c r="M197">
        <f>SUMIF(атс!$M$34:$M$777,конвертация!M27,атс!$H$34:$H$777)</f>
        <v>493.88306589000001</v>
      </c>
      <c r="N197">
        <f>SUMIF(атс!$M$34:$M$777,конвертация!N27,атс!$H$34:$H$777)</f>
        <v>493.88350095999999</v>
      </c>
      <c r="O197">
        <f>SUMIF(атс!$M$34:$M$777,конвертация!O27,атс!$H$34:$H$777)</f>
        <v>493.88306557999999</v>
      </c>
      <c r="P197">
        <f>SUMIF(атс!$M$34:$M$777,конвертация!P27,атс!$H$34:$H$777)</f>
        <v>493.88508029000002</v>
      </c>
      <c r="Q197">
        <f>SUMIF(атс!$M$34:$M$777,конвертация!Q27,атс!$H$34:$H$777)</f>
        <v>493.88330323999998</v>
      </c>
      <c r="R197">
        <f>SUMIF(атс!$M$34:$M$777,конвертация!R27,атс!$H$34:$H$777)</f>
        <v>493.88389324000002</v>
      </c>
      <c r="S197">
        <f>SUMIF(атс!$M$34:$M$777,конвертация!S27,атс!$H$34:$H$777)</f>
        <v>493.88422216999999</v>
      </c>
      <c r="T197">
        <f>SUMIF(атс!$M$34:$M$777,конвертация!T27,атс!$H$34:$H$777)</f>
        <v>493.88217859999997</v>
      </c>
      <c r="U197">
        <f>SUMIF(атс!$M$34:$M$777,конвертация!U27,атс!$H$34:$H$777)</f>
        <v>493.88153066000001</v>
      </c>
      <c r="V197">
        <f>SUMIF(атс!$M$34:$M$777,конвертация!V27,атс!$H$34:$H$777)</f>
        <v>493.88025901999998</v>
      </c>
      <c r="W197">
        <f>SUMIF(атс!$M$34:$M$777,конвертация!W27,атс!$H$34:$H$777)</f>
        <v>493.883016</v>
      </c>
      <c r="X197">
        <f>SUMIF(атс!$M$34:$M$777,конвертация!X27,атс!$H$34:$H$777)</f>
        <v>493.88335182999998</v>
      </c>
      <c r="Y197">
        <f>SUMIF(атс!$M$34:$M$777,конвертация!Y27,атс!$H$34:$H$777)</f>
        <v>493.88744452999998</v>
      </c>
    </row>
    <row r="198" spans="1:25" x14ac:dyDescent="0.2">
      <c r="A198">
        <v>28</v>
      </c>
      <c r="B198">
        <f>SUMIF(атс!$M$34:$M$777,конвертация!B28,атс!$H$34:$H$777)</f>
        <v>493.87462939</v>
      </c>
      <c r="C198">
        <f>SUMIF(атс!$M$34:$M$777,конвертация!C28,атс!$H$34:$H$777)</f>
        <v>493.87225253999998</v>
      </c>
      <c r="D198">
        <f>SUMIF(атс!$M$34:$M$777,конвертация!D28,атс!$H$34:$H$777)</f>
        <v>493.86905617999997</v>
      </c>
      <c r="E198">
        <f>SUMIF(атс!$M$34:$M$777,конвертация!E28,атс!$H$34:$H$777)</f>
        <v>493.87015294999998</v>
      </c>
      <c r="F198">
        <f>SUMIF(атс!$M$34:$M$777,конвертация!F28,атс!$H$34:$H$777)</f>
        <v>493.87208394999999</v>
      </c>
      <c r="G198">
        <f>SUMIF(атс!$M$34:$M$777,конвертация!G28,атс!$H$34:$H$777)</f>
        <v>493.86932381000003</v>
      </c>
      <c r="H198">
        <f>SUMIF(атс!$M$34:$M$777,конвертация!H28,атс!$H$34:$H$777)</f>
        <v>493.86765471000001</v>
      </c>
      <c r="I198">
        <f>SUMIF(атс!$M$34:$M$777,конвертация!I28,атс!$H$34:$H$777)</f>
        <v>493.87009509000001</v>
      </c>
      <c r="J198">
        <f>SUMIF(атс!$M$34:$M$777,конвертация!J28,атс!$H$34:$H$777)</f>
        <v>493.87391160999999</v>
      </c>
      <c r="K198">
        <f>SUMIF(атс!$M$34:$M$777,конвертация!K28,атс!$H$34:$H$777)</f>
        <v>493.88074607999999</v>
      </c>
      <c r="L198">
        <f>SUMIF(атс!$M$34:$M$777,конвертация!L28,атс!$H$34:$H$777)</f>
        <v>493.88365984000001</v>
      </c>
      <c r="M198">
        <f>SUMIF(атс!$M$34:$M$777,конвертация!M28,атс!$H$34:$H$777)</f>
        <v>493.88368536000002</v>
      </c>
      <c r="N198">
        <f>SUMIF(атс!$M$34:$M$777,конвертация!N28,атс!$H$34:$H$777)</f>
        <v>493.88301787</v>
      </c>
      <c r="O198">
        <f>SUMIF(атс!$M$34:$M$777,конвертация!O28,атс!$H$34:$H$777)</f>
        <v>493.88379844999997</v>
      </c>
      <c r="P198">
        <f>SUMIF(атс!$M$34:$M$777,конвертация!P28,атс!$H$34:$H$777)</f>
        <v>493.88329497000001</v>
      </c>
      <c r="Q198">
        <f>SUMIF(атс!$M$34:$M$777,конвертация!Q28,атс!$H$34:$H$777)</f>
        <v>493.88328956999999</v>
      </c>
      <c r="R198">
        <f>SUMIF(атс!$M$34:$M$777,конвертация!R28,атс!$H$34:$H$777)</f>
        <v>493.88397223999999</v>
      </c>
      <c r="S198">
        <f>SUMIF(атс!$M$34:$M$777,конвертация!S28,атс!$H$34:$H$777)</f>
        <v>493.88352123999999</v>
      </c>
      <c r="T198">
        <f>SUMIF(атс!$M$34:$M$777,конвертация!T28,атс!$H$34:$H$777)</f>
        <v>493.88180740000001</v>
      </c>
      <c r="U198">
        <f>SUMIF(атс!$M$34:$M$777,конвертация!U28,атс!$H$34:$H$777)</f>
        <v>493.88097754</v>
      </c>
      <c r="V198">
        <f>SUMIF(атс!$M$34:$M$777,конвертация!V28,атс!$H$34:$H$777)</f>
        <v>493.88098560999998</v>
      </c>
      <c r="W198">
        <f>SUMIF(атс!$M$34:$M$777,конвертация!W28,атс!$H$34:$H$777)</f>
        <v>493.88334515000003</v>
      </c>
      <c r="X198">
        <f>SUMIF(атс!$M$34:$M$777,конвертация!X28,атс!$H$34:$H$777)</f>
        <v>493.88569944</v>
      </c>
      <c r="Y198">
        <f>SUMIF(атс!$M$34:$M$777,конвертация!Y28,атс!$H$34:$H$777)</f>
        <v>493.88769875999998</v>
      </c>
    </row>
    <row r="199" spans="1:25" x14ac:dyDescent="0.2">
      <c r="A199">
        <v>29</v>
      </c>
      <c r="B199">
        <f>SUMIF(атс!$M$34:$M$777,конвертация!B29,атс!$H$34:$H$777)</f>
        <v>493.87604592000002</v>
      </c>
      <c r="C199">
        <f>SUMIF(атс!$M$34:$M$777,конвертация!C29,атс!$H$34:$H$777)</f>
        <v>493.87196018999998</v>
      </c>
      <c r="D199">
        <f>SUMIF(атс!$M$34:$M$777,конвертация!D29,атс!$H$34:$H$777)</f>
        <v>493.86938706000001</v>
      </c>
      <c r="E199">
        <f>SUMIF(атс!$M$34:$M$777,конвертация!E29,атс!$H$34:$H$777)</f>
        <v>493.86786325999998</v>
      </c>
      <c r="F199">
        <f>SUMIF(атс!$M$34:$M$777,конвертация!F29,атс!$H$34:$H$777)</f>
        <v>493.87261970999998</v>
      </c>
      <c r="G199">
        <f>SUMIF(атс!$M$34:$M$777,конвертация!G29,атс!$H$34:$H$777)</f>
        <v>493.86299925999998</v>
      </c>
      <c r="H199">
        <f>SUMIF(атс!$M$34:$M$777,конвертация!H29,атс!$H$34:$H$777)</f>
        <v>493.86726715999998</v>
      </c>
      <c r="I199">
        <f>SUMIF(атс!$M$34:$M$777,конвертация!I29,атс!$H$34:$H$777)</f>
        <v>493.86938766999998</v>
      </c>
      <c r="J199">
        <f>SUMIF(атс!$M$34:$M$777,конвертация!J29,атс!$H$34:$H$777)</f>
        <v>493.87372813000002</v>
      </c>
      <c r="K199">
        <f>SUMIF(атс!$M$34:$M$777,конвертация!K29,атс!$H$34:$H$777)</f>
        <v>493.88091085999997</v>
      </c>
      <c r="L199">
        <f>SUMIF(атс!$M$34:$M$777,конвертация!L29,атс!$H$34:$H$777)</f>
        <v>493.88309544999998</v>
      </c>
      <c r="M199">
        <f>SUMIF(атс!$M$34:$M$777,конвертация!M29,атс!$H$34:$H$777)</f>
        <v>493.8832051</v>
      </c>
      <c r="N199">
        <f>SUMIF(атс!$M$34:$M$777,конвертация!N29,атс!$H$34:$H$777)</f>
        <v>493.88218221</v>
      </c>
      <c r="O199">
        <f>SUMIF(атс!$M$34:$M$777,конвертация!O29,атс!$H$34:$H$777)</f>
        <v>493.88211803000002</v>
      </c>
      <c r="P199">
        <f>SUMIF(атс!$M$34:$M$777,конвертация!P29,атс!$H$34:$H$777)</f>
        <v>493.88210218</v>
      </c>
      <c r="Q199">
        <f>SUMIF(атс!$M$34:$M$777,конвертация!Q29,атс!$H$34:$H$777)</f>
        <v>493.88238773</v>
      </c>
      <c r="R199">
        <f>SUMIF(атс!$M$34:$M$777,конвертация!R29,атс!$H$34:$H$777)</f>
        <v>493.88305660999998</v>
      </c>
      <c r="S199">
        <f>SUMIF(атс!$M$34:$M$777,конвертация!S29,атс!$H$34:$H$777)</f>
        <v>493.88286068000002</v>
      </c>
      <c r="T199">
        <f>SUMIF(атс!$M$34:$M$777,конвертация!T29,атс!$H$34:$H$777)</f>
        <v>493.88135144</v>
      </c>
      <c r="U199">
        <f>SUMIF(атс!$M$34:$M$777,конвертация!U29,атс!$H$34:$H$777)</f>
        <v>493.88129034000002</v>
      </c>
      <c r="V199">
        <f>SUMIF(атс!$M$34:$M$777,конвертация!V29,атс!$H$34:$H$777)</f>
        <v>493.88102583</v>
      </c>
      <c r="W199">
        <f>SUMIF(атс!$M$34:$M$777,конвертация!W29,атс!$H$34:$H$777)</f>
        <v>493.88319854999997</v>
      </c>
      <c r="X199">
        <f>SUMIF(атс!$M$34:$M$777,конвертация!X29,атс!$H$34:$H$777)</f>
        <v>493.88556015</v>
      </c>
      <c r="Y199">
        <f>SUMIF(атс!$M$34:$M$777,конвертация!Y29,атс!$H$34:$H$777)</f>
        <v>493.8882165</v>
      </c>
    </row>
    <row r="200" spans="1:25" x14ac:dyDescent="0.2">
      <c r="A200">
        <v>30</v>
      </c>
      <c r="B200">
        <f>SUMIF(атс!$M$34:$M$777,конвертация!B30,атс!$H$34:$H$777)</f>
        <v>493.87616711999999</v>
      </c>
      <c r="C200">
        <f>SUMIF(атс!$M$34:$M$777,конвертация!C30,атс!$H$34:$H$777)</f>
        <v>493.87227511999998</v>
      </c>
      <c r="D200">
        <f>SUMIF(атс!$M$34:$M$777,конвертация!D30,атс!$H$34:$H$777)</f>
        <v>493.86995983000003</v>
      </c>
      <c r="E200">
        <f>SUMIF(атс!$M$34:$M$777,конвертация!E30,атс!$H$34:$H$777)</f>
        <v>493.86883748000002</v>
      </c>
      <c r="F200">
        <f>SUMIF(атс!$M$34:$M$777,конвертация!F30,атс!$H$34:$H$777)</f>
        <v>493.87364457000001</v>
      </c>
      <c r="G200">
        <f>SUMIF(атс!$M$34:$M$777,конвертация!G30,атс!$H$34:$H$777)</f>
        <v>493.87340130000001</v>
      </c>
      <c r="H200">
        <f>SUMIF(атс!$M$34:$M$777,конвертация!H30,атс!$H$34:$H$777)</f>
        <v>493.86676245000001</v>
      </c>
      <c r="I200">
        <f>SUMIF(атс!$M$34:$M$777,конвертация!I30,атс!$H$34:$H$777)</f>
        <v>493.87007363999999</v>
      </c>
      <c r="J200">
        <f>SUMIF(атс!$M$34:$M$777,конвертация!J30,атс!$H$34:$H$777)</f>
        <v>493.87166141</v>
      </c>
      <c r="K200">
        <f>SUMIF(атс!$M$34:$M$777,конвертация!K30,атс!$H$34:$H$777)</f>
        <v>493.87516124000001</v>
      </c>
      <c r="L200">
        <f>SUMIF(атс!$M$34:$M$777,конвертация!L30,атс!$H$34:$H$777)</f>
        <v>493.87860334999999</v>
      </c>
      <c r="M200">
        <f>SUMIF(атс!$M$34:$M$777,конвертация!M30,атс!$H$34:$H$777)</f>
        <v>493.88041534000001</v>
      </c>
      <c r="N200">
        <f>SUMIF(атс!$M$34:$M$777,конвертация!N30,атс!$H$34:$H$777)</f>
        <v>493.879705</v>
      </c>
      <c r="O200">
        <f>SUMIF(атс!$M$34:$M$777,конвертация!O30,атс!$H$34:$H$777)</f>
        <v>493.87986852</v>
      </c>
      <c r="P200">
        <f>SUMIF(атс!$M$34:$M$777,конвертация!P30,атс!$H$34:$H$777)</f>
        <v>493.87963186000002</v>
      </c>
      <c r="Q200">
        <f>SUMIF(атс!$M$34:$M$777,конвертация!Q30,атс!$H$34:$H$777)</f>
        <v>493.87839064999997</v>
      </c>
      <c r="R200">
        <f>SUMIF(атс!$M$34:$M$777,конвертация!R30,атс!$H$34:$H$777)</f>
        <v>493.87878465</v>
      </c>
      <c r="S200">
        <f>SUMIF(атс!$M$34:$M$777,конвертация!S30,атс!$H$34:$H$777)</f>
        <v>493.87892160000001</v>
      </c>
      <c r="T200">
        <f>SUMIF(атс!$M$34:$M$777,конвертация!T30,атс!$H$34:$H$777)</f>
        <v>493.87850082</v>
      </c>
      <c r="U200">
        <f>SUMIF(атс!$M$34:$M$777,конвертация!U30,атс!$H$34:$H$777)</f>
        <v>493.87744858999997</v>
      </c>
      <c r="V200">
        <f>SUMIF(атс!$M$34:$M$777,конвертация!V30,атс!$H$34:$H$777)</f>
        <v>493.87717048000002</v>
      </c>
      <c r="W200">
        <f>SUMIF(атс!$M$34:$M$777,конвертация!W30,атс!$H$34:$H$777)</f>
        <v>493.87706974999998</v>
      </c>
      <c r="X200">
        <f>SUMIF(атс!$M$34:$M$777,конвертация!X30,атс!$H$34:$H$777)</f>
        <v>493.88001365000002</v>
      </c>
      <c r="Y200">
        <f>SUMIF(атс!$M$34:$M$777,конвертация!Y30,атс!$H$34:$H$777)</f>
        <v>493.88583225999997</v>
      </c>
    </row>
    <row r="201" spans="1:25" x14ac:dyDescent="0.2">
      <c r="A201">
        <v>31</v>
      </c>
      <c r="B201">
        <f>SUMIF(атс!$M$34:$M$777,конвертация!B31,атс!$H$34:$H$777)</f>
        <v>493.87566347000001</v>
      </c>
      <c r="C201">
        <f>SUMIF(атс!$M$34:$M$777,конвертация!C31,атс!$H$34:$H$777)</f>
        <v>493.87142711000001</v>
      </c>
      <c r="D201">
        <f>SUMIF(атс!$M$34:$M$777,конвертация!D31,атс!$H$34:$H$777)</f>
        <v>493.86921957999999</v>
      </c>
      <c r="E201">
        <f>SUMIF(атс!$M$34:$M$777,конвертация!E31,атс!$H$34:$H$777)</f>
        <v>493.86794189</v>
      </c>
      <c r="F201">
        <f>SUMIF(атс!$M$34:$M$777,конвертация!F31,атс!$H$34:$H$777)</f>
        <v>493.8731057</v>
      </c>
      <c r="G201">
        <f>SUMIF(атс!$M$34:$M$777,конвертация!G31,атс!$H$34:$H$777)</f>
        <v>493.87302331000001</v>
      </c>
      <c r="H201">
        <f>SUMIF(атс!$M$34:$M$777,конвертация!H31,атс!$H$34:$H$777)</f>
        <v>493.86621732999998</v>
      </c>
      <c r="I201">
        <f>SUMIF(атс!$M$34:$M$777,конвертация!I31,атс!$H$34:$H$777)</f>
        <v>493.87115605000002</v>
      </c>
      <c r="J201">
        <f>SUMIF(атс!$M$34:$M$777,конвертация!J31,атс!$H$34:$H$777)</f>
        <v>493.87089942</v>
      </c>
      <c r="K201">
        <f>SUMIF(атс!$M$34:$M$777,конвертация!K31,атс!$H$34:$H$777)</f>
        <v>493.87393852999998</v>
      </c>
      <c r="L201">
        <f>SUMIF(атс!$M$34:$M$777,конвертация!L31,атс!$H$34:$H$777)</f>
        <v>493.87617488000001</v>
      </c>
      <c r="M201">
        <f>SUMIF(атс!$M$34:$M$777,конвертация!M31,атс!$H$34:$H$777)</f>
        <v>493.87848487999997</v>
      </c>
      <c r="N201">
        <f>SUMIF(атс!$M$34:$M$777,конвертация!N31,атс!$H$34:$H$777)</f>
        <v>493.87784486999999</v>
      </c>
      <c r="O201">
        <f>SUMIF(атс!$M$34:$M$777,конвертация!O31,атс!$H$34:$H$777)</f>
        <v>493.87847199999999</v>
      </c>
      <c r="P201">
        <f>SUMIF(атс!$M$34:$M$777,конвертация!P31,атс!$H$34:$H$777)</f>
        <v>493.87833671999999</v>
      </c>
      <c r="Q201">
        <f>SUMIF(атс!$M$34:$M$777,конвертация!Q31,атс!$H$34:$H$777)</f>
        <v>493.87700474000002</v>
      </c>
      <c r="R201">
        <f>SUMIF(атс!$M$34:$M$777,конвертация!R31,атс!$H$34:$H$777)</f>
        <v>493.87788774000001</v>
      </c>
      <c r="S201">
        <f>SUMIF(атс!$M$34:$M$777,конвертация!S31,атс!$H$34:$H$777)</f>
        <v>493.87812210999999</v>
      </c>
      <c r="T201">
        <f>SUMIF(атс!$M$34:$M$777,конвертация!T31,атс!$H$34:$H$777)</f>
        <v>493.87809199999998</v>
      </c>
      <c r="U201">
        <f>SUMIF(атс!$M$34:$M$777,конвертация!U31,атс!$H$34:$H$777)</f>
        <v>493.87738517999998</v>
      </c>
      <c r="V201">
        <f>SUMIF(атс!$M$34:$M$777,конвертация!V31,атс!$H$34:$H$777)</f>
        <v>493.87813032000003</v>
      </c>
      <c r="W201">
        <f>SUMIF(атс!$M$34:$M$777,конвертация!W31,атс!$H$34:$H$777)</f>
        <v>493.87899994999998</v>
      </c>
      <c r="X201">
        <f>SUMIF(атс!$M$34:$M$777,конвертация!X31,атс!$H$34:$H$777)</f>
        <v>493.88119456999999</v>
      </c>
      <c r="Y201">
        <f>SUMIF(атс!$M$34:$M$777,конвертация!Y31,атс!$H$34:$H$777)</f>
        <v>493.88627914</v>
      </c>
    </row>
    <row r="204" spans="1:25" x14ac:dyDescent="0.2">
      <c r="A204" s="96">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543.30822555999998</v>
      </c>
      <c r="C206">
        <f>SUMIF(атс!$M$34:$M$777,конвертация!C1,атс!$J$34:$J$777)</f>
        <v>543.29087239</v>
      </c>
      <c r="D206">
        <f>SUMIF(атс!$M$34:$M$777,конвертация!D1,атс!$J$34:$J$777)</f>
        <v>543.28963980000003</v>
      </c>
      <c r="E206">
        <f>SUMIF(атс!$M$34:$M$777,конвертация!E1,атс!$J$34:$J$777)</f>
        <v>543.28605646999995</v>
      </c>
      <c r="F206">
        <f>SUMIF(атс!$M$34:$M$777,конвертация!F1,атс!$J$34:$J$777)</f>
        <v>543.27700263999998</v>
      </c>
      <c r="G206">
        <f>SUMIF(атс!$M$34:$M$777,конвертация!G1,атс!$J$34:$J$777)</f>
        <v>543.28020684000001</v>
      </c>
      <c r="H206">
        <f>SUMIF(атс!$M$34:$M$777,конвертация!H1,атс!$J$34:$J$777)</f>
        <v>543.28264567999997</v>
      </c>
      <c r="I206">
        <f>SUMIF(атс!$M$34:$M$777,конвертация!I1,атс!$J$34:$J$777)</f>
        <v>543.28931879000004</v>
      </c>
      <c r="J206">
        <f>SUMIF(атс!$M$34:$M$777,конвертация!J1,атс!$J$34:$J$777)</f>
        <v>543.29998706000003</v>
      </c>
      <c r="K206">
        <f>SUMIF(атс!$M$34:$M$777,конвертация!K1,атс!$J$34:$J$777)</f>
        <v>543.31497889000002</v>
      </c>
      <c r="L206">
        <f>SUMIF(атс!$M$34:$M$777,конвертация!L1,атс!$J$34:$J$777)</f>
        <v>543.30149506999999</v>
      </c>
      <c r="M206">
        <f>SUMIF(атс!$M$34:$M$777,конвертация!M1,атс!$J$34:$J$777)</f>
        <v>543.28909712999996</v>
      </c>
      <c r="N206">
        <f>SUMIF(атс!$M$34:$M$777,конвертация!N1,атс!$J$34:$J$777)</f>
        <v>543.28143243</v>
      </c>
      <c r="O206">
        <f>SUMIF(атс!$M$34:$M$777,конвертация!O1,атс!$J$34:$J$777)</f>
        <v>543.28757005</v>
      </c>
      <c r="P206">
        <f>SUMIF(атс!$M$34:$M$777,конвертация!P1,атс!$J$34:$J$777)</f>
        <v>543.28197225999997</v>
      </c>
      <c r="Q206">
        <f>SUMIF(атс!$M$34:$M$777,конвертация!Q1,атс!$J$34:$J$777)</f>
        <v>543.28274520000002</v>
      </c>
      <c r="R206">
        <f>SUMIF(атс!$M$34:$M$777,конвертация!R1,атс!$J$34:$J$777)</f>
        <v>543.28103179000004</v>
      </c>
      <c r="S206">
        <f>SUMIF(атс!$M$34:$M$777,конвертация!S1,атс!$J$34:$J$777)</f>
        <v>543.28922003000002</v>
      </c>
      <c r="T206">
        <f>SUMIF(атс!$M$34:$M$777,конвертация!T1,атс!$J$34:$J$777)</f>
        <v>543.29052839999997</v>
      </c>
      <c r="U206">
        <f>SUMIF(атс!$M$34:$M$777,конвертация!U1,атс!$J$34:$J$777)</f>
        <v>543.29843041000004</v>
      </c>
      <c r="V206">
        <f>SUMIF(атс!$M$34:$M$777,конвертация!V1,атс!$J$34:$J$777)</f>
        <v>543.30729682000003</v>
      </c>
      <c r="W206">
        <f>SUMIF(атс!$M$34:$M$777,конвертация!W1,атс!$J$34:$J$777)</f>
        <v>543.31452242</v>
      </c>
      <c r="X206">
        <f>SUMIF(атс!$M$34:$M$777,конвертация!X1,атс!$J$34:$J$777)</f>
        <v>543.31201711999995</v>
      </c>
      <c r="Y206">
        <f>SUMIF(атс!$M$34:$M$777,конвертация!Y1,атс!$J$34:$J$777)</f>
        <v>543.31033914</v>
      </c>
    </row>
    <row r="207" spans="1:25" x14ac:dyDescent="0.2">
      <c r="A207">
        <v>2</v>
      </c>
      <c r="B207">
        <f>SUMIF(атс!$M$34:$M$777,конвертация!B2,атс!$J$34:$J$777)</f>
        <v>543.31874428000003</v>
      </c>
      <c r="C207">
        <f>SUMIF(атс!$M$34:$M$777,конвертация!C2,атс!$J$34:$J$777)</f>
        <v>543.30383566</v>
      </c>
      <c r="D207">
        <f>SUMIF(атс!$M$34:$M$777,конвертация!D2,атс!$J$34:$J$777)</f>
        <v>543.29869721</v>
      </c>
      <c r="E207">
        <f>SUMIF(атс!$M$34:$M$777,конвертация!E2,атс!$J$34:$J$777)</f>
        <v>543.28881863000004</v>
      </c>
      <c r="F207">
        <f>SUMIF(атс!$M$34:$M$777,конвертация!F2,атс!$J$34:$J$777)</f>
        <v>543.28472865000003</v>
      </c>
      <c r="G207">
        <f>SUMIF(атс!$M$34:$M$777,конвертация!G2,атс!$J$34:$J$777)</f>
        <v>543.28184338999995</v>
      </c>
      <c r="H207">
        <f>SUMIF(атс!$M$34:$M$777,конвертация!H2,атс!$J$34:$J$777)</f>
        <v>543.27860476000001</v>
      </c>
      <c r="I207">
        <f>SUMIF(атс!$M$34:$M$777,конвертация!I2,атс!$J$34:$J$777)</f>
        <v>543.28510667</v>
      </c>
      <c r="J207">
        <f>SUMIF(атс!$M$34:$M$777,конвертация!J2,атс!$J$34:$J$777)</f>
        <v>543.29472922000002</v>
      </c>
      <c r="K207">
        <f>SUMIF(атс!$M$34:$M$777,конвертация!K2,атс!$J$34:$J$777)</f>
        <v>543.30859123000005</v>
      </c>
      <c r="L207">
        <f>SUMIF(атс!$M$34:$M$777,конвертация!L2,атс!$J$34:$J$777)</f>
        <v>543.30753661999995</v>
      </c>
      <c r="M207">
        <f>SUMIF(атс!$M$34:$M$777,конвертация!M2,атс!$J$34:$J$777)</f>
        <v>543.29174050999995</v>
      </c>
      <c r="N207">
        <f>SUMIF(атс!$M$34:$M$777,конвертация!N2,атс!$J$34:$J$777)</f>
        <v>543.28996646999997</v>
      </c>
      <c r="O207">
        <f>SUMIF(атс!$M$34:$M$777,конвертация!O2,атс!$J$34:$J$777)</f>
        <v>543.29275960999996</v>
      </c>
      <c r="P207">
        <f>SUMIF(атс!$M$34:$M$777,конвертация!P2,атс!$J$34:$J$777)</f>
        <v>543.29819636000002</v>
      </c>
      <c r="Q207">
        <f>SUMIF(атс!$M$34:$M$777,конвертация!Q2,атс!$J$34:$J$777)</f>
        <v>543.30177447999995</v>
      </c>
      <c r="R207">
        <f>SUMIF(атс!$M$34:$M$777,конвертация!R2,атс!$J$34:$J$777)</f>
        <v>543.30677021999998</v>
      </c>
      <c r="S207">
        <f>SUMIF(атс!$M$34:$M$777,конвертация!S2,атс!$J$34:$J$777)</f>
        <v>543.31153383000003</v>
      </c>
      <c r="T207">
        <f>SUMIF(атс!$M$34:$M$777,конвертация!T2,атс!$J$34:$J$777)</f>
        <v>543.30685500000004</v>
      </c>
      <c r="U207">
        <f>SUMIF(атс!$M$34:$M$777,конвертация!U2,атс!$J$34:$J$777)</f>
        <v>543.31371574000002</v>
      </c>
      <c r="V207">
        <f>SUMIF(атс!$M$34:$M$777,конвертация!V2,атс!$J$34:$J$777)</f>
        <v>543.31492135999997</v>
      </c>
      <c r="W207">
        <f>SUMIF(атс!$M$34:$M$777,конвертация!W2,атс!$J$34:$J$777)</f>
        <v>543.31246943999997</v>
      </c>
      <c r="X207">
        <f>SUMIF(атс!$M$34:$M$777,конвертация!X2,атс!$J$34:$J$777)</f>
        <v>543.31524296999999</v>
      </c>
      <c r="Y207">
        <f>SUMIF(атс!$M$34:$M$777,конвертация!Y2,атс!$J$34:$J$777)</f>
        <v>543.31921708000004</v>
      </c>
    </row>
    <row r="208" spans="1:25" x14ac:dyDescent="0.2">
      <c r="A208">
        <v>3</v>
      </c>
      <c r="B208">
        <f>SUMIF(атс!$M$34:$M$777,конвертация!B3,атс!$J$34:$J$777)</f>
        <v>543.31174476000001</v>
      </c>
      <c r="C208">
        <f>SUMIF(атс!$M$34:$M$777,конвертация!C3,атс!$J$34:$J$777)</f>
        <v>543.29967967000005</v>
      </c>
      <c r="D208">
        <f>SUMIF(атс!$M$34:$M$777,конвертация!D3,атс!$J$34:$J$777)</f>
        <v>543.28824342999997</v>
      </c>
      <c r="E208">
        <f>SUMIF(атс!$M$34:$M$777,конвертация!E3,атс!$J$34:$J$777)</f>
        <v>543.28651748000004</v>
      </c>
      <c r="F208">
        <f>SUMIF(атс!$M$34:$M$777,конвертация!F3,атс!$J$34:$J$777)</f>
        <v>543.28216318</v>
      </c>
      <c r="G208">
        <f>SUMIF(атс!$M$34:$M$777,конвертация!G3,атс!$J$34:$J$777)</f>
        <v>543.27935147000005</v>
      </c>
      <c r="H208">
        <f>SUMIF(атс!$M$34:$M$777,конвертация!H3,атс!$J$34:$J$777)</f>
        <v>543.27801150000005</v>
      </c>
      <c r="I208">
        <f>SUMIF(атс!$M$34:$M$777,конвертация!I3,атс!$J$34:$J$777)</f>
        <v>543.28791087000002</v>
      </c>
      <c r="J208">
        <f>SUMIF(атс!$M$34:$M$777,конвертация!J3,атс!$J$34:$J$777)</f>
        <v>543.28794342000003</v>
      </c>
      <c r="K208">
        <f>SUMIF(атс!$M$34:$M$777,конвертация!K3,атс!$J$34:$J$777)</f>
        <v>543.29766528000005</v>
      </c>
      <c r="L208">
        <f>SUMIF(атс!$M$34:$M$777,конвертация!L3,атс!$J$34:$J$777)</f>
        <v>543.31111586999998</v>
      </c>
      <c r="M208">
        <f>SUMIF(атс!$M$34:$M$777,конвертация!M3,атс!$J$34:$J$777)</f>
        <v>543.31595358000004</v>
      </c>
      <c r="N208">
        <f>SUMIF(атс!$M$34:$M$777,конвертация!N3,атс!$J$34:$J$777)</f>
        <v>543.31673578000004</v>
      </c>
      <c r="O208">
        <f>SUMIF(атс!$M$34:$M$777,конвертация!O3,атс!$J$34:$J$777)</f>
        <v>543.31816785000001</v>
      </c>
      <c r="P208">
        <f>SUMIF(атс!$M$34:$M$777,конвертация!P3,атс!$J$34:$J$777)</f>
        <v>543.31657385000005</v>
      </c>
      <c r="Q208">
        <f>SUMIF(атс!$M$34:$M$777,конвертация!Q3,атс!$J$34:$J$777)</f>
        <v>543.31425218000004</v>
      </c>
      <c r="R208">
        <f>SUMIF(атс!$M$34:$M$777,конвертация!R3,атс!$J$34:$J$777)</f>
        <v>543.31309195999995</v>
      </c>
      <c r="S208">
        <f>SUMIF(атс!$M$34:$M$777,конвертация!S3,атс!$J$34:$J$777)</f>
        <v>543.31491575999996</v>
      </c>
      <c r="T208">
        <f>SUMIF(атс!$M$34:$M$777,конвертация!T3,атс!$J$34:$J$777)</f>
        <v>543.31284367000001</v>
      </c>
      <c r="U208">
        <f>SUMIF(атс!$M$34:$M$777,конвертация!U3,атс!$J$34:$J$777)</f>
        <v>543.31276733000004</v>
      </c>
      <c r="V208">
        <f>SUMIF(атс!$M$34:$M$777,конвертация!V3,атс!$J$34:$J$777)</f>
        <v>543.31254131000003</v>
      </c>
      <c r="W208">
        <f>SUMIF(атс!$M$34:$M$777,конвертация!W3,атс!$J$34:$J$777)</f>
        <v>543.31463865000001</v>
      </c>
      <c r="X208">
        <f>SUMIF(атс!$M$34:$M$777,конвертация!X3,атс!$J$34:$J$777)</f>
        <v>543.31670041999996</v>
      </c>
      <c r="Y208">
        <f>SUMIF(атс!$M$34:$M$777,конвертация!Y3,атс!$J$34:$J$777)</f>
        <v>543.31100024</v>
      </c>
    </row>
    <row r="209" spans="1:25" x14ac:dyDescent="0.2">
      <c r="A209">
        <v>4</v>
      </c>
      <c r="B209">
        <f>SUMIF(атс!$M$34:$M$777,конвертация!B4,атс!$J$34:$J$777)</f>
        <v>543.3064822</v>
      </c>
      <c r="C209">
        <f>SUMIF(атс!$M$34:$M$777,конвертация!C4,атс!$J$34:$J$777)</f>
        <v>543.29117664</v>
      </c>
      <c r="D209">
        <f>SUMIF(атс!$M$34:$M$777,конвертация!D4,атс!$J$34:$J$777)</f>
        <v>543.28705929</v>
      </c>
      <c r="E209">
        <f>SUMIF(атс!$M$34:$M$777,конвертация!E4,атс!$J$34:$J$777)</f>
        <v>543.28985148000004</v>
      </c>
      <c r="F209">
        <f>SUMIF(атс!$M$34:$M$777,конвертация!F4,атс!$J$34:$J$777)</f>
        <v>543.28218673000003</v>
      </c>
      <c r="G209">
        <f>SUMIF(атс!$M$34:$M$777,конвертация!G4,атс!$J$34:$J$777)</f>
        <v>543.28120265999996</v>
      </c>
      <c r="H209">
        <f>SUMIF(атс!$M$34:$M$777,конвертация!H4,атс!$J$34:$J$777)</f>
        <v>543.27843815999995</v>
      </c>
      <c r="I209">
        <f>SUMIF(атс!$M$34:$M$777,конвертация!I4,атс!$J$34:$J$777)</f>
        <v>543.28749231999996</v>
      </c>
      <c r="J209">
        <f>SUMIF(атс!$M$34:$M$777,конвертация!J4,атс!$J$34:$J$777)</f>
        <v>543.29678884999998</v>
      </c>
      <c r="K209">
        <f>SUMIF(атс!$M$34:$M$777,конвертация!K4,атс!$J$34:$J$777)</f>
        <v>543.31214768999996</v>
      </c>
      <c r="L209">
        <f>SUMIF(атс!$M$34:$M$777,конвертация!L4,атс!$J$34:$J$777)</f>
        <v>543.30653036000001</v>
      </c>
      <c r="M209">
        <f>SUMIF(атс!$M$34:$M$777,конвертация!M4,атс!$J$34:$J$777)</f>
        <v>543.30073433999996</v>
      </c>
      <c r="N209">
        <f>SUMIF(атс!$M$34:$M$777,конвертация!N4,атс!$J$34:$J$777)</f>
        <v>543.29849419000004</v>
      </c>
      <c r="O209">
        <f>SUMIF(атс!$M$34:$M$777,конвертация!O4,атс!$J$34:$J$777)</f>
        <v>543.30289858000003</v>
      </c>
      <c r="P209">
        <f>SUMIF(атс!$M$34:$M$777,конвертация!P4,атс!$J$34:$J$777)</f>
        <v>543.29762964999998</v>
      </c>
      <c r="Q209">
        <f>SUMIF(атс!$M$34:$M$777,конвертация!Q4,атс!$J$34:$J$777)</f>
        <v>543.29844704000004</v>
      </c>
      <c r="R209">
        <f>SUMIF(атс!$M$34:$M$777,конвертация!R4,атс!$J$34:$J$777)</f>
        <v>543.29719093000006</v>
      </c>
      <c r="S209">
        <f>SUMIF(атс!$M$34:$M$777,конвертация!S4,атс!$J$34:$J$777)</f>
        <v>543.30412939999997</v>
      </c>
      <c r="T209">
        <f>SUMIF(атс!$M$34:$M$777,конвертация!T4,атс!$J$34:$J$777)</f>
        <v>543.30723009999997</v>
      </c>
      <c r="U209">
        <f>SUMIF(атс!$M$34:$M$777,конвертация!U4,атс!$J$34:$J$777)</f>
        <v>543.31151691000002</v>
      </c>
      <c r="V209">
        <f>SUMIF(атс!$M$34:$M$777,конвертация!V4,атс!$J$34:$J$777)</f>
        <v>543.31599057999995</v>
      </c>
      <c r="W209">
        <f>SUMIF(атс!$M$34:$M$777,конвертация!W4,атс!$J$34:$J$777)</f>
        <v>543.31508987999996</v>
      </c>
      <c r="X209">
        <f>SUMIF(атс!$M$34:$M$777,конвертация!X4,атс!$J$34:$J$777)</f>
        <v>543.31679109000004</v>
      </c>
      <c r="Y209">
        <f>SUMIF(атс!$M$34:$M$777,конвертация!Y4,атс!$J$34:$J$777)</f>
        <v>543.31994619</v>
      </c>
    </row>
    <row r="210" spans="1:25" x14ac:dyDescent="0.2">
      <c r="A210">
        <v>5</v>
      </c>
      <c r="B210">
        <f>SUMIF(атс!$M$34:$M$777,конвертация!B5,атс!$J$34:$J$777)</f>
        <v>543.30703153000002</v>
      </c>
      <c r="C210">
        <f>SUMIF(атс!$M$34:$M$777,конвертация!C5,атс!$J$34:$J$777)</f>
        <v>543.29168377999997</v>
      </c>
      <c r="D210">
        <f>SUMIF(атс!$M$34:$M$777,конвертация!D5,атс!$J$34:$J$777)</f>
        <v>543.28730306</v>
      </c>
      <c r="E210">
        <f>SUMIF(атс!$M$34:$M$777,конвертация!E5,атс!$J$34:$J$777)</f>
        <v>543.29032730999995</v>
      </c>
      <c r="F210">
        <f>SUMIF(атс!$M$34:$M$777,конвертация!F5,атс!$J$34:$J$777)</f>
        <v>543.28241985</v>
      </c>
      <c r="G210">
        <f>SUMIF(атс!$M$34:$M$777,конвертация!G5,атс!$J$34:$J$777)</f>
        <v>543.28143243</v>
      </c>
      <c r="H210">
        <f>SUMIF(атс!$M$34:$M$777,конвертация!H5,атс!$J$34:$J$777)</f>
        <v>543.27866993999999</v>
      </c>
      <c r="I210">
        <f>SUMIF(атс!$M$34:$M$777,конвертация!I5,атс!$J$34:$J$777)</f>
        <v>543.28798133999999</v>
      </c>
      <c r="J210">
        <f>SUMIF(атс!$M$34:$M$777,конвертация!J5,атс!$J$34:$J$777)</f>
        <v>543.29731081</v>
      </c>
      <c r="K210">
        <f>SUMIF(атс!$M$34:$M$777,конвертация!K5,атс!$J$34:$J$777)</f>
        <v>543.31272781999996</v>
      </c>
      <c r="L210">
        <f>SUMIF(атс!$M$34:$M$777,конвертация!L5,атс!$J$34:$J$777)</f>
        <v>543.30421572</v>
      </c>
      <c r="M210">
        <f>SUMIF(атс!$M$34:$M$777,конвертация!M5,атс!$J$34:$J$777)</f>
        <v>543.30106639999997</v>
      </c>
      <c r="N210">
        <f>SUMIF(атс!$M$34:$M$777,конвертация!N5,атс!$J$34:$J$777)</f>
        <v>543.29627018999997</v>
      </c>
      <c r="O210">
        <f>SUMIF(атс!$M$34:$M$777,конвертация!O5,атс!$J$34:$J$777)</f>
        <v>543.30055985000001</v>
      </c>
      <c r="P210">
        <f>SUMIF(атс!$M$34:$M$777,конвертация!P5,атс!$J$34:$J$777)</f>
        <v>543.29536621</v>
      </c>
      <c r="Q210">
        <f>SUMIF(атс!$M$34:$M$777,конвертация!Q5,атс!$J$34:$J$777)</f>
        <v>543.29698183999994</v>
      </c>
      <c r="R210">
        <f>SUMIF(атс!$M$34:$M$777,конвертация!R5,атс!$J$34:$J$777)</f>
        <v>543.29510230999995</v>
      </c>
      <c r="S210">
        <f>SUMIF(атс!$M$34:$M$777,конвертация!S5,атс!$J$34:$J$777)</f>
        <v>543.30281661000004</v>
      </c>
      <c r="T210">
        <f>SUMIF(атс!$M$34:$M$777,конвертация!T5,атс!$J$34:$J$777)</f>
        <v>543.30582809999999</v>
      </c>
      <c r="U210">
        <f>SUMIF(атс!$M$34:$M$777,конвертация!U5,атс!$J$34:$J$777)</f>
        <v>543.31010295999999</v>
      </c>
      <c r="V210">
        <f>SUMIF(атс!$M$34:$M$777,конвертация!V5,атс!$J$34:$J$777)</f>
        <v>543.31687509999995</v>
      </c>
      <c r="W210">
        <f>SUMIF(атс!$M$34:$M$777,конвертация!W5,атс!$J$34:$J$777)</f>
        <v>543.31568013000003</v>
      </c>
      <c r="X210">
        <f>SUMIF(атс!$M$34:$M$777,конвертация!X5,атс!$J$34:$J$777)</f>
        <v>543.31678975</v>
      </c>
      <c r="Y210">
        <f>SUMIF(атс!$M$34:$M$777,конвертация!Y5,атс!$J$34:$J$777)</f>
        <v>543.31999202999998</v>
      </c>
    </row>
    <row r="211" spans="1:25" x14ac:dyDescent="0.2">
      <c r="A211">
        <v>6</v>
      </c>
      <c r="B211">
        <f>SUMIF(атс!$M$34:$M$777,конвертация!B6,атс!$J$34:$J$777)</f>
        <v>543.30523141000003</v>
      </c>
      <c r="C211">
        <f>SUMIF(атс!$M$34:$M$777,конвертация!C6,атс!$J$34:$J$777)</f>
        <v>543.29080534000002</v>
      </c>
      <c r="D211">
        <f>SUMIF(атс!$M$34:$M$777,конвертация!D6,атс!$J$34:$J$777)</f>
        <v>543.28589331000001</v>
      </c>
      <c r="E211">
        <f>SUMIF(атс!$M$34:$M$777,конвертация!E6,атс!$J$34:$J$777)</f>
        <v>543.28945995000004</v>
      </c>
      <c r="F211">
        <f>SUMIF(атс!$M$34:$M$777,конвертация!F6,атс!$J$34:$J$777)</f>
        <v>543.28154997000001</v>
      </c>
      <c r="G211">
        <f>SUMIF(атс!$M$34:$M$777,конвертация!G6,атс!$J$34:$J$777)</f>
        <v>543.28127814000004</v>
      </c>
      <c r="H211">
        <f>SUMIF(атс!$M$34:$M$777,конвертация!H6,атс!$J$34:$J$777)</f>
        <v>543.27894602000003</v>
      </c>
      <c r="I211">
        <f>SUMIF(атс!$M$34:$M$777,конвертация!I6,атс!$J$34:$J$777)</f>
        <v>543.28832815999999</v>
      </c>
      <c r="J211">
        <f>SUMIF(атс!$M$34:$M$777,конвертация!J6,атс!$J$34:$J$777)</f>
        <v>543.29850943999998</v>
      </c>
      <c r="K211">
        <f>SUMIF(атс!$M$34:$M$777,конвертация!K6,атс!$J$34:$J$777)</f>
        <v>543.31066586999998</v>
      </c>
      <c r="L211">
        <f>SUMIF(атс!$M$34:$M$777,конвертация!L6,атс!$J$34:$J$777)</f>
        <v>543.31267346000004</v>
      </c>
      <c r="M211">
        <f>SUMIF(атс!$M$34:$M$777,конвертация!M6,атс!$J$34:$J$777)</f>
        <v>543.30396814999995</v>
      </c>
      <c r="N211">
        <f>SUMIF(атс!$M$34:$M$777,конвертация!N6,атс!$J$34:$J$777)</f>
        <v>543.30208082000001</v>
      </c>
      <c r="O211">
        <f>SUMIF(атс!$M$34:$M$777,конвертация!O6,атс!$J$34:$J$777)</f>
        <v>543.30603549</v>
      </c>
      <c r="P211">
        <f>SUMIF(атс!$M$34:$M$777,конвертация!P6,атс!$J$34:$J$777)</f>
        <v>543.30434563999995</v>
      </c>
      <c r="Q211">
        <f>SUMIF(атс!$M$34:$M$777,конвертация!Q6,атс!$J$34:$J$777)</f>
        <v>543.30425378999996</v>
      </c>
      <c r="R211">
        <f>SUMIF(атс!$M$34:$M$777,конвертация!R6,атс!$J$34:$J$777)</f>
        <v>543.30296288</v>
      </c>
      <c r="S211">
        <f>SUMIF(атс!$M$34:$M$777,конвертация!S6,атс!$J$34:$J$777)</f>
        <v>543.30847343999994</v>
      </c>
      <c r="T211">
        <f>SUMIF(атс!$M$34:$M$777,конвертация!T6,атс!$J$34:$J$777)</f>
        <v>543.30761959999995</v>
      </c>
      <c r="U211">
        <f>SUMIF(атс!$M$34:$M$777,конвертация!U6,атс!$J$34:$J$777)</f>
        <v>543.30537058000004</v>
      </c>
      <c r="V211">
        <f>SUMIF(атс!$M$34:$M$777,конвертация!V6,атс!$J$34:$J$777)</f>
        <v>543.31104742000002</v>
      </c>
      <c r="W211">
        <f>SUMIF(атс!$M$34:$M$777,конвертация!W6,атс!$J$34:$J$777)</f>
        <v>543.31296555999995</v>
      </c>
      <c r="X211">
        <f>SUMIF(атс!$M$34:$M$777,конвертация!X6,атс!$J$34:$J$777)</f>
        <v>543.31623182999999</v>
      </c>
      <c r="Y211">
        <f>SUMIF(атс!$M$34:$M$777,конвертация!Y6,атс!$J$34:$J$777)</f>
        <v>543.31968456000004</v>
      </c>
    </row>
    <row r="212" spans="1:25" x14ac:dyDescent="0.2">
      <c r="A212">
        <v>7</v>
      </c>
      <c r="B212">
        <f>SUMIF(атс!$M$34:$M$777,конвертация!B7,атс!$J$34:$J$777)</f>
        <v>543.30605377999996</v>
      </c>
      <c r="C212">
        <f>SUMIF(атс!$M$34:$M$777,конвертация!C7,атс!$J$34:$J$777)</f>
        <v>543.28814619000002</v>
      </c>
      <c r="D212">
        <f>SUMIF(атс!$M$34:$M$777,конвертация!D7,атс!$J$34:$J$777)</f>
        <v>543.28541672999995</v>
      </c>
      <c r="E212">
        <f>SUMIF(атс!$M$34:$M$777,конвертация!E7,атс!$J$34:$J$777)</f>
        <v>543.28877703000001</v>
      </c>
      <c r="F212">
        <f>SUMIF(атс!$M$34:$M$777,конвертация!F7,атс!$J$34:$J$777)</f>
        <v>543.28109958000005</v>
      </c>
      <c r="G212">
        <f>SUMIF(атс!$M$34:$M$777,конвертация!G7,атс!$J$34:$J$777)</f>
        <v>543.28012749000004</v>
      </c>
      <c r="H212">
        <f>SUMIF(атс!$M$34:$M$777,конвертация!H7,атс!$J$34:$J$777)</f>
        <v>543.27923854000005</v>
      </c>
      <c r="I212">
        <f>SUMIF(атс!$M$34:$M$777,конвертация!I7,атс!$J$34:$J$777)</f>
        <v>543.28696837999996</v>
      </c>
      <c r="J212">
        <f>SUMIF(атс!$M$34:$M$777,конвертация!J7,атс!$J$34:$J$777)</f>
        <v>543.29716831999997</v>
      </c>
      <c r="K212">
        <f>SUMIF(атс!$M$34:$M$777,конвертация!K7,атс!$J$34:$J$777)</f>
        <v>543.31006975000003</v>
      </c>
      <c r="L212">
        <f>SUMIF(атс!$M$34:$M$777,конвертация!L7,атс!$J$34:$J$777)</f>
        <v>543.31531482000003</v>
      </c>
      <c r="M212">
        <f>SUMIF(атс!$M$34:$M$777,конвертация!M7,атс!$J$34:$J$777)</f>
        <v>543.30718274000003</v>
      </c>
      <c r="N212">
        <f>SUMIF(атс!$M$34:$M$777,конвертация!N7,атс!$J$34:$J$777)</f>
        <v>543.30116262000001</v>
      </c>
      <c r="O212">
        <f>SUMIF(атс!$M$34:$M$777,конвертация!O7,атс!$J$34:$J$777)</f>
        <v>543.30773132000002</v>
      </c>
      <c r="P212">
        <f>SUMIF(атс!$M$34:$M$777,конвертация!P7,атс!$J$34:$J$777)</f>
        <v>543.30358047000004</v>
      </c>
      <c r="Q212">
        <f>SUMIF(атс!$M$34:$M$777,конвертация!Q7,атс!$J$34:$J$777)</f>
        <v>543.30439774000001</v>
      </c>
      <c r="R212">
        <f>SUMIF(атс!$M$34:$M$777,конвертация!R7,атс!$J$34:$J$777)</f>
        <v>543.30874036</v>
      </c>
      <c r="S212">
        <f>SUMIF(атс!$M$34:$M$777,конвертация!S7,атс!$J$34:$J$777)</f>
        <v>543.31498723000004</v>
      </c>
      <c r="T212">
        <f>SUMIF(атс!$M$34:$M$777,конвертация!T7,атс!$J$34:$J$777)</f>
        <v>543.31772045000002</v>
      </c>
      <c r="U212">
        <f>SUMIF(атс!$M$34:$M$777,конвертация!U7,атс!$J$34:$J$777)</f>
        <v>543.31620604</v>
      </c>
      <c r="V212">
        <f>SUMIF(атс!$M$34:$M$777,конвертация!V7,атс!$J$34:$J$777)</f>
        <v>543.31317558000001</v>
      </c>
      <c r="W212">
        <f>SUMIF(атс!$M$34:$M$777,конвертация!W7,атс!$J$34:$J$777)</f>
        <v>543.31405701999995</v>
      </c>
      <c r="X212">
        <f>SUMIF(атс!$M$34:$M$777,конвертация!X7,атс!$J$34:$J$777)</f>
        <v>543.31385986999999</v>
      </c>
      <c r="Y212">
        <f>SUMIF(атс!$M$34:$M$777,конвертация!Y7,атс!$J$34:$J$777)</f>
        <v>543.31878424000001</v>
      </c>
    </row>
    <row r="213" spans="1:25" x14ac:dyDescent="0.2">
      <c r="A213">
        <v>8</v>
      </c>
      <c r="B213">
        <f>SUMIF(атс!$M$34:$M$777,конвертация!B8,атс!$J$34:$J$777)</f>
        <v>543.29939555999999</v>
      </c>
      <c r="C213">
        <f>SUMIF(атс!$M$34:$M$777,конвертация!C8,атс!$J$34:$J$777)</f>
        <v>543.28143279999995</v>
      </c>
      <c r="D213">
        <f>SUMIF(атс!$M$34:$M$777,конвертация!D8,атс!$J$34:$J$777)</f>
        <v>543.27094861</v>
      </c>
      <c r="E213">
        <f>SUMIF(атс!$M$34:$M$777,конвертация!E8,атс!$J$34:$J$777)</f>
        <v>543.27337749000003</v>
      </c>
      <c r="F213">
        <f>SUMIF(атс!$M$34:$M$777,конвертация!F8,атс!$J$34:$J$777)</f>
        <v>543.26241470000002</v>
      </c>
      <c r="G213">
        <f>SUMIF(атс!$M$34:$M$777,конвертация!G8,атс!$J$34:$J$777)</f>
        <v>543.25983597000004</v>
      </c>
      <c r="H213">
        <f>SUMIF(атс!$M$34:$M$777,конвертация!H8,атс!$J$34:$J$777)</f>
        <v>543.25483525000004</v>
      </c>
      <c r="I213">
        <f>SUMIF(атс!$M$34:$M$777,конвертация!I8,атс!$J$34:$J$777)</f>
        <v>543.25578264000001</v>
      </c>
      <c r="J213">
        <f>SUMIF(атс!$M$34:$M$777,конвертация!J8,атс!$J$34:$J$777)</f>
        <v>543.25919338000006</v>
      </c>
      <c r="K213">
        <f>SUMIF(атс!$M$34:$M$777,конвертация!K8,атс!$J$34:$J$777)</f>
        <v>543.26662242999998</v>
      </c>
      <c r="L213">
        <f>SUMIF(атс!$M$34:$M$777,конвертация!L8,атс!$J$34:$J$777)</f>
        <v>543.26782043000003</v>
      </c>
      <c r="M213">
        <f>SUMIF(атс!$M$34:$M$777,конвертация!M8,атс!$J$34:$J$777)</f>
        <v>543.26971162999996</v>
      </c>
      <c r="N213">
        <f>SUMIF(атс!$M$34:$M$777,конвертация!N8,атс!$J$34:$J$777)</f>
        <v>543.26882885999999</v>
      </c>
      <c r="O213">
        <f>SUMIF(атс!$M$34:$M$777,конвертация!O8,атс!$J$34:$J$777)</f>
        <v>543.26858471000003</v>
      </c>
      <c r="P213">
        <f>SUMIF(атс!$M$34:$M$777,конвертация!P8,атс!$J$34:$J$777)</f>
        <v>543.26799468000002</v>
      </c>
      <c r="Q213">
        <f>SUMIF(атс!$M$34:$M$777,конвертация!Q8,атс!$J$34:$J$777)</f>
        <v>543.26859553999998</v>
      </c>
      <c r="R213">
        <f>SUMIF(атс!$M$34:$M$777,конвертация!R8,атс!$J$34:$J$777)</f>
        <v>543.26961749999998</v>
      </c>
      <c r="S213">
        <f>SUMIF(атс!$M$34:$M$777,конвертация!S8,атс!$J$34:$J$777)</f>
        <v>543.26951953000003</v>
      </c>
      <c r="T213">
        <f>SUMIF(атс!$M$34:$M$777,конвертация!T8,атс!$J$34:$J$777)</f>
        <v>543.26753387999997</v>
      </c>
      <c r="U213">
        <f>SUMIF(атс!$M$34:$M$777,конвертация!U8,атс!$J$34:$J$777)</f>
        <v>543.26734106000004</v>
      </c>
      <c r="V213">
        <f>SUMIF(атс!$M$34:$M$777,конвертация!V8,атс!$J$34:$J$777)</f>
        <v>543.26782918000004</v>
      </c>
      <c r="W213">
        <f>SUMIF(атс!$M$34:$M$777,конвертация!W8,атс!$J$34:$J$777)</f>
        <v>543.27030548000005</v>
      </c>
      <c r="X213">
        <f>SUMIF(атс!$M$34:$M$777,конвертация!X8,атс!$J$34:$J$777)</f>
        <v>543.26711282999997</v>
      </c>
      <c r="Y213">
        <f>SUMIF(атс!$M$34:$M$777,конвертация!Y8,атс!$J$34:$J$777)</f>
        <v>543.26919306000002</v>
      </c>
    </row>
    <row r="214" spans="1:25" x14ac:dyDescent="0.2">
      <c r="A214">
        <v>9</v>
      </c>
      <c r="B214">
        <f>SUMIF(атс!$M$34:$M$777,конвертация!B9,атс!$J$34:$J$777)</f>
        <v>543.26304861000006</v>
      </c>
      <c r="C214">
        <f>SUMIF(атс!$M$34:$M$777,конвертация!C9,атс!$J$34:$J$777)</f>
        <v>543.25867573000005</v>
      </c>
      <c r="D214">
        <f>SUMIF(атс!$M$34:$M$777,конвертация!D9,атс!$J$34:$J$777)</f>
        <v>543.25588700000003</v>
      </c>
      <c r="E214">
        <f>SUMIF(атс!$M$34:$M$777,конвертация!E9,атс!$J$34:$J$777)</f>
        <v>543.26193951000005</v>
      </c>
      <c r="F214">
        <f>SUMIF(атс!$M$34:$M$777,конвертация!F9,атс!$J$34:$J$777)</f>
        <v>543.25324709999995</v>
      </c>
      <c r="G214">
        <f>SUMIF(атс!$M$34:$M$777,конвертация!G9,атс!$J$34:$J$777)</f>
        <v>543.26016878999997</v>
      </c>
      <c r="H214">
        <f>SUMIF(атс!$M$34:$M$777,конвертация!H9,атс!$J$34:$J$777)</f>
        <v>543.25862033999999</v>
      </c>
      <c r="I214">
        <f>SUMIF(атс!$M$34:$M$777,конвертация!I9,атс!$J$34:$J$777)</f>
        <v>543.25380421</v>
      </c>
      <c r="J214">
        <f>SUMIF(атс!$M$34:$M$777,конвертация!J9,атс!$J$34:$J$777)</f>
        <v>543.25634701000001</v>
      </c>
      <c r="K214">
        <f>SUMIF(атс!$M$34:$M$777,конвертация!K9,атс!$J$34:$J$777)</f>
        <v>543.26086916999998</v>
      </c>
      <c r="L214">
        <f>SUMIF(атс!$M$34:$M$777,конвертация!L9,атс!$J$34:$J$777)</f>
        <v>543.26453803000004</v>
      </c>
      <c r="M214">
        <f>SUMIF(атс!$M$34:$M$777,конвертация!M9,атс!$J$34:$J$777)</f>
        <v>543.26584928</v>
      </c>
      <c r="N214">
        <f>SUMIF(атс!$M$34:$M$777,конвертация!N9,атс!$J$34:$J$777)</f>
        <v>543.26581681000005</v>
      </c>
      <c r="O214">
        <f>SUMIF(атс!$M$34:$M$777,конвертация!O9,атс!$J$34:$J$777)</f>
        <v>543.26549684999998</v>
      </c>
      <c r="P214">
        <f>SUMIF(атс!$M$34:$M$777,конвертация!P9,атс!$J$34:$J$777)</f>
        <v>543.26659357999995</v>
      </c>
      <c r="Q214">
        <f>SUMIF(атс!$M$34:$M$777,конвертация!Q9,атс!$J$34:$J$777)</f>
        <v>543.26523569000005</v>
      </c>
      <c r="R214">
        <f>SUMIF(атс!$M$34:$M$777,конвертация!R9,атс!$J$34:$J$777)</f>
        <v>543.26492097000005</v>
      </c>
      <c r="S214">
        <f>SUMIF(атс!$M$34:$M$777,конвертация!S9,атс!$J$34:$J$777)</f>
        <v>543.26561155000002</v>
      </c>
      <c r="T214">
        <f>SUMIF(атс!$M$34:$M$777,конвертация!T9,атс!$J$34:$J$777)</f>
        <v>543.26491823000003</v>
      </c>
      <c r="U214">
        <f>SUMIF(атс!$M$34:$M$777,конвертация!U9,атс!$J$34:$J$777)</f>
        <v>543.26299096000002</v>
      </c>
      <c r="V214">
        <f>SUMIF(атс!$M$34:$M$777,конвертация!V9,атс!$J$34:$J$777)</f>
        <v>543.26347084999998</v>
      </c>
      <c r="W214">
        <f>SUMIF(атс!$M$34:$M$777,конвертация!W9,атс!$J$34:$J$777)</f>
        <v>543.26474250000001</v>
      </c>
      <c r="X214">
        <f>SUMIF(атс!$M$34:$M$777,конвертация!X9,атс!$J$34:$J$777)</f>
        <v>543.26459221000005</v>
      </c>
      <c r="Y214">
        <f>SUMIF(атс!$M$34:$M$777,конвертация!Y9,атс!$J$34:$J$777)</f>
        <v>543.27197448000004</v>
      </c>
    </row>
    <row r="215" spans="1:25" x14ac:dyDescent="0.2">
      <c r="A215">
        <v>10</v>
      </c>
      <c r="B215">
        <f>SUMIF(атс!$M$34:$M$777,конвертация!B10,атс!$J$34:$J$777)</f>
        <v>543.26182862999997</v>
      </c>
      <c r="C215">
        <f>SUMIF(атс!$M$34:$M$777,конвертация!C10,атс!$J$34:$J$777)</f>
        <v>543.25827189999995</v>
      </c>
      <c r="D215">
        <f>SUMIF(атс!$M$34:$M$777,конвертация!D10,атс!$J$34:$J$777)</f>
        <v>543.25569044999997</v>
      </c>
      <c r="E215">
        <f>SUMIF(атс!$M$34:$M$777,конвертация!E10,атс!$J$34:$J$777)</f>
        <v>543.26216058</v>
      </c>
      <c r="F215">
        <f>SUMIF(атс!$M$34:$M$777,конвертация!F10,атс!$J$34:$J$777)</f>
        <v>543.25367799000003</v>
      </c>
      <c r="G215">
        <f>SUMIF(атс!$M$34:$M$777,конвертация!G10,атс!$J$34:$J$777)</f>
        <v>543.26047727000002</v>
      </c>
      <c r="H215">
        <f>SUMIF(атс!$M$34:$M$777,конвертация!H10,атс!$J$34:$J$777)</f>
        <v>543.26045341999998</v>
      </c>
      <c r="I215">
        <f>SUMIF(атс!$M$34:$M$777,конвертация!I10,атс!$J$34:$J$777)</f>
        <v>543.25961139000003</v>
      </c>
      <c r="J215">
        <f>SUMIF(атс!$M$34:$M$777,конвертация!J10,атс!$J$34:$J$777)</f>
        <v>543.25353654000003</v>
      </c>
      <c r="K215">
        <f>SUMIF(атс!$M$34:$M$777,конвертация!K10,атс!$J$34:$J$777)</f>
        <v>543.25895066999999</v>
      </c>
      <c r="L215">
        <f>SUMIF(атс!$M$34:$M$777,конвертация!L10,атс!$J$34:$J$777)</f>
        <v>543.26299190999998</v>
      </c>
      <c r="M215">
        <f>SUMIF(атс!$M$34:$M$777,конвертация!M10,атс!$J$34:$J$777)</f>
        <v>543.26529086999994</v>
      </c>
      <c r="N215">
        <f>SUMIF(атс!$M$34:$M$777,конвертация!N10,атс!$J$34:$J$777)</f>
        <v>543.26551171999995</v>
      </c>
      <c r="O215">
        <f>SUMIF(атс!$M$34:$M$777,конвертация!O10,атс!$J$34:$J$777)</f>
        <v>543.26606159000005</v>
      </c>
      <c r="P215">
        <f>SUMIF(атс!$M$34:$M$777,конвертация!P10,атс!$J$34:$J$777)</f>
        <v>543.26601142000004</v>
      </c>
      <c r="Q215">
        <f>SUMIF(атс!$M$34:$M$777,конвертация!Q10,атс!$J$34:$J$777)</f>
        <v>543.26510295000003</v>
      </c>
      <c r="R215">
        <f>SUMIF(атс!$M$34:$M$777,конвертация!R10,атс!$J$34:$J$777)</f>
        <v>543.26408060999995</v>
      </c>
      <c r="S215">
        <f>SUMIF(атс!$M$34:$M$777,конвертация!S10,атс!$J$34:$J$777)</f>
        <v>543.26507838999999</v>
      </c>
      <c r="T215">
        <f>SUMIF(атс!$M$34:$M$777,конвертация!T10,атс!$J$34:$J$777)</f>
        <v>543.26404492999995</v>
      </c>
      <c r="U215">
        <f>SUMIF(атс!$M$34:$M$777,конвертация!U10,атс!$J$34:$J$777)</f>
        <v>543.26414183999998</v>
      </c>
      <c r="V215">
        <f>SUMIF(атс!$M$34:$M$777,конвертация!V10,атс!$J$34:$J$777)</f>
        <v>543.26298755000005</v>
      </c>
      <c r="W215">
        <f>SUMIF(атс!$M$34:$M$777,конвертация!W10,атс!$J$34:$J$777)</f>
        <v>543.26402280000002</v>
      </c>
      <c r="X215">
        <f>SUMIF(атс!$M$34:$M$777,конвертация!X10,атс!$J$34:$J$777)</f>
        <v>543.26847099999998</v>
      </c>
      <c r="Y215">
        <f>SUMIF(атс!$M$34:$M$777,конвертация!Y10,атс!$J$34:$J$777)</f>
        <v>543.27306377000002</v>
      </c>
    </row>
    <row r="216" spans="1:25" x14ac:dyDescent="0.2">
      <c r="A216">
        <v>11</v>
      </c>
      <c r="B216">
        <f>SUMIF(атс!$M$34:$M$777,конвертация!B11,атс!$J$34:$J$777)</f>
        <v>543.26975850999997</v>
      </c>
      <c r="C216">
        <f>SUMIF(атс!$M$34:$M$777,конвертация!C11,атс!$J$34:$J$777)</f>
        <v>543.26483772999995</v>
      </c>
      <c r="D216">
        <f>SUMIF(атс!$M$34:$M$777,конвертация!D11,атс!$J$34:$J$777)</f>
        <v>543.26248210000006</v>
      </c>
      <c r="E216">
        <f>SUMIF(атс!$M$34:$M$777,конвертация!E11,атс!$J$34:$J$777)</f>
        <v>543.26044207999996</v>
      </c>
      <c r="F216">
        <f>SUMIF(атс!$M$34:$M$777,конвертация!F11,атс!$J$34:$J$777)</f>
        <v>543.25232087999996</v>
      </c>
      <c r="G216">
        <f>SUMIF(атс!$M$34:$M$777,конвертация!G11,атс!$J$34:$J$777)</f>
        <v>543.25555629999997</v>
      </c>
      <c r="H216">
        <f>SUMIF(атс!$M$34:$M$777,конвертация!H11,атс!$J$34:$J$777)</f>
        <v>543.25460606000001</v>
      </c>
      <c r="I216">
        <f>SUMIF(атс!$M$34:$M$777,конвертация!I11,атс!$J$34:$J$777)</f>
        <v>543.25556926000002</v>
      </c>
      <c r="J216">
        <f>SUMIF(атс!$M$34:$M$777,конвертация!J11,атс!$J$34:$J$777)</f>
        <v>543.26765626999997</v>
      </c>
      <c r="K216">
        <f>SUMIF(атс!$M$34:$M$777,конвертация!K11,атс!$J$34:$J$777)</f>
        <v>543.27127170999995</v>
      </c>
      <c r="L216">
        <f>SUMIF(атс!$M$34:$M$777,конвертация!L11,атс!$J$34:$J$777)</f>
        <v>543.27345174000004</v>
      </c>
      <c r="M216">
        <f>SUMIF(атс!$M$34:$M$777,конвертация!M11,атс!$J$34:$J$777)</f>
        <v>543.27463048000004</v>
      </c>
      <c r="N216">
        <f>SUMIF(атс!$M$34:$M$777,конвертация!N11,атс!$J$34:$J$777)</f>
        <v>543.27372674000003</v>
      </c>
      <c r="O216">
        <f>SUMIF(атс!$M$34:$M$777,конвертация!O11,атс!$J$34:$J$777)</f>
        <v>543.27420389999997</v>
      </c>
      <c r="P216">
        <f>SUMIF(атс!$M$34:$M$777,конвертация!P11,атс!$J$34:$J$777)</f>
        <v>543.27484566999999</v>
      </c>
      <c r="Q216">
        <f>SUMIF(атс!$M$34:$M$777,конвертация!Q11,атс!$J$34:$J$777)</f>
        <v>543.27586735</v>
      </c>
      <c r="R216">
        <f>SUMIF(атс!$M$34:$M$777,конвертация!R11,атс!$J$34:$J$777)</f>
        <v>543.27398559000005</v>
      </c>
      <c r="S216">
        <f>SUMIF(атс!$M$34:$M$777,конвертация!S11,атс!$J$34:$J$777)</f>
        <v>543.27478332999999</v>
      </c>
      <c r="T216">
        <f>SUMIF(атс!$M$34:$M$777,конвертация!T11,атс!$J$34:$J$777)</f>
        <v>543.27208732999998</v>
      </c>
      <c r="U216">
        <f>SUMIF(атс!$M$34:$M$777,конвертация!U11,атс!$J$34:$J$777)</f>
        <v>543.27288771999997</v>
      </c>
      <c r="V216">
        <f>SUMIF(атс!$M$34:$M$777,конвертация!V11,атс!$J$34:$J$777)</f>
        <v>543.27246621999996</v>
      </c>
      <c r="W216">
        <f>SUMIF(атс!$M$34:$M$777,конвертация!W11,атс!$J$34:$J$777)</f>
        <v>543.27148935000002</v>
      </c>
      <c r="X216">
        <f>SUMIF(атс!$M$34:$M$777,конвертация!X11,атс!$J$34:$J$777)</f>
        <v>543.27040550000004</v>
      </c>
      <c r="Y216">
        <f>SUMIF(атс!$M$34:$M$777,конвертация!Y11,атс!$J$34:$J$777)</f>
        <v>543.26644757999998</v>
      </c>
    </row>
    <row r="217" spans="1:25" x14ac:dyDescent="0.2">
      <c r="A217">
        <v>12</v>
      </c>
      <c r="B217">
        <f>SUMIF(атс!$M$34:$M$777,конвертация!B12,атс!$J$34:$J$777)</f>
        <v>543.27762688999996</v>
      </c>
      <c r="C217">
        <f>SUMIF(атс!$M$34:$M$777,конвертация!C12,атс!$J$34:$J$777)</f>
        <v>543.27441212999997</v>
      </c>
      <c r="D217">
        <f>SUMIF(атс!$M$34:$M$777,конвертация!D12,атс!$J$34:$J$777)</f>
        <v>543.27251563000004</v>
      </c>
      <c r="E217">
        <f>SUMIF(атс!$M$34:$M$777,конвертация!E12,атс!$J$34:$J$777)</f>
        <v>543.27036954000005</v>
      </c>
      <c r="F217">
        <f>SUMIF(атс!$M$34:$M$777,конвертация!F12,атс!$J$34:$J$777)</f>
        <v>543.26211147000004</v>
      </c>
      <c r="G217">
        <f>SUMIF(атс!$M$34:$M$777,конвертация!G12,атс!$J$34:$J$777)</f>
        <v>543.26523084999997</v>
      </c>
      <c r="H217">
        <f>SUMIF(атс!$M$34:$M$777,конвертация!H12,атс!$J$34:$J$777)</f>
        <v>543.26413589000003</v>
      </c>
      <c r="I217">
        <f>SUMIF(атс!$M$34:$M$777,конвертация!I12,атс!$J$34:$J$777)</f>
        <v>543.26511823999999</v>
      </c>
      <c r="J217">
        <f>SUMIF(атс!$M$34:$M$777,конвертация!J12,атс!$J$34:$J$777)</f>
        <v>543.26765626999997</v>
      </c>
      <c r="K217">
        <f>SUMIF(атс!$M$34:$M$777,конвертация!K12,атс!$J$34:$J$777)</f>
        <v>543.27127170999995</v>
      </c>
      <c r="L217">
        <f>SUMIF(атс!$M$34:$M$777,конвертация!L12,атс!$J$34:$J$777)</f>
        <v>543.27345174000004</v>
      </c>
      <c r="M217">
        <f>SUMIF(атс!$M$34:$M$777,конвертация!M12,атс!$J$34:$J$777)</f>
        <v>543.27463048000004</v>
      </c>
      <c r="N217">
        <f>SUMIF(атс!$M$34:$M$777,конвертация!N12,атс!$J$34:$J$777)</f>
        <v>543.27372674000003</v>
      </c>
      <c r="O217">
        <f>SUMIF(атс!$M$34:$M$777,конвертация!O12,атс!$J$34:$J$777)</f>
        <v>543.27420389999997</v>
      </c>
      <c r="P217">
        <f>SUMIF(атс!$M$34:$M$777,конвертация!P12,атс!$J$34:$J$777)</f>
        <v>543.27484566999999</v>
      </c>
      <c r="Q217">
        <f>SUMIF(атс!$M$34:$M$777,конвертация!Q12,атс!$J$34:$J$777)</f>
        <v>543.27586735</v>
      </c>
      <c r="R217">
        <f>SUMIF(атс!$M$34:$M$777,конвертация!R12,атс!$J$34:$J$777)</f>
        <v>543.27398559000005</v>
      </c>
      <c r="S217">
        <f>SUMIF(атс!$M$34:$M$777,конвертация!S12,атс!$J$34:$J$777)</f>
        <v>543.27478332999999</v>
      </c>
      <c r="T217">
        <f>SUMIF(атс!$M$34:$M$777,конвертация!T12,атс!$J$34:$J$777)</f>
        <v>543.27208732999998</v>
      </c>
      <c r="U217">
        <f>SUMIF(атс!$M$34:$M$777,конвертация!U12,атс!$J$34:$J$777)</f>
        <v>543.27288771999997</v>
      </c>
      <c r="V217">
        <f>SUMIF(атс!$M$34:$M$777,конвертация!V12,атс!$J$34:$J$777)</f>
        <v>543.27246621999996</v>
      </c>
      <c r="W217">
        <f>SUMIF(атс!$M$34:$M$777,конвертация!W12,атс!$J$34:$J$777)</f>
        <v>543.27148935000002</v>
      </c>
      <c r="X217">
        <f>SUMIF(атс!$M$34:$M$777,конвертация!X12,атс!$J$34:$J$777)</f>
        <v>543.27040550000004</v>
      </c>
      <c r="Y217">
        <f>SUMIF(атс!$M$34:$M$777,конвертация!Y12,атс!$J$34:$J$777)</f>
        <v>543.26644757999998</v>
      </c>
    </row>
    <row r="218" spans="1:25" x14ac:dyDescent="0.2">
      <c r="A218">
        <v>13</v>
      </c>
      <c r="B218">
        <f>SUMIF(атс!$M$34:$M$777,конвертация!B13,атс!$J$34:$J$777)</f>
        <v>543.27768370000001</v>
      </c>
      <c r="C218">
        <f>SUMIF(атс!$M$34:$M$777,конвертация!C13,атс!$J$34:$J$777)</f>
        <v>543.27457857000002</v>
      </c>
      <c r="D218">
        <f>SUMIF(атс!$M$34:$M$777,конвертация!D13,атс!$J$34:$J$777)</f>
        <v>543.27256015</v>
      </c>
      <c r="E218">
        <f>SUMIF(атс!$M$34:$M$777,конвертация!E13,атс!$J$34:$J$777)</f>
        <v>543.26402177</v>
      </c>
      <c r="F218">
        <f>SUMIF(атс!$M$34:$M$777,конвертация!F13,атс!$J$34:$J$777)</f>
        <v>543.26211711999997</v>
      </c>
      <c r="G218">
        <f>SUMIF(атс!$M$34:$M$777,конвертация!G13,атс!$J$34:$J$777)</f>
        <v>543.26665632000004</v>
      </c>
      <c r="H218">
        <f>SUMIF(атс!$M$34:$M$777,конвертация!H13,атс!$J$34:$J$777)</f>
        <v>543.26313611</v>
      </c>
      <c r="I218">
        <f>SUMIF(атс!$M$34:$M$777,конвертация!I13,атс!$J$34:$J$777)</f>
        <v>543.26573866000001</v>
      </c>
      <c r="J218">
        <f>SUMIF(атс!$M$34:$M$777,конвертация!J13,атс!$J$34:$J$777)</f>
        <v>543.26787516000002</v>
      </c>
      <c r="K218">
        <f>SUMIF(атс!$M$34:$M$777,конвертация!K13,атс!$J$34:$J$777)</f>
        <v>543.28189574999999</v>
      </c>
      <c r="L218">
        <f>SUMIF(атс!$M$34:$M$777,конвертация!L13,атс!$J$34:$J$777)</f>
        <v>543.28455781000002</v>
      </c>
      <c r="M218">
        <f>SUMIF(атс!$M$34:$M$777,конвертация!M13,атс!$J$34:$J$777)</f>
        <v>543.28321727000002</v>
      </c>
      <c r="N218">
        <f>SUMIF(атс!$M$34:$M$777,конвертация!N13,атс!$J$34:$J$777)</f>
        <v>543.28445422000004</v>
      </c>
      <c r="O218">
        <f>SUMIF(атс!$M$34:$M$777,конвертация!O13,атс!$J$34:$J$777)</f>
        <v>543.28498431000003</v>
      </c>
      <c r="P218">
        <f>SUMIF(атс!$M$34:$M$777,конвертация!P13,атс!$J$34:$J$777)</f>
        <v>543.28420401999995</v>
      </c>
      <c r="Q218">
        <f>SUMIF(атс!$M$34:$M$777,конвертация!Q13,атс!$J$34:$J$777)</f>
        <v>543.28670723000005</v>
      </c>
      <c r="R218">
        <f>SUMIF(атс!$M$34:$M$777,конвертация!R13,атс!$J$34:$J$777)</f>
        <v>543.28381489000003</v>
      </c>
      <c r="S218">
        <f>SUMIF(атс!$M$34:$M$777,конвертация!S13,атс!$J$34:$J$777)</f>
        <v>543.2718648</v>
      </c>
      <c r="T218">
        <f>SUMIF(атс!$M$34:$M$777,конвертация!T13,атс!$J$34:$J$777)</f>
        <v>543.26837139999998</v>
      </c>
      <c r="U218">
        <f>SUMIF(атс!$M$34:$M$777,конвертация!U13,атс!$J$34:$J$777)</f>
        <v>543.26817469000002</v>
      </c>
      <c r="V218">
        <f>SUMIF(атс!$M$34:$M$777,конвертация!V13,атс!$J$34:$J$777)</f>
        <v>543.26722253000003</v>
      </c>
      <c r="W218">
        <f>SUMIF(атс!$M$34:$M$777,конвертация!W13,атс!$J$34:$J$777)</f>
        <v>543.28234117</v>
      </c>
      <c r="X218">
        <f>SUMIF(атс!$M$34:$M$777,конвертация!X13,атс!$J$34:$J$777)</f>
        <v>543.28244661999997</v>
      </c>
      <c r="Y218">
        <f>SUMIF(атс!$M$34:$M$777,конвертация!Y13,атс!$J$34:$J$777)</f>
        <v>543.27186874999995</v>
      </c>
    </row>
    <row r="219" spans="1:25" x14ac:dyDescent="0.2">
      <c r="A219">
        <v>14</v>
      </c>
      <c r="B219">
        <f>SUMIF(атс!$M$34:$M$777,конвертация!B14,атс!$J$34:$J$777)</f>
        <v>543.26126433000002</v>
      </c>
      <c r="C219">
        <f>SUMIF(атс!$M$34:$M$777,конвертация!C14,атс!$J$34:$J$777)</f>
        <v>543.26335021</v>
      </c>
      <c r="D219">
        <f>SUMIF(атс!$M$34:$M$777,конвертация!D14,атс!$J$34:$J$777)</f>
        <v>543.25068157999999</v>
      </c>
      <c r="E219">
        <f>SUMIF(атс!$M$34:$M$777,конвертация!E14,атс!$J$34:$J$777)</f>
        <v>543.25494197</v>
      </c>
      <c r="F219">
        <f>SUMIF(атс!$M$34:$M$777,конвертация!F14,атс!$J$34:$J$777)</f>
        <v>543.24892689000001</v>
      </c>
      <c r="G219">
        <f>SUMIF(атс!$M$34:$M$777,конвертация!G14,атс!$J$34:$J$777)</f>
        <v>543.25820937000003</v>
      </c>
      <c r="H219">
        <f>SUMIF(атс!$M$34:$M$777,конвертация!H14,атс!$J$34:$J$777)</f>
        <v>543.25161228000002</v>
      </c>
      <c r="I219">
        <f>SUMIF(атс!$M$34:$M$777,конвертация!I14,атс!$J$34:$J$777)</f>
        <v>543.25611042000003</v>
      </c>
      <c r="J219">
        <f>SUMIF(атс!$M$34:$M$777,конвертация!J14,атс!$J$34:$J$777)</f>
        <v>543.25999774000002</v>
      </c>
      <c r="K219">
        <f>SUMIF(атс!$M$34:$M$777,конвертация!K14,атс!$J$34:$J$777)</f>
        <v>543.26812424000002</v>
      </c>
      <c r="L219">
        <f>SUMIF(атс!$M$34:$M$777,конвертация!L14,атс!$J$34:$J$777)</f>
        <v>543.27053063999995</v>
      </c>
      <c r="M219">
        <f>SUMIF(атс!$M$34:$M$777,конвертация!M14,атс!$J$34:$J$777)</f>
        <v>543.27157249000004</v>
      </c>
      <c r="N219">
        <f>SUMIF(атс!$M$34:$M$777,конвертация!N14,атс!$J$34:$J$777)</f>
        <v>543.27077606</v>
      </c>
      <c r="O219">
        <f>SUMIF(атс!$M$34:$M$777,конвертация!O14,атс!$J$34:$J$777)</f>
        <v>543.27111588000002</v>
      </c>
      <c r="P219">
        <f>SUMIF(атс!$M$34:$M$777,конвертация!P14,атс!$J$34:$J$777)</f>
        <v>543.27053802</v>
      </c>
      <c r="Q219">
        <f>SUMIF(атс!$M$34:$M$777,конвертация!Q14,атс!$J$34:$J$777)</f>
        <v>543.27067233000002</v>
      </c>
      <c r="R219">
        <f>SUMIF(атс!$M$34:$M$777,конвертация!R14,атс!$J$34:$J$777)</f>
        <v>543.27063686999998</v>
      </c>
      <c r="S219">
        <f>SUMIF(атс!$M$34:$M$777,конвертация!S14,атс!$J$34:$J$777)</f>
        <v>543.27288620000002</v>
      </c>
      <c r="T219">
        <f>SUMIF(атс!$M$34:$M$777,конвертация!T14,атс!$J$34:$J$777)</f>
        <v>543.26994176999995</v>
      </c>
      <c r="U219">
        <f>SUMIF(атс!$M$34:$M$777,конвертация!U14,атс!$J$34:$J$777)</f>
        <v>543.26999788000001</v>
      </c>
      <c r="V219">
        <f>SUMIF(атс!$M$34:$M$777,конвертация!V14,атс!$J$34:$J$777)</f>
        <v>543.26716819000001</v>
      </c>
      <c r="W219">
        <f>SUMIF(атс!$M$34:$M$777,конвертация!W14,атс!$J$34:$J$777)</f>
        <v>543.26861757999995</v>
      </c>
      <c r="X219">
        <f>SUMIF(атс!$M$34:$M$777,конвертация!X14,атс!$J$34:$J$777)</f>
        <v>543.27077955000004</v>
      </c>
      <c r="Y219">
        <f>SUMIF(атс!$M$34:$M$777,конвертация!Y14,атс!$J$34:$J$777)</f>
        <v>543.27325805999999</v>
      </c>
    </row>
    <row r="220" spans="1:25" x14ac:dyDescent="0.2">
      <c r="A220">
        <v>15</v>
      </c>
      <c r="B220">
        <f>SUMIF(атс!$M$34:$M$777,конвертация!B15,атс!$J$34:$J$777)</f>
        <v>543.26451956999995</v>
      </c>
      <c r="C220">
        <f>SUMIF(атс!$M$34:$M$777,конвертация!C15,атс!$J$34:$J$777)</f>
        <v>543.25366105000001</v>
      </c>
      <c r="D220">
        <f>SUMIF(атс!$M$34:$M$777,конвертация!D15,атс!$J$34:$J$777)</f>
        <v>543.25532371999998</v>
      </c>
      <c r="E220">
        <f>SUMIF(атс!$M$34:$M$777,конвертация!E15,атс!$J$34:$J$777)</f>
        <v>543.26059695000004</v>
      </c>
      <c r="F220">
        <f>SUMIF(атс!$M$34:$M$777,конвертация!F15,атс!$J$34:$J$777)</f>
        <v>543.25526938999997</v>
      </c>
      <c r="G220">
        <f>SUMIF(атс!$M$34:$M$777,конвертация!G15,атс!$J$34:$J$777)</f>
        <v>543.25557191999997</v>
      </c>
      <c r="H220">
        <f>SUMIF(атс!$M$34:$M$777,конвертация!H15,атс!$J$34:$J$777)</f>
        <v>543.25334015999999</v>
      </c>
      <c r="I220">
        <f>SUMIF(атс!$M$34:$M$777,конвертация!I15,атс!$J$34:$J$777)</f>
        <v>543.25575843000001</v>
      </c>
      <c r="J220">
        <f>SUMIF(атс!$M$34:$M$777,конвертация!J15,атс!$J$34:$J$777)</f>
        <v>543.25948447999997</v>
      </c>
      <c r="K220">
        <f>SUMIF(атс!$M$34:$M$777,конвертация!K15,атс!$J$34:$J$777)</f>
        <v>543.26787488000002</v>
      </c>
      <c r="L220">
        <f>SUMIF(атс!$M$34:$M$777,конвертация!L15,атс!$J$34:$J$777)</f>
        <v>543.26905848000001</v>
      </c>
      <c r="M220">
        <f>SUMIF(атс!$M$34:$M$777,конвертация!M15,атс!$J$34:$J$777)</f>
        <v>543.27090711000005</v>
      </c>
      <c r="N220">
        <f>SUMIF(атс!$M$34:$M$777,конвертация!N15,атс!$J$34:$J$777)</f>
        <v>543.27041801999997</v>
      </c>
      <c r="O220">
        <f>SUMIF(атс!$M$34:$M$777,конвертация!O15,атс!$J$34:$J$777)</f>
        <v>543.27005226000006</v>
      </c>
      <c r="P220">
        <f>SUMIF(атс!$M$34:$M$777,конвертация!P15,атс!$J$34:$J$777)</f>
        <v>543.26949982999997</v>
      </c>
      <c r="Q220">
        <f>SUMIF(атс!$M$34:$M$777,конвертация!Q15,атс!$J$34:$J$777)</f>
        <v>543.26995977000001</v>
      </c>
      <c r="R220">
        <f>SUMIF(атс!$M$34:$M$777,конвертация!R15,атс!$J$34:$J$777)</f>
        <v>543.27099897000005</v>
      </c>
      <c r="S220">
        <f>SUMIF(атс!$M$34:$M$777,конвертация!S15,атс!$J$34:$J$777)</f>
        <v>543.27088229000003</v>
      </c>
      <c r="T220">
        <f>SUMIF(атс!$M$34:$M$777,конвертация!T15,атс!$J$34:$J$777)</f>
        <v>543.26902297000004</v>
      </c>
      <c r="U220">
        <f>SUMIF(атс!$M$34:$M$777,конвертация!U15,атс!$J$34:$J$777)</f>
        <v>543.26807339000004</v>
      </c>
      <c r="V220">
        <f>SUMIF(атс!$M$34:$M$777,конвертация!V15,атс!$J$34:$J$777)</f>
        <v>543.26731921999999</v>
      </c>
      <c r="W220">
        <f>SUMIF(атс!$M$34:$M$777,конвертация!W15,атс!$J$34:$J$777)</f>
        <v>543.26960037000003</v>
      </c>
      <c r="X220">
        <f>SUMIF(атс!$M$34:$M$777,конвертация!X15,атс!$J$34:$J$777)</f>
        <v>543.26802047000001</v>
      </c>
      <c r="Y220">
        <f>SUMIF(атс!$M$34:$M$777,конвертация!Y15,атс!$J$34:$J$777)</f>
        <v>543.27020516000005</v>
      </c>
    </row>
    <row r="221" spans="1:25" x14ac:dyDescent="0.2">
      <c r="A221">
        <v>16</v>
      </c>
      <c r="B221">
        <f>SUMIF(атс!$M$34:$M$777,конвертация!B16,атс!$J$34:$J$777)</f>
        <v>543.26286627000002</v>
      </c>
      <c r="C221">
        <f>SUMIF(атс!$M$34:$M$777,конвертация!C16,атс!$J$34:$J$777)</f>
        <v>543.25889151000001</v>
      </c>
      <c r="D221">
        <f>SUMIF(атс!$M$34:$M$777,конвертация!D16,атс!$J$34:$J$777)</f>
        <v>543.25639407999995</v>
      </c>
      <c r="E221">
        <f>SUMIF(атс!$M$34:$M$777,конвертация!E16,атс!$J$34:$J$777)</f>
        <v>543.26256211999998</v>
      </c>
      <c r="F221">
        <f>SUMIF(атс!$M$34:$M$777,конвертация!F16,атс!$J$34:$J$777)</f>
        <v>543.25424309000005</v>
      </c>
      <c r="G221">
        <f>SUMIF(атс!$M$34:$M$777,конвертация!G16,атс!$J$34:$J$777)</f>
        <v>543.26118383000005</v>
      </c>
      <c r="H221">
        <f>SUMIF(атс!$M$34:$M$777,конвертация!H16,атс!$J$34:$J$777)</f>
        <v>543.25938713000005</v>
      </c>
      <c r="I221">
        <f>SUMIF(атс!$M$34:$M$777,конвертация!I16,атс!$J$34:$J$777)</f>
        <v>543.25438412000005</v>
      </c>
      <c r="J221">
        <f>SUMIF(атс!$M$34:$M$777,конвертация!J16,атс!$J$34:$J$777)</f>
        <v>543.25685473999999</v>
      </c>
      <c r="K221">
        <f>SUMIF(атс!$M$34:$M$777,конвертация!K16,атс!$J$34:$J$777)</f>
        <v>543.26122998999995</v>
      </c>
      <c r="L221">
        <f>SUMIF(атс!$M$34:$M$777,конвертация!L16,атс!$J$34:$J$777)</f>
        <v>543.26509439999995</v>
      </c>
      <c r="M221">
        <f>SUMIF(атс!$M$34:$M$777,конвертация!M16,атс!$J$34:$J$777)</f>
        <v>543.26729984999997</v>
      </c>
      <c r="N221">
        <f>SUMIF(атс!$M$34:$M$777,конвертация!N16,атс!$J$34:$J$777)</f>
        <v>543.26762470999995</v>
      </c>
      <c r="O221">
        <f>SUMIF(атс!$M$34:$M$777,конвертация!O16,атс!$J$34:$J$777)</f>
        <v>543.26705537999999</v>
      </c>
      <c r="P221">
        <f>SUMIF(атс!$M$34:$M$777,конвертация!P16,атс!$J$34:$J$777)</f>
        <v>543.26785101999997</v>
      </c>
      <c r="Q221">
        <f>SUMIF(атс!$M$34:$M$777,конвертация!Q16,атс!$J$34:$J$777)</f>
        <v>543.26645968000003</v>
      </c>
      <c r="R221">
        <f>SUMIF(атс!$M$34:$M$777,конвертация!R16,атс!$J$34:$J$777)</f>
        <v>543.26626580000004</v>
      </c>
      <c r="S221">
        <f>SUMIF(атс!$M$34:$M$777,конвертация!S16,атс!$J$34:$J$777)</f>
        <v>543.26718287000006</v>
      </c>
      <c r="T221">
        <f>SUMIF(атс!$M$34:$M$777,конвертация!T16,атс!$J$34:$J$777)</f>
        <v>543.26666953999995</v>
      </c>
      <c r="U221">
        <f>SUMIF(атс!$M$34:$M$777,конвертация!U16,атс!$J$34:$J$777)</f>
        <v>543.26502684000002</v>
      </c>
      <c r="V221">
        <f>SUMIF(атс!$M$34:$M$777,конвертация!V16,атс!$J$34:$J$777)</f>
        <v>543.26477740999997</v>
      </c>
      <c r="W221">
        <f>SUMIF(атс!$M$34:$M$777,конвертация!W16,атс!$J$34:$J$777)</f>
        <v>543.26538086999994</v>
      </c>
      <c r="X221">
        <f>SUMIF(атс!$M$34:$M$777,конвертация!X16,атс!$J$34:$J$777)</f>
        <v>543.26540721000003</v>
      </c>
      <c r="Y221">
        <f>SUMIF(атс!$M$34:$M$777,конвертация!Y16,атс!$J$34:$J$777)</f>
        <v>543.27309558000002</v>
      </c>
    </row>
    <row r="222" spans="1:25" x14ac:dyDescent="0.2">
      <c r="A222">
        <v>17</v>
      </c>
      <c r="B222">
        <f>SUMIF(атс!$M$34:$M$777,конвертация!B17,атс!$J$34:$J$777)</f>
        <v>543.26225209999996</v>
      </c>
      <c r="C222">
        <f>SUMIF(атс!$M$34:$M$777,конвертация!C17,атс!$J$34:$J$777)</f>
        <v>543.25869286</v>
      </c>
      <c r="D222">
        <f>SUMIF(атс!$M$34:$M$777,конвертация!D17,атс!$J$34:$J$777)</f>
        <v>543.25612988</v>
      </c>
      <c r="E222">
        <f>SUMIF(атс!$M$34:$M$777,конвертация!E17,атс!$J$34:$J$777)</f>
        <v>543.26236471000004</v>
      </c>
      <c r="F222">
        <f>SUMIF(атс!$M$34:$M$777,конвертация!F17,атс!$J$34:$J$777)</f>
        <v>543.25380826000003</v>
      </c>
      <c r="G222">
        <f>SUMIF(атс!$M$34:$M$777,конвертация!G17,атс!$J$34:$J$777)</f>
        <v>543.26059523000004</v>
      </c>
      <c r="H222">
        <f>SUMIF(атс!$M$34:$M$777,конвертация!H17,атс!$J$34:$J$777)</f>
        <v>543.26063196999996</v>
      </c>
      <c r="I222">
        <f>SUMIF(атс!$M$34:$M$777,конвертация!I17,атс!$J$34:$J$777)</f>
        <v>543.25982032000002</v>
      </c>
      <c r="J222">
        <f>SUMIF(атс!$M$34:$M$777,конвертация!J17,атс!$J$34:$J$777)</f>
        <v>543.25391327</v>
      </c>
      <c r="K222">
        <f>SUMIF(атс!$M$34:$M$777,конвертация!K17,атс!$J$34:$J$777)</f>
        <v>543.25928699999997</v>
      </c>
      <c r="L222">
        <f>SUMIF(атс!$M$34:$M$777,конвертация!L17,атс!$J$34:$J$777)</f>
        <v>543.26334583000005</v>
      </c>
      <c r="M222">
        <f>SUMIF(атс!$M$34:$M$777,конвертация!M17,атс!$J$34:$J$777)</f>
        <v>543.26514392000001</v>
      </c>
      <c r="N222">
        <f>SUMIF(атс!$M$34:$M$777,конвертация!N17,атс!$J$34:$J$777)</f>
        <v>543.26510981000001</v>
      </c>
      <c r="O222">
        <f>SUMIF(атс!$M$34:$M$777,конвертация!O17,атс!$J$34:$J$777)</f>
        <v>543.26579320999997</v>
      </c>
      <c r="P222">
        <f>SUMIF(атс!$M$34:$M$777,конвертация!P17,атс!$J$34:$J$777)</f>
        <v>543.26562761000002</v>
      </c>
      <c r="Q222">
        <f>SUMIF(атс!$M$34:$M$777,конвертация!Q17,атс!$J$34:$J$777)</f>
        <v>543.26525952999998</v>
      </c>
      <c r="R222">
        <f>SUMIF(атс!$M$34:$M$777,конвертация!R17,атс!$J$34:$J$777)</f>
        <v>543.26501023000003</v>
      </c>
      <c r="S222">
        <f>SUMIF(атс!$M$34:$M$777,конвертация!S17,атс!$J$34:$J$777)</f>
        <v>543.26561945000003</v>
      </c>
      <c r="T222">
        <f>SUMIF(атс!$M$34:$M$777,конвертация!T17,атс!$J$34:$J$777)</f>
        <v>543.26462483</v>
      </c>
      <c r="U222">
        <f>SUMIF(атс!$M$34:$M$777,конвертация!U17,атс!$J$34:$J$777)</f>
        <v>543.26498223999999</v>
      </c>
      <c r="V222">
        <f>SUMIF(атс!$M$34:$M$777,конвертация!V17,атс!$J$34:$J$777)</f>
        <v>543.26444431000004</v>
      </c>
      <c r="W222">
        <f>SUMIF(атс!$M$34:$M$777,конвертация!W17,атс!$J$34:$J$777)</f>
        <v>543.26569801999995</v>
      </c>
      <c r="X222">
        <f>SUMIF(атс!$M$34:$M$777,конвертация!X17,атс!$J$34:$J$777)</f>
        <v>543.26959324999996</v>
      </c>
      <c r="Y222">
        <f>SUMIF(атс!$M$34:$M$777,конвертация!Y17,атс!$J$34:$J$777)</f>
        <v>543.27376474000005</v>
      </c>
    </row>
    <row r="223" spans="1:25" x14ac:dyDescent="0.2">
      <c r="A223">
        <v>18</v>
      </c>
      <c r="B223">
        <f>SUMIF(атс!$M$34:$M$777,конвертация!B18,атс!$J$34:$J$777)</f>
        <v>543.26358626000001</v>
      </c>
      <c r="C223">
        <f>SUMIF(атс!$M$34:$M$777,конвертация!C18,атс!$J$34:$J$777)</f>
        <v>543.25919057999999</v>
      </c>
      <c r="D223">
        <f>SUMIF(атс!$M$34:$M$777,конвертация!D18,атс!$J$34:$J$777)</f>
        <v>543.25639407999995</v>
      </c>
      <c r="E223">
        <f>SUMIF(атс!$M$34:$M$777,конвертация!E18,атс!$J$34:$J$777)</f>
        <v>543.26237810999999</v>
      </c>
      <c r="F223">
        <f>SUMIF(атс!$M$34:$M$777,конвертация!F18,атс!$J$34:$J$777)</f>
        <v>543.25392822000003</v>
      </c>
      <c r="G223">
        <f>SUMIF(атс!$M$34:$M$777,конвертация!G18,атс!$J$34:$J$777)</f>
        <v>543.25845251999999</v>
      </c>
      <c r="H223">
        <f>SUMIF(атс!$M$34:$M$777,конвертация!H18,атс!$J$34:$J$777)</f>
        <v>543.25532839000005</v>
      </c>
      <c r="I223">
        <f>SUMIF(атс!$M$34:$M$777,конвертация!I18,атс!$J$34:$J$777)</f>
        <v>543.25578328999995</v>
      </c>
      <c r="J223">
        <f>SUMIF(атс!$M$34:$M$777,конвертация!J18,атс!$J$34:$J$777)</f>
        <v>543.25965154999994</v>
      </c>
      <c r="K223">
        <f>SUMIF(атс!$M$34:$M$777,конвертация!K18,атс!$J$34:$J$777)</f>
        <v>543.26831601000004</v>
      </c>
      <c r="L223">
        <f>SUMIF(атс!$M$34:$M$777,конвертация!L18,атс!$J$34:$J$777)</f>
        <v>543.27091816999996</v>
      </c>
      <c r="M223">
        <f>SUMIF(атс!$M$34:$M$777,конвертация!M18,атс!$J$34:$J$777)</f>
        <v>543.27208515999996</v>
      </c>
      <c r="N223">
        <f>SUMIF(атс!$M$34:$M$777,конвертация!N18,атс!$J$34:$J$777)</f>
        <v>543.26975364999998</v>
      </c>
      <c r="O223">
        <f>SUMIF(атс!$M$34:$M$777,конвертация!O18,атс!$J$34:$J$777)</f>
        <v>543.2714201</v>
      </c>
      <c r="P223">
        <f>SUMIF(атс!$M$34:$M$777,конвертация!P18,атс!$J$34:$J$777)</f>
        <v>543.26992472999996</v>
      </c>
      <c r="Q223">
        <f>SUMIF(атс!$M$34:$M$777,конвертация!Q18,атс!$J$34:$J$777)</f>
        <v>543.26996443999997</v>
      </c>
      <c r="R223">
        <f>SUMIF(атс!$M$34:$M$777,конвертация!R18,атс!$J$34:$J$777)</f>
        <v>543.27004536000004</v>
      </c>
      <c r="S223">
        <f>SUMIF(атс!$M$34:$M$777,конвертация!S18,атс!$J$34:$J$777)</f>
        <v>543.2721239</v>
      </c>
      <c r="T223">
        <f>SUMIF(атс!$M$34:$M$777,конвертация!T18,атс!$J$34:$J$777)</f>
        <v>543.26808927000002</v>
      </c>
      <c r="U223">
        <f>SUMIF(атс!$M$34:$M$777,конвертация!U18,атс!$J$34:$J$777)</f>
        <v>543.26741938999999</v>
      </c>
      <c r="V223">
        <f>SUMIF(атс!$M$34:$M$777,конвертация!V18,атс!$J$34:$J$777)</f>
        <v>543.26705694999998</v>
      </c>
      <c r="W223">
        <f>SUMIF(атс!$M$34:$M$777,конвертация!W18,атс!$J$34:$J$777)</f>
        <v>543.26798471999996</v>
      </c>
      <c r="X223">
        <f>SUMIF(атс!$M$34:$M$777,конвертация!X18,атс!$J$34:$J$777)</f>
        <v>543.26884259999997</v>
      </c>
      <c r="Y223">
        <f>SUMIF(атс!$M$34:$M$777,конвертация!Y18,атс!$J$34:$J$777)</f>
        <v>543.27504912999996</v>
      </c>
    </row>
    <row r="224" spans="1:25" x14ac:dyDescent="0.2">
      <c r="A224">
        <v>19</v>
      </c>
      <c r="B224">
        <f>SUMIF(атс!$M$34:$M$777,конвертация!B19,атс!$J$34:$J$777)</f>
        <v>543.26358626000001</v>
      </c>
      <c r="C224">
        <f>SUMIF(атс!$M$34:$M$777,конвертация!C19,атс!$J$34:$J$777)</f>
        <v>543.26006213999995</v>
      </c>
      <c r="D224">
        <f>SUMIF(атс!$M$34:$M$777,конвертация!D19,атс!$J$34:$J$777)</f>
        <v>543.26405646000001</v>
      </c>
      <c r="E224">
        <f>SUMIF(атс!$M$34:$M$777,конвертация!E19,атс!$J$34:$J$777)</f>
        <v>543.26237810999999</v>
      </c>
      <c r="F224">
        <f>SUMIF(атс!$M$34:$M$777,конвертация!F19,атс!$J$34:$J$777)</f>
        <v>543.25392822000003</v>
      </c>
      <c r="G224">
        <f>SUMIF(атс!$M$34:$M$777,конвертация!G19,атс!$J$34:$J$777)</f>
        <v>543.25481464999996</v>
      </c>
      <c r="H224">
        <f>SUMIF(атс!$M$34:$M$777,конвертация!H19,атс!$J$34:$J$777)</f>
        <v>543.25212596999995</v>
      </c>
      <c r="I224">
        <f>SUMIF(атс!$M$34:$M$777,конвертация!I19,атс!$J$34:$J$777)</f>
        <v>543.25704747999998</v>
      </c>
      <c r="J224">
        <f>SUMIF(атс!$M$34:$M$777,конвертация!J19,атс!$J$34:$J$777)</f>
        <v>543.26028114999997</v>
      </c>
      <c r="K224">
        <f>SUMIF(атс!$M$34:$M$777,конвертация!K19,атс!$J$34:$J$777)</f>
        <v>543.26768036999999</v>
      </c>
      <c r="L224">
        <f>SUMIF(атс!$M$34:$M$777,конвертация!L19,атс!$J$34:$J$777)</f>
        <v>543.26895299</v>
      </c>
      <c r="M224">
        <f>SUMIF(атс!$M$34:$M$777,конвертация!M19,атс!$J$34:$J$777)</f>
        <v>543.27158341999996</v>
      </c>
      <c r="N224">
        <f>SUMIF(атс!$M$34:$M$777,конвертация!N19,атс!$J$34:$J$777)</f>
        <v>543.27074166</v>
      </c>
      <c r="O224">
        <f>SUMIF(атс!$M$34:$M$777,конвертация!O19,атс!$J$34:$J$777)</f>
        <v>543.27082471000006</v>
      </c>
      <c r="P224">
        <f>SUMIF(атс!$M$34:$M$777,конвертация!P19,атс!$J$34:$J$777)</f>
        <v>543.27083808999998</v>
      </c>
      <c r="Q224">
        <f>SUMIF(атс!$M$34:$M$777,конвертация!Q19,атс!$J$34:$J$777)</f>
        <v>543.27155642000002</v>
      </c>
      <c r="R224">
        <f>SUMIF(атс!$M$34:$M$777,конвертация!R19,атс!$J$34:$J$777)</f>
        <v>543.26963088000002</v>
      </c>
      <c r="S224">
        <f>SUMIF(атс!$M$34:$M$777,конвертация!S19,атс!$J$34:$J$777)</f>
        <v>543.26910199999998</v>
      </c>
      <c r="T224">
        <f>SUMIF(атс!$M$34:$M$777,конвертация!T19,атс!$J$34:$J$777)</f>
        <v>543.26958212</v>
      </c>
      <c r="U224">
        <f>SUMIF(атс!$M$34:$M$777,конвертация!U19,атс!$J$34:$J$777)</f>
        <v>543.26871983000001</v>
      </c>
      <c r="V224">
        <f>SUMIF(атс!$M$34:$M$777,конвертация!V19,атс!$J$34:$J$777)</f>
        <v>543.26683231000004</v>
      </c>
      <c r="W224">
        <f>SUMIF(атс!$M$34:$M$777,конвертация!W19,атс!$J$34:$J$777)</f>
        <v>543.26964972999997</v>
      </c>
      <c r="X224">
        <f>SUMIF(атс!$M$34:$M$777,конвертация!X19,атс!$J$34:$J$777)</f>
        <v>543.26812243999996</v>
      </c>
      <c r="Y224">
        <f>SUMIF(атс!$M$34:$M$777,конвертация!Y19,атс!$J$34:$J$777)</f>
        <v>543.27504912999996</v>
      </c>
    </row>
    <row r="225" spans="1:25" x14ac:dyDescent="0.2">
      <c r="A225">
        <v>20</v>
      </c>
      <c r="B225">
        <f>SUMIF(атс!$M$34:$M$777,конвертация!B20,атс!$J$34:$J$777)</f>
        <v>543.26257093000004</v>
      </c>
      <c r="C225">
        <f>SUMIF(атс!$M$34:$M$777,конвертация!C20,атс!$J$34:$J$777)</f>
        <v>543.25925009000002</v>
      </c>
      <c r="D225">
        <f>SUMIF(атс!$M$34:$M$777,конвертация!D20,атс!$J$34:$J$777)</f>
        <v>543.26364503000002</v>
      </c>
      <c r="E225">
        <f>SUMIF(атс!$M$34:$M$777,конвертация!E20,атс!$J$34:$J$777)</f>
        <v>543.26225714999998</v>
      </c>
      <c r="F225">
        <f>SUMIF(атс!$M$34:$M$777,конвертация!F20,атс!$J$34:$J$777)</f>
        <v>543.25390830000003</v>
      </c>
      <c r="G225">
        <f>SUMIF(атс!$M$34:$M$777,конвертация!G20,атс!$J$34:$J$777)</f>
        <v>543.25486174000002</v>
      </c>
      <c r="H225">
        <f>SUMIF(атс!$M$34:$M$777,конвертация!H20,атс!$J$34:$J$777)</f>
        <v>543.25213702999997</v>
      </c>
      <c r="I225">
        <f>SUMIF(атс!$M$34:$M$777,конвертация!I20,атс!$J$34:$J$777)</f>
        <v>543.25731672999996</v>
      </c>
      <c r="J225">
        <f>SUMIF(атс!$M$34:$M$777,конвертация!J20,атс!$J$34:$J$777)</f>
        <v>543.26067547000002</v>
      </c>
      <c r="K225">
        <f>SUMIF(атс!$M$34:$M$777,конвертация!K20,атс!$J$34:$J$777)</f>
        <v>543.26805094999997</v>
      </c>
      <c r="L225">
        <f>SUMIF(атс!$M$34:$M$777,конвертация!L20,атс!$J$34:$J$777)</f>
        <v>543.26925175999997</v>
      </c>
      <c r="M225">
        <f>SUMIF(атс!$M$34:$M$777,конвертация!M20,атс!$J$34:$J$777)</f>
        <v>543.27189076000002</v>
      </c>
      <c r="N225">
        <f>SUMIF(атс!$M$34:$M$777,конвертация!N20,атс!$J$34:$J$777)</f>
        <v>543.26998347000006</v>
      </c>
      <c r="O225">
        <f>SUMIF(атс!$M$34:$M$777,конвертация!O20,атс!$J$34:$J$777)</f>
        <v>543.27114925000001</v>
      </c>
      <c r="P225">
        <f>SUMIF(атс!$M$34:$M$777,конвертация!P20,атс!$J$34:$J$777)</f>
        <v>543.27117641999996</v>
      </c>
      <c r="Q225">
        <f>SUMIF(атс!$M$34:$M$777,конвертация!Q20,атс!$J$34:$J$777)</f>
        <v>543.27187368</v>
      </c>
      <c r="R225">
        <f>SUMIF(атс!$M$34:$M$777,конвертация!R20,атс!$J$34:$J$777)</f>
        <v>543.26992250000001</v>
      </c>
      <c r="S225">
        <f>SUMIF(атс!$M$34:$M$777,конвертация!S20,атс!$J$34:$J$777)</f>
        <v>543.26916311000002</v>
      </c>
      <c r="T225">
        <f>SUMIF(атс!$M$34:$M$777,конвертация!T20,атс!$J$34:$J$777)</f>
        <v>543.26962263999997</v>
      </c>
      <c r="U225">
        <f>SUMIF(атс!$M$34:$M$777,конвертация!U20,атс!$J$34:$J$777)</f>
        <v>543.26867460999995</v>
      </c>
      <c r="V225">
        <f>SUMIF(атс!$M$34:$M$777,конвертация!V20,атс!$J$34:$J$777)</f>
        <v>543.26702294999996</v>
      </c>
      <c r="W225">
        <f>SUMIF(атс!$M$34:$M$777,конвертация!W20,атс!$J$34:$J$777)</f>
        <v>543.27002417000006</v>
      </c>
      <c r="X225">
        <f>SUMIF(атс!$M$34:$M$777,конвертация!X20,атс!$J$34:$J$777)</f>
        <v>543.26843260999999</v>
      </c>
      <c r="Y225">
        <f>SUMIF(атс!$M$34:$M$777,конвертация!Y20,атс!$J$34:$J$777)</f>
        <v>543.27528013999995</v>
      </c>
    </row>
    <row r="226" spans="1:25" x14ac:dyDescent="0.2">
      <c r="A226">
        <v>21</v>
      </c>
      <c r="B226">
        <f>SUMIF(атс!$M$34:$M$777,конвертация!B21,атс!$J$34:$J$777)</f>
        <v>543.26219432000005</v>
      </c>
      <c r="C226">
        <f>SUMIF(атс!$M$34:$M$777,конвертация!C21,атс!$J$34:$J$777)</f>
        <v>543.25928651000004</v>
      </c>
      <c r="D226">
        <f>SUMIF(атс!$M$34:$M$777,конвертация!D21,атс!$J$34:$J$777)</f>
        <v>543.26358224000001</v>
      </c>
      <c r="E226">
        <f>SUMIF(атс!$M$34:$M$777,конвертация!E21,атс!$J$34:$J$777)</f>
        <v>543.26228384000001</v>
      </c>
      <c r="F226">
        <f>SUMIF(атс!$M$34:$M$777,конвертация!F21,атс!$J$34:$J$777)</f>
        <v>543.25380784000004</v>
      </c>
      <c r="G226">
        <f>SUMIF(атс!$M$34:$M$777,конвертация!G21,атс!$J$34:$J$777)</f>
        <v>543.24921743000004</v>
      </c>
      <c r="H226">
        <f>SUMIF(атс!$M$34:$M$777,конвертация!H21,атс!$J$34:$J$777)</f>
        <v>543.25506036000002</v>
      </c>
      <c r="I226">
        <f>SUMIF(атс!$M$34:$M$777,конвертация!I21,атс!$J$34:$J$777)</f>
        <v>543.25708654000005</v>
      </c>
      <c r="J226">
        <f>SUMIF(атс!$M$34:$M$777,конвертация!J21,атс!$J$34:$J$777)</f>
        <v>543.25978312999996</v>
      </c>
      <c r="K226">
        <f>SUMIF(атс!$M$34:$M$777,конвертация!K21,атс!$J$34:$J$777)</f>
        <v>543.26802772999997</v>
      </c>
      <c r="L226">
        <f>SUMIF(атс!$M$34:$M$777,конвертация!L21,атс!$J$34:$J$777)</f>
        <v>543.26929648999999</v>
      </c>
      <c r="M226">
        <f>SUMIF(атс!$M$34:$M$777,конвертация!M21,атс!$J$34:$J$777)</f>
        <v>543.27217495000002</v>
      </c>
      <c r="N226">
        <f>SUMIF(атс!$M$34:$M$777,конвертация!N21,атс!$J$34:$J$777)</f>
        <v>543.27084578999995</v>
      </c>
      <c r="O226">
        <f>SUMIF(атс!$M$34:$M$777,конвертация!O21,атс!$J$34:$J$777)</f>
        <v>543.27136508000001</v>
      </c>
      <c r="P226">
        <f>SUMIF(атс!$M$34:$M$777,конвертация!P21,атс!$J$34:$J$777)</f>
        <v>543.27322930000003</v>
      </c>
      <c r="Q226">
        <f>SUMIF(атс!$M$34:$M$777,конвертация!Q21,атс!$J$34:$J$777)</f>
        <v>543.26972864000004</v>
      </c>
      <c r="R226">
        <f>SUMIF(атс!$M$34:$M$777,конвертация!R21,атс!$J$34:$J$777)</f>
        <v>543.26969166000003</v>
      </c>
      <c r="S226">
        <f>SUMIF(атс!$M$34:$M$777,конвертация!S21,атс!$J$34:$J$777)</f>
        <v>543.26853229000005</v>
      </c>
      <c r="T226">
        <f>SUMIF(атс!$M$34:$M$777,конвертация!T21,атс!$J$34:$J$777)</f>
        <v>543.26931559000002</v>
      </c>
      <c r="U226">
        <f>SUMIF(атс!$M$34:$M$777,конвертация!U21,атс!$J$34:$J$777)</f>
        <v>543.26720020000005</v>
      </c>
      <c r="V226">
        <f>SUMIF(атс!$M$34:$M$777,конвертация!V21,атс!$J$34:$J$777)</f>
        <v>543.26667732999999</v>
      </c>
      <c r="W226">
        <f>SUMIF(атс!$M$34:$M$777,конвертация!W21,атс!$J$34:$J$777)</f>
        <v>543.27023913999994</v>
      </c>
      <c r="X226">
        <f>SUMIF(атс!$M$34:$M$777,конвертация!X21,атс!$J$34:$J$777)</f>
        <v>543.27280807</v>
      </c>
      <c r="Y226">
        <f>SUMIF(атс!$M$34:$M$777,конвертация!Y21,атс!$J$34:$J$777)</f>
        <v>543.27502384000002</v>
      </c>
    </row>
    <row r="227" spans="1:25" x14ac:dyDescent="0.2">
      <c r="A227">
        <v>22</v>
      </c>
      <c r="B227">
        <f>SUMIF(атс!$M$34:$M$777,конвертация!B22,атс!$J$34:$J$777)</f>
        <v>543.26264561000005</v>
      </c>
      <c r="C227">
        <f>SUMIF(атс!$M$34:$M$777,конвертация!C22,атс!$J$34:$J$777)</f>
        <v>543.25922858000001</v>
      </c>
      <c r="D227">
        <f>SUMIF(атс!$M$34:$M$777,конвертация!D22,атс!$J$34:$J$777)</f>
        <v>543.26352505</v>
      </c>
      <c r="E227">
        <f>SUMIF(атс!$M$34:$M$777,конвертация!E22,атс!$J$34:$J$777)</f>
        <v>543.26233437999997</v>
      </c>
      <c r="F227">
        <f>SUMIF(атс!$M$34:$M$777,конвертация!F22,атс!$J$34:$J$777)</f>
        <v>543.25411984000004</v>
      </c>
      <c r="G227">
        <f>SUMIF(атс!$M$34:$M$777,конвертация!G22,атс!$J$34:$J$777)</f>
        <v>543.25022005000005</v>
      </c>
      <c r="H227">
        <f>SUMIF(атс!$M$34:$M$777,конвертация!H22,атс!$J$34:$J$777)</f>
        <v>543.25574558000005</v>
      </c>
      <c r="I227">
        <f>SUMIF(атс!$M$34:$M$777,конвертация!I22,атс!$J$34:$J$777)</f>
        <v>543.25689437999995</v>
      </c>
      <c r="J227">
        <f>SUMIF(атс!$M$34:$M$777,конвертация!J22,атс!$J$34:$J$777)</f>
        <v>543.25980629000003</v>
      </c>
      <c r="K227">
        <f>SUMIF(атс!$M$34:$M$777,конвертация!K22,атс!$J$34:$J$777)</f>
        <v>543.26781016999996</v>
      </c>
      <c r="L227">
        <f>SUMIF(атс!$M$34:$M$777,конвертация!L22,атс!$J$34:$J$777)</f>
        <v>543.26895769999999</v>
      </c>
      <c r="M227">
        <f>SUMIF(атс!$M$34:$M$777,конвертация!M22,атс!$J$34:$J$777)</f>
        <v>543.27172327999995</v>
      </c>
      <c r="N227">
        <f>SUMIF(атс!$M$34:$M$777,конвертация!N22,атс!$J$34:$J$777)</f>
        <v>543.27047794999999</v>
      </c>
      <c r="O227">
        <f>SUMIF(атс!$M$34:$M$777,конвертация!O22,атс!$J$34:$J$777)</f>
        <v>543.27102252999998</v>
      </c>
      <c r="P227">
        <f>SUMIF(атс!$M$34:$M$777,конвертация!P22,атс!$J$34:$J$777)</f>
        <v>543.27275337000003</v>
      </c>
      <c r="Q227">
        <f>SUMIF(атс!$M$34:$M$777,конвертация!Q22,атс!$J$34:$J$777)</f>
        <v>543.26945951000005</v>
      </c>
      <c r="R227">
        <f>SUMIF(атс!$M$34:$M$777,конвертация!R22,атс!$J$34:$J$777)</f>
        <v>543.26957599000002</v>
      </c>
      <c r="S227">
        <f>SUMIF(атс!$M$34:$M$777,конвертация!S22,атс!$J$34:$J$777)</f>
        <v>543.26870876999999</v>
      </c>
      <c r="T227">
        <f>SUMIF(атс!$M$34:$M$777,конвертация!T22,атс!$J$34:$J$777)</f>
        <v>543.26983602999996</v>
      </c>
      <c r="U227">
        <f>SUMIF(атс!$M$34:$M$777,конвертация!U22,атс!$J$34:$J$777)</f>
        <v>543.26747554999997</v>
      </c>
      <c r="V227">
        <f>SUMIF(атс!$M$34:$M$777,конвертация!V22,атс!$J$34:$J$777)</f>
        <v>543.26679217000003</v>
      </c>
      <c r="W227">
        <f>SUMIF(атс!$M$34:$M$777,конвертация!W22,атс!$J$34:$J$777)</f>
        <v>543.26983824000001</v>
      </c>
      <c r="X227">
        <f>SUMIF(атс!$M$34:$M$777,конвертация!X22,атс!$J$34:$J$777)</f>
        <v>543.27256619000002</v>
      </c>
      <c r="Y227">
        <f>SUMIF(атс!$M$34:$M$777,конвертация!Y22,атс!$J$34:$J$777)</f>
        <v>543.27552278999997</v>
      </c>
    </row>
    <row r="228" spans="1:25" x14ac:dyDescent="0.2">
      <c r="A228">
        <v>23</v>
      </c>
      <c r="B228">
        <f>SUMIF(атс!$M$34:$M$777,конвертация!B23,атс!$J$34:$J$777)</f>
        <v>543.25885647999996</v>
      </c>
      <c r="C228">
        <f>SUMIF(атс!$M$34:$M$777,конвертация!C23,атс!$J$34:$J$777)</f>
        <v>543.25892039999997</v>
      </c>
      <c r="D228">
        <f>SUMIF(атс!$M$34:$M$777,конвертация!D23,атс!$J$34:$J$777)</f>
        <v>543.25626527999998</v>
      </c>
      <c r="E228">
        <f>SUMIF(атс!$M$34:$M$777,конвертация!E23,атс!$J$34:$J$777)</f>
        <v>543.26299033999999</v>
      </c>
      <c r="F228">
        <f>SUMIF(атс!$M$34:$M$777,конвертация!F23,атс!$J$34:$J$777)</f>
        <v>543.25468322999996</v>
      </c>
      <c r="G228">
        <f>SUMIF(атс!$M$34:$M$777,конвертация!G23,атс!$J$34:$J$777)</f>
        <v>543.26137425000002</v>
      </c>
      <c r="H228">
        <f>SUMIF(атс!$M$34:$M$777,конвертация!H23,атс!$J$34:$J$777)</f>
        <v>543.24903965999999</v>
      </c>
      <c r="I228">
        <f>SUMIF(атс!$M$34:$M$777,конвертация!I23,атс!$J$34:$J$777)</f>
        <v>543.25501300999997</v>
      </c>
      <c r="J228">
        <f>SUMIF(атс!$M$34:$M$777,конвертация!J23,атс!$J$34:$J$777)</f>
        <v>543.25783421000006</v>
      </c>
      <c r="K228">
        <f>SUMIF(атс!$M$34:$M$777,конвертация!K23,атс!$J$34:$J$777)</f>
        <v>543.26338607000002</v>
      </c>
      <c r="L228">
        <f>SUMIF(атс!$M$34:$M$777,конвертация!L23,атс!$J$34:$J$777)</f>
        <v>543.2669727</v>
      </c>
      <c r="M228">
        <f>SUMIF(атс!$M$34:$M$777,конвертация!M23,атс!$J$34:$J$777)</f>
        <v>543.26791837999997</v>
      </c>
      <c r="N228">
        <f>SUMIF(атс!$M$34:$M$777,конвертация!N23,атс!$J$34:$J$777)</f>
        <v>543.26853197000003</v>
      </c>
      <c r="O228">
        <f>SUMIF(атс!$M$34:$M$777,конвертация!O23,атс!$J$34:$J$777)</f>
        <v>543.26786278999998</v>
      </c>
      <c r="P228">
        <f>SUMIF(атс!$M$34:$M$777,конвертация!P23,атс!$J$34:$J$777)</f>
        <v>543.26604610000004</v>
      </c>
      <c r="Q228">
        <f>SUMIF(атс!$M$34:$M$777,конвертация!Q23,атс!$J$34:$J$777)</f>
        <v>543.26716054999997</v>
      </c>
      <c r="R228">
        <f>SUMIF(атс!$M$34:$M$777,конвертация!R23,атс!$J$34:$J$777)</f>
        <v>543.26576240999998</v>
      </c>
      <c r="S228">
        <f>SUMIF(атс!$M$34:$M$777,конвертация!S23,атс!$J$34:$J$777)</f>
        <v>543.26564866000001</v>
      </c>
      <c r="T228">
        <f>SUMIF(атс!$M$34:$M$777,конвертация!T23,атс!$J$34:$J$777)</f>
        <v>543.26529662999997</v>
      </c>
      <c r="U228">
        <f>SUMIF(атс!$M$34:$M$777,конвертация!U23,атс!$J$34:$J$777)</f>
        <v>543.26564870000004</v>
      </c>
      <c r="V228">
        <f>SUMIF(атс!$M$34:$M$777,конвертация!V23,атс!$J$34:$J$777)</f>
        <v>543.26363061999996</v>
      </c>
      <c r="W228">
        <f>SUMIF(атс!$M$34:$M$777,конвертация!W23,атс!$J$34:$J$777)</f>
        <v>543.26398848999997</v>
      </c>
      <c r="X228">
        <f>SUMIF(атс!$M$34:$M$777,конвертация!X23,атс!$J$34:$J$777)</f>
        <v>543.26405299999999</v>
      </c>
      <c r="Y228">
        <f>SUMIF(атс!$M$34:$M$777,конвертация!Y23,атс!$J$34:$J$777)</f>
        <v>543.27357697000002</v>
      </c>
    </row>
    <row r="229" spans="1:25" x14ac:dyDescent="0.2">
      <c r="A229">
        <v>24</v>
      </c>
      <c r="B229">
        <f>SUMIF(атс!$M$34:$M$777,конвертация!B24,атс!$J$34:$J$777)</f>
        <v>543.25899735999997</v>
      </c>
      <c r="C229">
        <f>SUMIF(атс!$M$34:$M$777,конвертация!C24,атс!$J$34:$J$777)</f>
        <v>543.25880066000002</v>
      </c>
      <c r="D229">
        <f>SUMIF(атс!$M$34:$M$777,конвертация!D24,атс!$J$34:$J$777)</f>
        <v>543.25542316999997</v>
      </c>
      <c r="E229">
        <f>SUMIF(атс!$M$34:$M$777,конвертация!E24,атс!$J$34:$J$777)</f>
        <v>543.26216321000004</v>
      </c>
      <c r="F229">
        <f>SUMIF(атс!$M$34:$M$777,конвертация!F24,атс!$J$34:$J$777)</f>
        <v>543.25373503000003</v>
      </c>
      <c r="G229">
        <f>SUMIF(атс!$M$34:$M$777,конвертация!G24,атс!$J$34:$J$777)</f>
        <v>543.26045735000002</v>
      </c>
      <c r="H229">
        <f>SUMIF(атс!$M$34:$M$777,конвертация!H24,атс!$J$34:$J$777)</f>
        <v>543.25358936999999</v>
      </c>
      <c r="I229">
        <f>SUMIF(атс!$M$34:$M$777,конвертация!I24,атс!$J$34:$J$777)</f>
        <v>543.24863258000005</v>
      </c>
      <c r="J229">
        <f>SUMIF(атс!$M$34:$M$777,конвертация!J24,атс!$J$34:$J$777)</f>
        <v>543.25398193000001</v>
      </c>
      <c r="K229">
        <f>SUMIF(атс!$M$34:$M$777,конвертация!K24,атс!$J$34:$J$777)</f>
        <v>543.26150855000003</v>
      </c>
      <c r="L229">
        <f>SUMIF(атс!$M$34:$M$777,конвертация!L24,атс!$J$34:$J$777)</f>
        <v>543.26242486000001</v>
      </c>
      <c r="M229">
        <f>SUMIF(атс!$M$34:$M$777,конвертация!M24,атс!$J$34:$J$777)</f>
        <v>543.2656144</v>
      </c>
      <c r="N229">
        <f>SUMIF(атс!$M$34:$M$777,конвертация!N24,атс!$J$34:$J$777)</f>
        <v>543.26669675000005</v>
      </c>
      <c r="O229">
        <f>SUMIF(атс!$M$34:$M$777,конвертация!O24,атс!$J$34:$J$777)</f>
        <v>543.26649609000003</v>
      </c>
      <c r="P229">
        <f>SUMIF(атс!$M$34:$M$777,конвертация!P24,атс!$J$34:$J$777)</f>
        <v>543.26488367000002</v>
      </c>
      <c r="Q229">
        <f>SUMIF(атс!$M$34:$M$777,конвертация!Q24,атс!$J$34:$J$777)</f>
        <v>543.26598274000003</v>
      </c>
      <c r="R229">
        <f>SUMIF(атс!$M$34:$M$777,конвертация!R24,атс!$J$34:$J$777)</f>
        <v>543.26482111999997</v>
      </c>
      <c r="S229">
        <f>SUMIF(атс!$M$34:$M$777,конвертация!S24,атс!$J$34:$J$777)</f>
        <v>543.26479401999995</v>
      </c>
      <c r="T229">
        <f>SUMIF(атс!$M$34:$M$777,конвертация!T24,атс!$J$34:$J$777)</f>
        <v>543.26475844000004</v>
      </c>
      <c r="U229">
        <f>SUMIF(атс!$M$34:$M$777,конвертация!U24,атс!$J$34:$J$777)</f>
        <v>543.26548981999997</v>
      </c>
      <c r="V229">
        <f>SUMIF(атс!$M$34:$M$777,конвертация!V24,атс!$J$34:$J$777)</f>
        <v>543.26426228000003</v>
      </c>
      <c r="W229">
        <f>SUMIF(атс!$M$34:$M$777,конвертация!W24,атс!$J$34:$J$777)</f>
        <v>543.26540510999996</v>
      </c>
      <c r="X229">
        <f>SUMIF(атс!$M$34:$M$777,конвертация!X24,атс!$J$34:$J$777)</f>
        <v>543.26580689000002</v>
      </c>
      <c r="Y229">
        <f>SUMIF(атс!$M$34:$M$777,конвертация!Y24,атс!$J$34:$J$777)</f>
        <v>543.27396697999995</v>
      </c>
    </row>
    <row r="230" spans="1:25" x14ac:dyDescent="0.2">
      <c r="A230">
        <v>25</v>
      </c>
      <c r="B230">
        <f>SUMIF(атс!$M$34:$M$777,конвертация!B25,атс!$J$34:$J$777)</f>
        <v>543.26139293000006</v>
      </c>
      <c r="C230">
        <f>SUMIF(атс!$M$34:$M$777,конвертация!C25,атс!$J$34:$J$777)</f>
        <v>543.25870428999997</v>
      </c>
      <c r="D230">
        <f>SUMIF(атс!$M$34:$M$777,конвертация!D25,атс!$J$34:$J$777)</f>
        <v>543.24978385999998</v>
      </c>
      <c r="E230">
        <f>SUMIF(атс!$M$34:$M$777,конвертация!E25,атс!$J$34:$J$777)</f>
        <v>543.25652964999995</v>
      </c>
      <c r="F230">
        <f>SUMIF(атс!$M$34:$M$777,конвертация!F25,атс!$J$34:$J$777)</f>
        <v>543.25404397</v>
      </c>
      <c r="G230">
        <f>SUMIF(атс!$M$34:$M$777,конвертация!G25,атс!$J$34:$J$777)</f>
        <v>543.25571525999999</v>
      </c>
      <c r="H230">
        <f>SUMIF(атс!$M$34:$M$777,конвертация!H25,атс!$J$34:$J$777)</f>
        <v>543.25444817000005</v>
      </c>
      <c r="I230">
        <f>SUMIF(атс!$M$34:$M$777,конвертация!I25,атс!$J$34:$J$777)</f>
        <v>543.25812506</v>
      </c>
      <c r="J230">
        <f>SUMIF(атс!$M$34:$M$777,конвертация!J25,атс!$J$34:$J$777)</f>
        <v>543.27095378000001</v>
      </c>
      <c r="K230">
        <f>SUMIF(атс!$M$34:$M$777,конвертация!K25,атс!$J$34:$J$777)</f>
        <v>543.27371011000002</v>
      </c>
      <c r="L230">
        <f>SUMIF(атс!$M$34:$M$777,конвертация!L25,атс!$J$34:$J$777)</f>
        <v>543.27559842999995</v>
      </c>
      <c r="M230">
        <f>SUMIF(атс!$M$34:$M$777,конвертация!M25,атс!$J$34:$J$777)</f>
        <v>543.27474698000003</v>
      </c>
      <c r="N230">
        <f>SUMIF(атс!$M$34:$M$777,конвертация!N25,атс!$J$34:$J$777)</f>
        <v>543.27531146000001</v>
      </c>
      <c r="O230">
        <f>SUMIF(атс!$M$34:$M$777,конвертация!O25,атс!$J$34:$J$777)</f>
        <v>543.27722039000002</v>
      </c>
      <c r="P230">
        <f>SUMIF(атс!$M$34:$M$777,конвертация!P25,атс!$J$34:$J$777)</f>
        <v>543.27560165</v>
      </c>
      <c r="Q230">
        <f>SUMIF(атс!$M$34:$M$777,конвертация!Q25,атс!$J$34:$J$777)</f>
        <v>543.27760985999998</v>
      </c>
      <c r="R230">
        <f>SUMIF(атс!$M$34:$M$777,конвертация!R25,атс!$J$34:$J$777)</f>
        <v>543.27519843000005</v>
      </c>
      <c r="S230">
        <f>SUMIF(атс!$M$34:$M$777,конвертация!S25,атс!$J$34:$J$777)</f>
        <v>543.27577615999996</v>
      </c>
      <c r="T230">
        <f>SUMIF(атс!$M$34:$M$777,конвертация!T25,атс!$J$34:$J$777)</f>
        <v>543.27552406999996</v>
      </c>
      <c r="U230">
        <f>SUMIF(атс!$M$34:$M$777,конвертация!U25,атс!$J$34:$J$777)</f>
        <v>543.27467806000004</v>
      </c>
      <c r="V230">
        <f>SUMIF(атс!$M$34:$M$777,конвертация!V25,атс!$J$34:$J$777)</f>
        <v>543.27491784999995</v>
      </c>
      <c r="W230">
        <f>SUMIF(атс!$M$34:$M$777,конвертация!W25,атс!$J$34:$J$777)</f>
        <v>543.27520398000001</v>
      </c>
      <c r="X230">
        <f>SUMIF(атс!$M$34:$M$777,конвертация!X25,атс!$J$34:$J$777)</f>
        <v>543.27426017000005</v>
      </c>
      <c r="Y230">
        <f>SUMIF(атс!$M$34:$M$777,конвертация!Y25,атс!$J$34:$J$777)</f>
        <v>543.28262228000006</v>
      </c>
    </row>
    <row r="231" spans="1:25" x14ac:dyDescent="0.2">
      <c r="A231">
        <v>26</v>
      </c>
      <c r="B231">
        <f>SUMIF(атс!$M$34:$M$777,конвертация!B26,атс!$J$34:$J$777)</f>
        <v>543.26180853999995</v>
      </c>
      <c r="C231">
        <f>SUMIF(атс!$M$34:$M$777,конвертация!C26,атс!$J$34:$J$777)</f>
        <v>543.25900577000004</v>
      </c>
      <c r="D231">
        <f>SUMIF(атс!$M$34:$M$777,конвертация!D26,атс!$J$34:$J$777)</f>
        <v>543.25007903000005</v>
      </c>
      <c r="E231">
        <f>SUMIF(атс!$M$34:$M$777,конвертация!E26,атс!$J$34:$J$777)</f>
        <v>543.25682158999996</v>
      </c>
      <c r="F231">
        <f>SUMIF(атс!$M$34:$M$777,конвертация!F26,атс!$J$34:$J$777)</f>
        <v>543.25433457999998</v>
      </c>
      <c r="G231">
        <f>SUMIF(атс!$M$34:$M$777,конвертация!G26,атс!$J$34:$J$777)</f>
        <v>543.25588139000001</v>
      </c>
      <c r="H231">
        <f>SUMIF(атс!$M$34:$M$777,конвертация!H26,атс!$J$34:$J$777)</f>
        <v>543.25451528999997</v>
      </c>
      <c r="I231">
        <f>SUMIF(атс!$M$34:$M$777,конвертация!I26,атс!$J$34:$J$777)</f>
        <v>543.25842340999998</v>
      </c>
      <c r="J231">
        <f>SUMIF(атс!$M$34:$M$777,конвертация!J26,атс!$J$34:$J$777)</f>
        <v>543.26206042000001</v>
      </c>
      <c r="K231">
        <f>SUMIF(атс!$M$34:$M$777,конвертация!K26,атс!$J$34:$J$777)</f>
        <v>543.27013005000003</v>
      </c>
      <c r="L231">
        <f>SUMIF(атс!$M$34:$M$777,конвертация!L26,атс!$J$34:$J$777)</f>
        <v>543.27194311999995</v>
      </c>
      <c r="M231">
        <f>SUMIF(атс!$M$34:$M$777,конвертация!M26,атс!$J$34:$J$777)</f>
        <v>543.27109727000004</v>
      </c>
      <c r="N231">
        <f>SUMIF(атс!$M$34:$M$777,конвертация!N26,атс!$J$34:$J$777)</f>
        <v>543.27168829000004</v>
      </c>
      <c r="O231">
        <f>SUMIF(атс!$M$34:$M$777,конвертация!O26,атс!$J$34:$J$777)</f>
        <v>543.27348132999998</v>
      </c>
      <c r="P231">
        <f>SUMIF(атс!$M$34:$M$777,конвертация!P26,атс!$J$34:$J$777)</f>
        <v>543.27190013999996</v>
      </c>
      <c r="Q231">
        <f>SUMIF(атс!$M$34:$M$777,конвертация!Q26,атс!$J$34:$J$777)</f>
        <v>543.27385914000001</v>
      </c>
      <c r="R231">
        <f>SUMIF(атс!$M$34:$M$777,конвертация!R26,атс!$J$34:$J$777)</f>
        <v>543.27152049999995</v>
      </c>
      <c r="S231">
        <f>SUMIF(атс!$M$34:$M$777,конвертация!S26,атс!$J$34:$J$777)</f>
        <v>543.27138235999996</v>
      </c>
      <c r="T231">
        <f>SUMIF(атс!$M$34:$M$777,конвертация!T26,атс!$J$34:$J$777)</f>
        <v>543.27038195</v>
      </c>
      <c r="U231">
        <f>SUMIF(атс!$M$34:$M$777,конвертация!U26,атс!$J$34:$J$777)</f>
        <v>543.26903171000004</v>
      </c>
      <c r="V231">
        <f>SUMIF(атс!$M$34:$M$777,конвертация!V26,атс!$J$34:$J$777)</f>
        <v>543.26888156999996</v>
      </c>
      <c r="W231">
        <f>SUMIF(атс!$M$34:$M$777,конвертация!W26,атс!$J$34:$J$777)</f>
        <v>543.27156951999996</v>
      </c>
      <c r="X231">
        <f>SUMIF(атс!$M$34:$M$777,конвертация!X26,атс!$J$34:$J$777)</f>
        <v>543.27061391999996</v>
      </c>
      <c r="Y231">
        <f>SUMIF(атс!$M$34:$M$777,конвертация!Y26,атс!$J$34:$J$777)</f>
        <v>543.27671763000001</v>
      </c>
    </row>
    <row r="232" spans="1:25" x14ac:dyDescent="0.2">
      <c r="A232">
        <v>27</v>
      </c>
      <c r="B232">
        <f>SUMIF(атс!$M$34:$M$777,конвертация!B27,атс!$J$34:$J$777)</f>
        <v>543.26178866999999</v>
      </c>
      <c r="C232">
        <f>SUMIF(атс!$M$34:$M$777,конвертация!C27,атс!$J$34:$J$777)</f>
        <v>543.25921736999999</v>
      </c>
      <c r="D232">
        <f>SUMIF(атс!$M$34:$M$777,конвертация!D27,атс!$J$34:$J$777)</f>
        <v>543.25039514000002</v>
      </c>
      <c r="E232">
        <f>SUMIF(атс!$M$34:$M$777,конвертация!E27,атс!$J$34:$J$777)</f>
        <v>543.25678094</v>
      </c>
      <c r="F232">
        <f>SUMIF(атс!$M$34:$M$777,конвертация!F27,атс!$J$34:$J$777)</f>
        <v>543.25908348999997</v>
      </c>
      <c r="G232">
        <f>SUMIF(атс!$M$34:$M$777,конвертация!G27,атс!$J$34:$J$777)</f>
        <v>543.25628086999996</v>
      </c>
      <c r="H232">
        <f>SUMIF(атс!$M$34:$M$777,конвертация!H27,атс!$J$34:$J$777)</f>
        <v>543.25304702999995</v>
      </c>
      <c r="I232">
        <f>SUMIF(атс!$M$34:$M$777,конвертация!I27,атс!$J$34:$J$777)</f>
        <v>543.25687788000005</v>
      </c>
      <c r="J232">
        <f>SUMIF(атс!$M$34:$M$777,конвертация!J27,атс!$J$34:$J$777)</f>
        <v>543.26053906000004</v>
      </c>
      <c r="K232">
        <f>SUMIF(атс!$M$34:$M$777,конвертация!K27,атс!$J$34:$J$777)</f>
        <v>543.26942320000001</v>
      </c>
      <c r="L232">
        <f>SUMIF(атс!$M$34:$M$777,конвертация!L27,атс!$J$34:$J$777)</f>
        <v>543.27202641999997</v>
      </c>
      <c r="M232">
        <f>SUMIF(атс!$M$34:$M$777,конвертация!M27,атс!$J$34:$J$777)</f>
        <v>543.27137246999996</v>
      </c>
      <c r="N232">
        <f>SUMIF(атс!$M$34:$M$777,конвертация!N27,атс!$J$34:$J$777)</f>
        <v>543.27185106000002</v>
      </c>
      <c r="O232">
        <f>SUMIF(атс!$M$34:$M$777,конвертация!O27,атс!$J$34:$J$777)</f>
        <v>543.27137213000003</v>
      </c>
      <c r="P232">
        <f>SUMIF(атс!$M$34:$M$777,конвертация!P27,атс!$J$34:$J$777)</f>
        <v>543.27358831000004</v>
      </c>
      <c r="Q232">
        <f>SUMIF(атс!$M$34:$M$777,конвертация!Q27,атс!$J$34:$J$777)</f>
        <v>543.27163356000005</v>
      </c>
      <c r="R232">
        <f>SUMIF(атс!$M$34:$M$777,конвертация!R27,атс!$J$34:$J$777)</f>
        <v>543.27228256000001</v>
      </c>
      <c r="S232">
        <f>SUMIF(атс!$M$34:$M$777,конвертация!S27,атс!$J$34:$J$777)</f>
        <v>543.27264437999997</v>
      </c>
      <c r="T232">
        <f>SUMIF(атс!$M$34:$M$777,конвертация!T27,атс!$J$34:$J$777)</f>
        <v>543.27039646000003</v>
      </c>
      <c r="U232">
        <f>SUMIF(атс!$M$34:$M$777,конвертация!U27,атс!$J$34:$J$777)</f>
        <v>543.26968373</v>
      </c>
      <c r="V232">
        <f>SUMIF(атс!$M$34:$M$777,конвертация!V27,атс!$J$34:$J$777)</f>
        <v>543.26828492000004</v>
      </c>
      <c r="W232">
        <f>SUMIF(атс!$M$34:$M$777,конвертация!W27,атс!$J$34:$J$777)</f>
        <v>543.27131759999997</v>
      </c>
      <c r="X232">
        <f>SUMIF(атс!$M$34:$M$777,конвертация!X27,атс!$J$34:$J$777)</f>
        <v>543.27168701000005</v>
      </c>
      <c r="Y232">
        <f>SUMIF(атс!$M$34:$M$777,конвертация!Y27,атс!$J$34:$J$777)</f>
        <v>543.27618898000003</v>
      </c>
    </row>
    <row r="233" spans="1:25" x14ac:dyDescent="0.2">
      <c r="A233">
        <v>28</v>
      </c>
      <c r="B233">
        <f>SUMIF(атс!$M$34:$M$777,конвертация!B28,атс!$J$34:$J$777)</f>
        <v>543.26209232999997</v>
      </c>
      <c r="C233">
        <f>SUMIF(атс!$M$34:$M$777,конвертация!C28,атс!$J$34:$J$777)</f>
        <v>543.25947779000001</v>
      </c>
      <c r="D233">
        <f>SUMIF(атс!$M$34:$M$777,конвертация!D28,атс!$J$34:$J$777)</f>
        <v>543.25596179000001</v>
      </c>
      <c r="E233">
        <f>SUMIF(атс!$M$34:$M$777,конвертация!E28,атс!$J$34:$J$777)</f>
        <v>543.25716824000006</v>
      </c>
      <c r="F233">
        <f>SUMIF(атс!$M$34:$M$777,конвертация!F28,атс!$J$34:$J$777)</f>
        <v>543.25929235000001</v>
      </c>
      <c r="G233">
        <f>SUMIF(атс!$M$34:$M$777,конвертация!G28,атс!$J$34:$J$777)</f>
        <v>543.25625619000004</v>
      </c>
      <c r="H233">
        <f>SUMIF(атс!$M$34:$M$777,конвертация!H28,атс!$J$34:$J$777)</f>
        <v>543.25442018000001</v>
      </c>
      <c r="I233">
        <f>SUMIF(атс!$M$34:$M$777,конвертация!I28,атс!$J$34:$J$777)</f>
        <v>543.25710460000005</v>
      </c>
      <c r="J233">
        <f>SUMIF(атс!$M$34:$M$777,конвертация!J28,атс!$J$34:$J$777)</f>
        <v>543.26130277000004</v>
      </c>
      <c r="K233">
        <f>SUMIF(атс!$M$34:$M$777,конвертация!K28,атс!$J$34:$J$777)</f>
        <v>543.26882068999998</v>
      </c>
      <c r="L233">
        <f>SUMIF(атс!$M$34:$M$777,конвертация!L28,атс!$J$34:$J$777)</f>
        <v>543.27202581999995</v>
      </c>
      <c r="M233">
        <f>SUMIF(атс!$M$34:$M$777,конвертация!M28,атс!$J$34:$J$777)</f>
        <v>543.27205389000005</v>
      </c>
      <c r="N233">
        <f>SUMIF(атс!$M$34:$M$777,конвертация!N28,атс!$J$34:$J$777)</f>
        <v>543.27131965000001</v>
      </c>
      <c r="O233">
        <f>SUMIF(атс!$M$34:$M$777,конвертация!O28,атс!$J$34:$J$777)</f>
        <v>543.27217829000006</v>
      </c>
      <c r="P233">
        <f>SUMIF(атс!$M$34:$M$777,конвертация!P28,атс!$J$34:$J$777)</f>
        <v>543.27162447000001</v>
      </c>
      <c r="Q233">
        <f>SUMIF(атс!$M$34:$M$777,конвертация!Q28,атс!$J$34:$J$777)</f>
        <v>543.27161852999996</v>
      </c>
      <c r="R233">
        <f>SUMIF(атс!$M$34:$M$777,конвертация!R28,атс!$J$34:$J$777)</f>
        <v>543.27236946000005</v>
      </c>
      <c r="S233">
        <f>SUMIF(атс!$M$34:$M$777,конвертация!S28,атс!$J$34:$J$777)</f>
        <v>543.27187335999997</v>
      </c>
      <c r="T233">
        <f>SUMIF(атс!$M$34:$M$777,конвертация!T28,атс!$J$34:$J$777)</f>
        <v>543.26998814000001</v>
      </c>
      <c r="U233">
        <f>SUMIF(атс!$M$34:$M$777,конвертация!U28,атс!$J$34:$J$777)</f>
        <v>543.26907529000005</v>
      </c>
      <c r="V233">
        <f>SUMIF(атс!$M$34:$M$777,конвертация!V28,атс!$J$34:$J$777)</f>
        <v>543.26908417000004</v>
      </c>
      <c r="W233">
        <f>SUMIF(атс!$M$34:$M$777,конвертация!W28,атс!$J$34:$J$777)</f>
        <v>543.27167966000002</v>
      </c>
      <c r="X233">
        <f>SUMIF(атс!$M$34:$M$777,конвертация!X28,атс!$J$34:$J$777)</f>
        <v>543.27426937999996</v>
      </c>
      <c r="Y233">
        <f>SUMIF(атс!$M$34:$M$777,конвертация!Y28,атс!$J$34:$J$777)</f>
        <v>543.27646862999995</v>
      </c>
    </row>
    <row r="234" spans="1:25" x14ac:dyDescent="0.2">
      <c r="A234">
        <v>29</v>
      </c>
      <c r="B234">
        <f>SUMIF(атс!$M$34:$M$777,конвертация!B29,атс!$J$34:$J$777)</f>
        <v>543.26365051000005</v>
      </c>
      <c r="C234">
        <f>SUMIF(атс!$M$34:$M$777,конвертация!C29,атс!$J$34:$J$777)</f>
        <v>543.25915620000001</v>
      </c>
      <c r="D234">
        <f>SUMIF(атс!$M$34:$M$777,конвертация!D29,атс!$J$34:$J$777)</f>
        <v>543.25632575999998</v>
      </c>
      <c r="E234">
        <f>SUMIF(атс!$M$34:$M$777,конвертация!E29,атс!$J$34:$J$777)</f>
        <v>543.25464957999998</v>
      </c>
      <c r="F234">
        <f>SUMIF(атс!$M$34:$M$777,конвертация!F29,атс!$J$34:$J$777)</f>
        <v>543.25988168000003</v>
      </c>
      <c r="G234">
        <f>SUMIF(атс!$M$34:$M$777,конвертация!G29,атс!$J$34:$J$777)</f>
        <v>543.24929917999998</v>
      </c>
      <c r="H234">
        <f>SUMIF(атс!$M$34:$M$777,конвертация!H29,атс!$J$34:$J$777)</f>
        <v>543.25399388000005</v>
      </c>
      <c r="I234">
        <f>SUMIF(атс!$M$34:$M$777,конвертация!I29,атс!$J$34:$J$777)</f>
        <v>543.25632642999994</v>
      </c>
      <c r="J234">
        <f>SUMIF(атс!$M$34:$M$777,конвертация!J29,атс!$J$34:$J$777)</f>
        <v>543.26110094000001</v>
      </c>
      <c r="K234">
        <f>SUMIF(атс!$M$34:$M$777,конвертация!K29,атс!$J$34:$J$777)</f>
        <v>543.26900194999996</v>
      </c>
      <c r="L234">
        <f>SUMIF(атс!$M$34:$M$777,конвертация!L29,атс!$J$34:$J$777)</f>
        <v>543.27140498999995</v>
      </c>
      <c r="M234">
        <f>SUMIF(атс!$M$34:$M$777,конвертация!M29,атс!$J$34:$J$777)</f>
        <v>543.27152561000003</v>
      </c>
      <c r="N234">
        <f>SUMIF(атс!$M$34:$M$777,конвертация!N29,атс!$J$34:$J$777)</f>
        <v>543.27040043</v>
      </c>
      <c r="O234">
        <f>SUMIF(атс!$M$34:$M$777,конвертация!O29,атс!$J$34:$J$777)</f>
        <v>543.27032983000004</v>
      </c>
      <c r="P234">
        <f>SUMIF(атс!$M$34:$M$777,конвертация!P29,атс!$J$34:$J$777)</f>
        <v>543.27031238999996</v>
      </c>
      <c r="Q234">
        <f>SUMIF(атс!$M$34:$M$777,конвертация!Q29,атс!$J$34:$J$777)</f>
        <v>543.27062650000005</v>
      </c>
      <c r="R234">
        <f>SUMIF(атс!$M$34:$M$777,конвертация!R29,атс!$J$34:$J$777)</f>
        <v>543.27136227000005</v>
      </c>
      <c r="S234">
        <f>SUMIF(атс!$M$34:$M$777,конвертация!S29,атс!$J$34:$J$777)</f>
        <v>543.27114673999995</v>
      </c>
      <c r="T234">
        <f>SUMIF(атс!$M$34:$M$777,конвертация!T29,атс!$J$34:$J$777)</f>
        <v>543.26948658000003</v>
      </c>
      <c r="U234">
        <f>SUMIF(атс!$M$34:$M$777,конвертация!U29,атс!$J$34:$J$777)</f>
        <v>543.26941937000004</v>
      </c>
      <c r="V234">
        <f>SUMIF(атс!$M$34:$M$777,конвертация!V29,атс!$J$34:$J$777)</f>
        <v>543.26912841000001</v>
      </c>
      <c r="W234">
        <f>SUMIF(атс!$M$34:$M$777,конвертация!W29,атс!$J$34:$J$777)</f>
        <v>543.27151841</v>
      </c>
      <c r="X234">
        <f>SUMIF(атс!$M$34:$M$777,конвертация!X29,атс!$J$34:$J$777)</f>
        <v>543.27411615999995</v>
      </c>
      <c r="Y234">
        <f>SUMIF(атс!$M$34:$M$777,конвертация!Y29,атс!$J$34:$J$777)</f>
        <v>543.27703813999995</v>
      </c>
    </row>
    <row r="235" spans="1:25" x14ac:dyDescent="0.2">
      <c r="A235">
        <v>30</v>
      </c>
      <c r="B235">
        <f>SUMIF(атс!$M$34:$M$777,конвертация!B30,атс!$J$34:$J$777)</f>
        <v>543.26378382999997</v>
      </c>
      <c r="C235">
        <f>SUMIF(атс!$M$34:$M$777,конвертация!C30,атс!$J$34:$J$777)</f>
        <v>543.25950263000004</v>
      </c>
      <c r="D235">
        <f>SUMIF(атс!$M$34:$M$777,конвертация!D30,атс!$J$34:$J$777)</f>
        <v>543.25695581000002</v>
      </c>
      <c r="E235">
        <f>SUMIF(атс!$M$34:$M$777,конвертация!E30,атс!$J$34:$J$777)</f>
        <v>543.25572122000005</v>
      </c>
      <c r="F235">
        <f>SUMIF(атс!$M$34:$M$777,конвертация!F30,атс!$J$34:$J$777)</f>
        <v>543.26100902999997</v>
      </c>
      <c r="G235">
        <f>SUMIF(атс!$M$34:$M$777,конвертация!G30,атс!$J$34:$J$777)</f>
        <v>543.26074143000005</v>
      </c>
      <c r="H235">
        <f>SUMIF(атс!$M$34:$M$777,конвертация!H30,атс!$J$34:$J$777)</f>
        <v>543.25343869999995</v>
      </c>
      <c r="I235">
        <f>SUMIF(атс!$M$34:$M$777,конвертация!I30,атс!$J$34:$J$777)</f>
        <v>543.25708099999997</v>
      </c>
      <c r="J235">
        <f>SUMIF(атс!$M$34:$M$777,конвертация!J30,атс!$J$34:$J$777)</f>
        <v>543.25882754999998</v>
      </c>
      <c r="K235">
        <f>SUMIF(атс!$M$34:$M$777,конвертация!K30,атс!$J$34:$J$777)</f>
        <v>543.26267736</v>
      </c>
      <c r="L235">
        <f>SUMIF(атс!$M$34:$M$777,конвертация!L30,атс!$J$34:$J$777)</f>
        <v>543.26646369000002</v>
      </c>
      <c r="M235">
        <f>SUMIF(атс!$M$34:$M$777,конвертация!M30,атс!$J$34:$J$777)</f>
        <v>543.26845687000002</v>
      </c>
      <c r="N235">
        <f>SUMIF(атс!$M$34:$M$777,конвертация!N30,атс!$J$34:$J$777)</f>
        <v>543.2676755</v>
      </c>
      <c r="O235">
        <f>SUMIF(атс!$M$34:$M$777,конвертация!O30,атс!$J$34:$J$777)</f>
        <v>543.26785537000001</v>
      </c>
      <c r="P235">
        <f>SUMIF(атс!$M$34:$M$777,конвертация!P30,атс!$J$34:$J$777)</f>
        <v>543.26759503999995</v>
      </c>
      <c r="Q235">
        <f>SUMIF(атс!$M$34:$M$777,конвертация!Q30,атс!$J$34:$J$777)</f>
        <v>543.26622970999995</v>
      </c>
      <c r="R235">
        <f>SUMIF(атс!$M$34:$M$777,конвертация!R30,атс!$J$34:$J$777)</f>
        <v>543.26666311999998</v>
      </c>
      <c r="S235">
        <f>SUMIF(атс!$M$34:$M$777,конвертация!S30,атс!$J$34:$J$777)</f>
        <v>543.26681374999998</v>
      </c>
      <c r="T235">
        <f>SUMIF(атс!$M$34:$M$777,конвертация!T30,атс!$J$34:$J$777)</f>
        <v>543.26635090000002</v>
      </c>
      <c r="U235">
        <f>SUMIF(атс!$M$34:$M$777,конвертация!U30,атс!$J$34:$J$777)</f>
        <v>543.26519344999997</v>
      </c>
      <c r="V235">
        <f>SUMIF(атс!$M$34:$M$777,конвертация!V30,атс!$J$34:$J$777)</f>
        <v>543.26488753000001</v>
      </c>
      <c r="W235">
        <f>SUMIF(атс!$M$34:$M$777,конвертация!W30,атс!$J$34:$J$777)</f>
        <v>543.26477671999999</v>
      </c>
      <c r="X235">
        <f>SUMIF(атс!$M$34:$M$777,конвертация!X30,атс!$J$34:$J$777)</f>
        <v>543.26801502000001</v>
      </c>
      <c r="Y235">
        <f>SUMIF(атс!$M$34:$M$777,конвертация!Y30,атс!$J$34:$J$777)</f>
        <v>543.27441549000002</v>
      </c>
    </row>
    <row r="236" spans="1:25" x14ac:dyDescent="0.2">
      <c r="A236">
        <v>31</v>
      </c>
      <c r="B236">
        <f>SUMIF(атс!$M$34:$M$777,конвертация!B31,атс!$J$34:$J$777)</f>
        <v>543.26322981999999</v>
      </c>
      <c r="C236">
        <f>SUMIF(атс!$M$34:$M$777,конвертация!C31,атс!$J$34:$J$777)</f>
        <v>543.25856982000005</v>
      </c>
      <c r="D236">
        <f>SUMIF(атс!$M$34:$M$777,конвертация!D31,атс!$J$34:$J$777)</f>
        <v>543.25614153000004</v>
      </c>
      <c r="E236">
        <f>SUMIF(атс!$M$34:$M$777,конвертация!E31,атс!$J$34:$J$777)</f>
        <v>543.25473607000004</v>
      </c>
      <c r="F236">
        <f>SUMIF(атс!$M$34:$M$777,конвертация!F31,атс!$J$34:$J$777)</f>
        <v>543.26041626999995</v>
      </c>
      <c r="G236">
        <f>SUMIF(атс!$M$34:$M$777,конвертация!G31,атс!$J$34:$J$777)</f>
        <v>543.26032564000002</v>
      </c>
      <c r="H236">
        <f>SUMIF(атс!$M$34:$M$777,конвертация!H31,атс!$J$34:$J$777)</f>
        <v>543.25283906000004</v>
      </c>
      <c r="I236">
        <f>SUMIF(атс!$M$34:$M$777,конвертация!I31,атс!$J$34:$J$777)</f>
        <v>543.25827165999999</v>
      </c>
      <c r="J236">
        <f>SUMIF(атс!$M$34:$M$777,конвертация!J31,атс!$J$34:$J$777)</f>
        <v>543.25798936000001</v>
      </c>
      <c r="K236">
        <f>SUMIF(атс!$M$34:$M$777,конвертация!K31,атс!$J$34:$J$777)</f>
        <v>543.26133238</v>
      </c>
      <c r="L236">
        <f>SUMIF(атс!$M$34:$M$777,конвертация!L31,атс!$J$34:$J$777)</f>
        <v>543.26379237000003</v>
      </c>
      <c r="M236">
        <f>SUMIF(атс!$M$34:$M$777,конвертация!M31,атс!$J$34:$J$777)</f>
        <v>543.26633336999998</v>
      </c>
      <c r="N236">
        <f>SUMIF(атс!$M$34:$M$777,конвертация!N31,атс!$J$34:$J$777)</f>
        <v>543.26562936000005</v>
      </c>
      <c r="O236">
        <f>SUMIF(атс!$M$34:$M$777,конвертация!O31,атс!$J$34:$J$777)</f>
        <v>543.2663192</v>
      </c>
      <c r="P236">
        <f>SUMIF(атс!$M$34:$M$777,конвертация!P31,атс!$J$34:$J$777)</f>
        <v>543.26617038999996</v>
      </c>
      <c r="Q236">
        <f>SUMIF(атс!$M$34:$M$777,конвертация!Q31,атс!$J$34:$J$777)</f>
        <v>543.26470520999999</v>
      </c>
      <c r="R236">
        <f>SUMIF(атс!$M$34:$M$777,конвертация!R31,атс!$J$34:$J$777)</f>
        <v>543.26567651000005</v>
      </c>
      <c r="S236">
        <f>SUMIF(атс!$M$34:$M$777,конвертация!S31,атс!$J$34:$J$777)</f>
        <v>543.26593432000004</v>
      </c>
      <c r="T236">
        <f>SUMIF(атс!$M$34:$M$777,конвертация!T31,атс!$J$34:$J$777)</f>
        <v>543.26590120000003</v>
      </c>
      <c r="U236">
        <f>SUMIF(атс!$M$34:$M$777,конвертация!U31,атс!$J$34:$J$777)</f>
        <v>543.26512369</v>
      </c>
      <c r="V236">
        <f>SUMIF(атс!$M$34:$M$777,конвертация!V31,атс!$J$34:$J$777)</f>
        <v>543.26594335000004</v>
      </c>
      <c r="W236">
        <f>SUMIF(атс!$M$34:$M$777,конвертация!W31,атс!$J$34:$J$777)</f>
        <v>543.26689995000004</v>
      </c>
      <c r="X236">
        <f>SUMIF(атс!$M$34:$M$777,конвертация!X31,атс!$J$34:$J$777)</f>
        <v>543.26931403000003</v>
      </c>
      <c r="Y236">
        <f>SUMIF(атс!$M$34:$M$777,конвертация!Y31,атс!$J$34:$J$777)</f>
        <v>543.27490705000002</v>
      </c>
    </row>
    <row r="239" spans="1:25" x14ac:dyDescent="0.2">
      <c r="A239" s="96">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642.09153930000002</v>
      </c>
      <c r="C241">
        <f>SUMIF(атс!$M$34:$M$777,конвертация!C1,атс!$K$34:$K$777)</f>
        <v>642.07103100999996</v>
      </c>
      <c r="D241">
        <f>SUMIF(атс!$M$34:$M$777,конвертация!D1,атс!$K$34:$K$777)</f>
        <v>642.06957431000001</v>
      </c>
      <c r="E241">
        <f>SUMIF(атс!$M$34:$M$777,конвертация!E1,атс!$K$34:$K$777)</f>
        <v>642.06533947000003</v>
      </c>
      <c r="F241">
        <f>SUMIF(атс!$M$34:$M$777,конвертация!F1,атс!$K$34:$K$777)</f>
        <v>642.05463947999999</v>
      </c>
      <c r="G241">
        <f>SUMIF(атс!$M$34:$M$777,конвертация!G1,атс!$K$34:$K$777)</f>
        <v>642.05842627000004</v>
      </c>
      <c r="H241">
        <f>SUMIF(атс!$M$34:$M$777,конвертация!H1,атс!$K$34:$K$777)</f>
        <v>642.06130853000002</v>
      </c>
      <c r="I241">
        <f>SUMIF(атс!$M$34:$M$777,конвертация!I1,атс!$K$34:$K$777)</f>
        <v>642.06919493999999</v>
      </c>
      <c r="J241">
        <f>SUMIF(атс!$M$34:$M$777,конвертация!J1,атс!$K$34:$K$777)</f>
        <v>642.08180288999995</v>
      </c>
      <c r="K241">
        <f>SUMIF(атс!$M$34:$M$777,конвертация!K1,атс!$K$34:$K$777)</f>
        <v>642.09952050000004</v>
      </c>
      <c r="L241">
        <f>SUMIF(атс!$M$34:$M$777,конвертация!L1,атс!$K$34:$K$777)</f>
        <v>642.08358508000003</v>
      </c>
      <c r="M241">
        <f>SUMIF(атс!$M$34:$M$777,конвертация!M1,атс!$K$34:$K$777)</f>
        <v>642.06893296999999</v>
      </c>
      <c r="N241">
        <f>SUMIF(атс!$M$34:$M$777,конвертация!N1,атс!$K$34:$K$777)</f>
        <v>642.05987469000002</v>
      </c>
      <c r="O241">
        <f>SUMIF(атс!$M$34:$M$777,конвертация!O1,атс!$K$34:$K$777)</f>
        <v>642.06712823999999</v>
      </c>
      <c r="P241">
        <f>SUMIF(атс!$M$34:$M$777,конвертация!P1,атс!$K$34:$K$777)</f>
        <v>642.06051266999998</v>
      </c>
      <c r="Q241">
        <f>SUMIF(атс!$M$34:$M$777,конвертация!Q1,атс!$K$34:$K$777)</f>
        <v>642.06142613999998</v>
      </c>
      <c r="R241">
        <f>SUMIF(атс!$M$34:$M$777,конвертация!R1,атс!$K$34:$K$777)</f>
        <v>642.05940121000003</v>
      </c>
      <c r="S241">
        <f>SUMIF(атс!$M$34:$M$777,конвертация!S1,атс!$K$34:$K$777)</f>
        <v>642.06907822000005</v>
      </c>
      <c r="T241">
        <f>SUMIF(атс!$M$34:$M$777,конвертация!T1,атс!$K$34:$K$777)</f>
        <v>642.07062446999998</v>
      </c>
      <c r="U241">
        <f>SUMIF(атс!$M$34:$M$777,конвертация!U1,атс!$K$34:$K$777)</f>
        <v>642.07996320999996</v>
      </c>
      <c r="V241">
        <f>SUMIF(атс!$M$34:$M$777,конвертация!V1,атс!$K$34:$K$777)</f>
        <v>642.09044170000004</v>
      </c>
      <c r="W241">
        <f>SUMIF(атс!$M$34:$M$777,конвертация!W1,атс!$K$34:$K$777)</f>
        <v>642.09898104000001</v>
      </c>
      <c r="X241">
        <f>SUMIF(атс!$M$34:$M$777,конвертация!X1,атс!$K$34:$K$777)</f>
        <v>642.09602023000002</v>
      </c>
      <c r="Y241">
        <f>SUMIF(атс!$M$34:$M$777,конвертация!Y1,атс!$K$34:$K$777)</f>
        <v>642.09403716999998</v>
      </c>
    </row>
    <row r="242" spans="1:25" x14ac:dyDescent="0.2">
      <c r="A242">
        <v>2</v>
      </c>
      <c r="B242">
        <f>SUMIF(атс!$M$34:$M$777,конвертация!B2,атс!$K$34:$K$777)</f>
        <v>642.10397050999995</v>
      </c>
      <c r="C242">
        <f>SUMIF(атс!$M$34:$M$777,конвертация!C2,атс!$K$34:$K$777)</f>
        <v>642.08635122999999</v>
      </c>
      <c r="D242">
        <f>SUMIF(атс!$M$34:$M$777,конвертация!D2,атс!$K$34:$K$777)</f>
        <v>642.08027851999998</v>
      </c>
      <c r="E242">
        <f>SUMIF(атс!$M$34:$M$777,конвертация!E2,атс!$K$34:$K$777)</f>
        <v>642.06860383000003</v>
      </c>
      <c r="F242">
        <f>SUMIF(атс!$M$34:$M$777,конвертация!F2,атс!$K$34:$K$777)</f>
        <v>642.06377022000004</v>
      </c>
      <c r="G242">
        <f>SUMIF(атс!$M$34:$M$777,конвертация!G2,атс!$K$34:$K$777)</f>
        <v>642.06036037000001</v>
      </c>
      <c r="H242">
        <f>SUMIF(атс!$M$34:$M$777,конвертация!H2,атс!$K$34:$K$777)</f>
        <v>642.05653289999998</v>
      </c>
      <c r="I242">
        <f>SUMIF(атс!$M$34:$M$777,конвертация!I2,атс!$K$34:$K$777)</f>
        <v>642.06421697999997</v>
      </c>
      <c r="J242">
        <f>SUMIF(атс!$M$34:$M$777,конвертация!J2,атс!$K$34:$K$777)</f>
        <v>642.07558907999999</v>
      </c>
      <c r="K242">
        <f>SUMIF(атс!$M$34:$M$777,конвертация!K2,атс!$K$34:$K$777)</f>
        <v>642.09197144999996</v>
      </c>
      <c r="L242">
        <f>SUMIF(атс!$M$34:$M$777,конвертация!L2,атс!$K$34:$K$777)</f>
        <v>642.09072509999999</v>
      </c>
      <c r="M242">
        <f>SUMIF(атс!$M$34:$M$777,конвертация!M2,атс!$K$34:$K$777)</f>
        <v>642.07205696999995</v>
      </c>
      <c r="N242">
        <f>SUMIF(атс!$M$34:$M$777,конвертация!N2,атс!$K$34:$K$777)</f>
        <v>642.06996038</v>
      </c>
      <c r="O242">
        <f>SUMIF(атс!$M$34:$M$777,конвертация!O2,атс!$K$34:$K$777)</f>
        <v>642.07326135999995</v>
      </c>
      <c r="P242">
        <f>SUMIF(атс!$M$34:$M$777,конвертация!P2,атс!$K$34:$K$777)</f>
        <v>642.07968660999995</v>
      </c>
      <c r="Q242">
        <f>SUMIF(атс!$M$34:$M$777,конвертация!Q2,атс!$K$34:$K$777)</f>
        <v>642.08391529999994</v>
      </c>
      <c r="R242">
        <f>SUMIF(атс!$M$34:$M$777,конвертация!R2,атс!$K$34:$K$777)</f>
        <v>642.08981934999997</v>
      </c>
      <c r="S242">
        <f>SUMIF(атс!$M$34:$M$777,конвертация!S2,атс!$K$34:$K$777)</f>
        <v>642.09544906999997</v>
      </c>
      <c r="T242">
        <f>SUMIF(атс!$M$34:$M$777,конвертация!T2,атс!$K$34:$K$777)</f>
        <v>642.08991954999999</v>
      </c>
      <c r="U242">
        <f>SUMIF(атс!$M$34:$M$777,конвертация!U2,атс!$K$34:$K$777)</f>
        <v>642.09802768999998</v>
      </c>
      <c r="V242">
        <f>SUMIF(атс!$M$34:$M$777,конвертация!V2,атс!$K$34:$K$777)</f>
        <v>642.09945252</v>
      </c>
      <c r="W242">
        <f>SUMIF(атс!$M$34:$M$777,конвертация!W2,атс!$K$34:$K$777)</f>
        <v>642.09655479000003</v>
      </c>
      <c r="X242">
        <f>SUMIF(атс!$M$34:$M$777,конвертация!X2,атс!$K$34:$K$777)</f>
        <v>642.09983260000001</v>
      </c>
      <c r="Y242">
        <f>SUMIF(атс!$M$34:$M$777,конвертация!Y2,атс!$K$34:$K$777)</f>
        <v>642.10452926999994</v>
      </c>
    </row>
    <row r="243" spans="1:25" x14ac:dyDescent="0.2">
      <c r="A243">
        <v>3</v>
      </c>
      <c r="B243">
        <f>SUMIF(атс!$M$34:$M$777,конвертация!B3,атс!$K$34:$K$777)</f>
        <v>642.09569835000002</v>
      </c>
      <c r="C243">
        <f>SUMIF(атс!$M$34:$M$777,конвертация!C3,атс!$K$34:$K$777)</f>
        <v>642.08143960999996</v>
      </c>
      <c r="D243">
        <f>SUMIF(атс!$M$34:$M$777,конвертация!D3,атс!$K$34:$K$777)</f>
        <v>642.06792406</v>
      </c>
      <c r="E243">
        <f>SUMIF(атс!$M$34:$M$777,конвертация!E3,атс!$K$34:$K$777)</f>
        <v>642.06588429999999</v>
      </c>
      <c r="F243">
        <f>SUMIF(атс!$M$34:$M$777,конвертация!F3,атс!$K$34:$K$777)</f>
        <v>642.06073830000003</v>
      </c>
      <c r="G243">
        <f>SUMIF(атс!$M$34:$M$777,конвертация!G3,атс!$K$34:$K$777)</f>
        <v>642.05741537999995</v>
      </c>
      <c r="H243">
        <f>SUMIF(атс!$M$34:$M$777,конвертация!H3,атс!$K$34:$K$777)</f>
        <v>642.05583177000005</v>
      </c>
      <c r="I243">
        <f>SUMIF(атс!$M$34:$M$777,конвертация!I3,атс!$K$34:$K$777)</f>
        <v>642.06753103000005</v>
      </c>
      <c r="J243">
        <f>SUMIF(атс!$M$34:$M$777,конвертация!J3,атс!$K$34:$K$777)</f>
        <v>642.06756949999999</v>
      </c>
      <c r="K243">
        <f>SUMIF(атс!$M$34:$M$777,конвертация!K3,атс!$K$34:$K$777)</f>
        <v>642.07905897000001</v>
      </c>
      <c r="L243">
        <f>SUMIF(атс!$M$34:$M$777,конвертация!L3,атс!$K$34:$K$777)</f>
        <v>642.09495512000001</v>
      </c>
      <c r="M243">
        <f>SUMIF(атс!$M$34:$M$777,конвертация!M3,атс!$K$34:$K$777)</f>
        <v>642.10067241000002</v>
      </c>
      <c r="N243">
        <f>SUMIF(атс!$M$34:$M$777,конвертация!N3,атс!$K$34:$K$777)</f>
        <v>642.10159682999995</v>
      </c>
      <c r="O243">
        <f>SUMIF(атс!$M$34:$M$777,конвертация!O3,атс!$K$34:$K$777)</f>
        <v>642.10328928000001</v>
      </c>
      <c r="P243">
        <f>SUMIF(атс!$M$34:$M$777,конвертация!P3,атс!$K$34:$K$777)</f>
        <v>642.10140546000002</v>
      </c>
      <c r="Q243">
        <f>SUMIF(атс!$M$34:$M$777,конвертация!Q3,атс!$K$34:$K$777)</f>
        <v>642.09866166999996</v>
      </c>
      <c r="R243">
        <f>SUMIF(атс!$M$34:$M$777,конвертация!R3,атс!$K$34:$K$777)</f>
        <v>642.09729049999999</v>
      </c>
      <c r="S243">
        <f>SUMIF(атс!$M$34:$M$777,конвертация!S3,атс!$K$34:$K$777)</f>
        <v>642.09944589999998</v>
      </c>
      <c r="T243">
        <f>SUMIF(атс!$M$34:$M$777,конвертация!T3,атс!$K$34:$K$777)</f>
        <v>642.09699707000004</v>
      </c>
      <c r="U243">
        <f>SUMIF(атс!$M$34:$M$777,конвертация!U3,атс!$K$34:$K$777)</f>
        <v>642.09690683999997</v>
      </c>
      <c r="V243">
        <f>SUMIF(атс!$M$34:$M$777,конвертация!V3,атс!$K$34:$K$777)</f>
        <v>642.09663972999999</v>
      </c>
      <c r="W243">
        <f>SUMIF(атс!$M$34:$M$777,конвертация!W3,атс!$K$34:$K$777)</f>
        <v>642.09911840999996</v>
      </c>
      <c r="X243">
        <f>SUMIF(атс!$M$34:$M$777,конвертация!X3,атс!$K$34:$K$777)</f>
        <v>642.10155503999999</v>
      </c>
      <c r="Y243">
        <f>SUMIF(атс!$M$34:$M$777,конвертация!Y3,атс!$K$34:$K$777)</f>
        <v>642.09481846999995</v>
      </c>
    </row>
    <row r="244" spans="1:25" x14ac:dyDescent="0.2">
      <c r="A244">
        <v>4</v>
      </c>
      <c r="B244">
        <f>SUMIF(атс!$M$34:$M$777,конвертация!B4,атс!$K$34:$K$777)</f>
        <v>642.08947895999995</v>
      </c>
      <c r="C244">
        <f>SUMIF(атс!$M$34:$M$777,конвертация!C4,атс!$K$34:$K$777)</f>
        <v>642.07139057999996</v>
      </c>
      <c r="D244">
        <f>SUMIF(атс!$M$34:$M$777,конвертация!D4,атс!$K$34:$K$777)</f>
        <v>642.06652462</v>
      </c>
      <c r="E244">
        <f>SUMIF(атс!$M$34:$M$777,конвертация!E4,атс!$K$34:$K$777)</f>
        <v>642.06982447999997</v>
      </c>
      <c r="F244">
        <f>SUMIF(атс!$M$34:$M$777,конвертация!F4,атс!$K$34:$K$777)</f>
        <v>642.06076613000005</v>
      </c>
      <c r="G244">
        <f>SUMIF(атс!$M$34:$M$777,конвертация!G4,атс!$K$34:$K$777)</f>
        <v>642.05960315000004</v>
      </c>
      <c r="H244">
        <f>SUMIF(атс!$M$34:$M$777,конвертация!H4,атс!$K$34:$K$777)</f>
        <v>642.05633601</v>
      </c>
      <c r="I244">
        <f>SUMIF(атс!$M$34:$M$777,конвертация!I4,атс!$K$34:$K$777)</f>
        <v>642.06703637999999</v>
      </c>
      <c r="J244">
        <f>SUMIF(атс!$M$34:$M$777,конвертация!J4,атс!$K$34:$K$777)</f>
        <v>642.07802318999995</v>
      </c>
      <c r="K244">
        <f>SUMIF(атс!$M$34:$M$777,конвертация!K4,атс!$K$34:$K$777)</f>
        <v>642.09617453999999</v>
      </c>
      <c r="L244">
        <f>SUMIF(атс!$M$34:$M$777,конвертация!L4,атс!$K$34:$K$777)</f>
        <v>642.08953587999997</v>
      </c>
      <c r="M244">
        <f>SUMIF(атс!$M$34:$M$777,конвертация!M4,атс!$K$34:$K$777)</f>
        <v>642.08268604</v>
      </c>
      <c r="N244">
        <f>SUMIF(атс!$M$34:$M$777,конвертация!N4,атс!$K$34:$K$777)</f>
        <v>642.08003858999996</v>
      </c>
      <c r="O244">
        <f>SUMIF(атс!$M$34:$M$777,конвертация!O4,атс!$K$34:$K$777)</f>
        <v>642.08524378000004</v>
      </c>
      <c r="P244">
        <f>SUMIF(атс!$M$34:$M$777,конвертация!P4,атс!$K$34:$K$777)</f>
        <v>642.07901686000002</v>
      </c>
      <c r="Q244">
        <f>SUMIF(атс!$M$34:$M$777,конвертация!Q4,атс!$K$34:$K$777)</f>
        <v>642.07998285999997</v>
      </c>
      <c r="R244">
        <f>SUMIF(атс!$M$34:$M$777,конвертация!R4,атс!$K$34:$K$777)</f>
        <v>642.07849837000003</v>
      </c>
      <c r="S244">
        <f>SUMIF(атс!$M$34:$M$777,конвертация!S4,атс!$K$34:$K$777)</f>
        <v>642.08669838000003</v>
      </c>
      <c r="T244">
        <f>SUMIF(атс!$M$34:$M$777,конвертация!T4,атс!$K$34:$K$777)</f>
        <v>642.09036285000002</v>
      </c>
      <c r="U244">
        <f>SUMIF(атс!$M$34:$M$777,конвертация!U4,атс!$K$34:$K$777)</f>
        <v>642.09542908000003</v>
      </c>
      <c r="V244">
        <f>SUMIF(атс!$M$34:$M$777,конвертация!V4,атс!$K$34:$K$777)</f>
        <v>642.10071614000003</v>
      </c>
      <c r="W244">
        <f>SUMIF(атс!$M$34:$M$777,конвертация!W4,атс!$K$34:$K$777)</f>
        <v>642.09965167999997</v>
      </c>
      <c r="X244">
        <f>SUMIF(атс!$M$34:$M$777,конвертация!X4,атс!$K$34:$K$777)</f>
        <v>642.10166219999996</v>
      </c>
      <c r="Y244">
        <f>SUMIF(атс!$M$34:$M$777,конвертация!Y4,атс!$K$34:$K$777)</f>
        <v>642.10539095000001</v>
      </c>
    </row>
    <row r="245" spans="1:25" x14ac:dyDescent="0.2">
      <c r="A245">
        <v>5</v>
      </c>
      <c r="B245">
        <f>SUMIF(атс!$M$34:$M$777,конвертация!B5,атс!$K$34:$K$777)</f>
        <v>642.09012816999996</v>
      </c>
      <c r="C245">
        <f>SUMIF(атс!$M$34:$M$777,конвертация!C5,атс!$K$34:$K$777)</f>
        <v>642.07198991999996</v>
      </c>
      <c r="D245">
        <f>SUMIF(атс!$M$34:$M$777,конвертация!D5,атс!$K$34:$K$777)</f>
        <v>642.06681271000002</v>
      </c>
      <c r="E245">
        <f>SUMIF(атс!$M$34:$M$777,конвертация!E5,атс!$K$34:$K$777)</f>
        <v>642.07038681999995</v>
      </c>
      <c r="F245">
        <f>SUMIF(атс!$M$34:$M$777,конвертация!F5,атс!$K$34:$K$777)</f>
        <v>642.06104163999998</v>
      </c>
      <c r="G245">
        <f>SUMIF(атс!$M$34:$M$777,конвертация!G5,атс!$K$34:$K$777)</f>
        <v>642.05987469000002</v>
      </c>
      <c r="H245">
        <f>SUMIF(атс!$M$34:$M$777,конвертация!H5,атс!$K$34:$K$777)</f>
        <v>642.05660993000004</v>
      </c>
      <c r="I245">
        <f>SUMIF(атс!$M$34:$M$777,конвертация!I5,атс!$K$34:$K$777)</f>
        <v>642.06761430999995</v>
      </c>
      <c r="J245">
        <f>SUMIF(атс!$M$34:$M$777,конвертация!J5,атс!$K$34:$K$777)</f>
        <v>642.07864004999999</v>
      </c>
      <c r="K245">
        <f>SUMIF(атс!$M$34:$M$777,конвертация!K5,атс!$K$34:$K$777)</f>
        <v>642.09686015</v>
      </c>
      <c r="L245">
        <f>SUMIF(атс!$M$34:$M$777,конвертация!L5,атс!$K$34:$K$777)</f>
        <v>642.08680040000002</v>
      </c>
      <c r="M245">
        <f>SUMIF(атс!$M$34:$M$777,конвертация!M5,атс!$K$34:$K$777)</f>
        <v>642.08307847000003</v>
      </c>
      <c r="N245">
        <f>SUMIF(атс!$M$34:$M$777,конвертация!N5,атс!$K$34:$K$777)</f>
        <v>642.07741023000005</v>
      </c>
      <c r="O245">
        <f>SUMIF(атс!$M$34:$M$777,конвертация!O5,атс!$K$34:$K$777)</f>
        <v>642.08247982</v>
      </c>
      <c r="P245">
        <f>SUMIF(атс!$M$34:$M$777,конвертация!P5,атс!$K$34:$K$777)</f>
        <v>642.07634187999997</v>
      </c>
      <c r="Q245">
        <f>SUMIF(атс!$M$34:$M$777,конвертация!Q5,атс!$K$34:$K$777)</f>
        <v>642.07825126</v>
      </c>
      <c r="R245">
        <f>SUMIF(атс!$M$34:$M$777,конвертация!R5,атс!$K$34:$K$777)</f>
        <v>642.07602999999995</v>
      </c>
      <c r="S245">
        <f>SUMIF(атс!$M$34:$M$777,конвертация!S5,атс!$K$34:$K$777)</f>
        <v>642.08514690000004</v>
      </c>
      <c r="T245">
        <f>SUMIF(атс!$M$34:$M$777,конвертация!T5,атс!$K$34:$K$777)</f>
        <v>642.08870593999995</v>
      </c>
      <c r="U245">
        <f>SUMIF(атс!$M$34:$M$777,конвертация!U5,атс!$K$34:$K$777)</f>
        <v>642.09375804000001</v>
      </c>
      <c r="V245">
        <f>SUMIF(атс!$M$34:$M$777,конвертация!V5,атс!$K$34:$K$777)</f>
        <v>642.10176148000005</v>
      </c>
      <c r="W245">
        <f>SUMIF(атс!$M$34:$M$777,конвертация!W5,атс!$K$34:$K$777)</f>
        <v>642.10034925000002</v>
      </c>
      <c r="X245">
        <f>SUMIF(атс!$M$34:$M$777,конвертация!X5,атс!$K$34:$K$777)</f>
        <v>642.10166060999995</v>
      </c>
      <c r="Y245">
        <f>SUMIF(атс!$M$34:$M$777,конвертация!Y5,атс!$K$34:$K$777)</f>
        <v>642.10544512000001</v>
      </c>
    </row>
    <row r="246" spans="1:25" x14ac:dyDescent="0.2">
      <c r="A246">
        <v>6</v>
      </c>
      <c r="B246">
        <f>SUMIF(атс!$M$34:$M$777,конвертация!B6,атс!$K$34:$K$777)</f>
        <v>642.08800076</v>
      </c>
      <c r="C246">
        <f>SUMIF(атс!$M$34:$M$777,конвертация!C6,атс!$K$34:$K$777)</f>
        <v>642.07095176999997</v>
      </c>
      <c r="D246">
        <f>SUMIF(атс!$M$34:$M$777,конвертация!D6,атс!$K$34:$K$777)</f>
        <v>642.06514663999997</v>
      </c>
      <c r="E246">
        <f>SUMIF(атс!$M$34:$M$777,конвертация!E6,атс!$K$34:$K$777)</f>
        <v>642.06936175999999</v>
      </c>
      <c r="F246">
        <f>SUMIF(атс!$M$34:$M$777,конвертация!F6,атс!$K$34:$K$777)</f>
        <v>642.06001360000005</v>
      </c>
      <c r="G246">
        <f>SUMIF(атс!$M$34:$M$777,конвертация!G6,атс!$K$34:$K$777)</f>
        <v>642.05969234999998</v>
      </c>
      <c r="H246">
        <f>SUMIF(атс!$M$34:$M$777,конвертация!H6,атс!$K$34:$K$777)</f>
        <v>642.05693621</v>
      </c>
      <c r="I246">
        <f>SUMIF(атс!$M$34:$M$777,конвертация!I6,атс!$K$34:$K$777)</f>
        <v>642.06802418999996</v>
      </c>
      <c r="J246">
        <f>SUMIF(атс!$M$34:$M$777,конвертация!J6,атс!$K$34:$K$777)</f>
        <v>642.08005661000004</v>
      </c>
      <c r="K246">
        <f>SUMIF(атс!$M$34:$M$777,конвертация!K6,атс!$K$34:$K$777)</f>
        <v>642.09442330000002</v>
      </c>
      <c r="L246">
        <f>SUMIF(атс!$M$34:$M$777,конвертация!L6,атс!$K$34:$K$777)</f>
        <v>642.09679590999997</v>
      </c>
      <c r="M246">
        <f>SUMIF(атс!$M$34:$M$777,конвертация!M6,атс!$K$34:$K$777)</f>
        <v>642.08650780999994</v>
      </c>
      <c r="N246">
        <f>SUMIF(атс!$M$34:$M$777,конвертация!N6,атс!$K$34:$K$777)</f>
        <v>642.08427732999996</v>
      </c>
      <c r="O246">
        <f>SUMIF(атс!$M$34:$M$777,конвертация!O6,атс!$K$34:$K$777)</f>
        <v>642.08895102999998</v>
      </c>
      <c r="P246">
        <f>SUMIF(атс!$M$34:$M$777,конвертация!P6,атс!$K$34:$K$777)</f>
        <v>642.08695393999994</v>
      </c>
      <c r="Q246">
        <f>SUMIF(атс!$M$34:$M$777,конвертация!Q6,атс!$K$34:$K$777)</f>
        <v>642.08684539000001</v>
      </c>
      <c r="R246">
        <f>SUMIF(атс!$M$34:$M$777,конвертация!R6,атс!$K$34:$K$777)</f>
        <v>642.08531976999996</v>
      </c>
      <c r="S246">
        <f>SUMIF(атс!$M$34:$M$777,конвертация!S6,атс!$K$34:$K$777)</f>
        <v>642.09183225000004</v>
      </c>
      <c r="T246">
        <f>SUMIF(атс!$M$34:$M$777,конвертация!T6,атс!$K$34:$K$777)</f>
        <v>642.09082317000002</v>
      </c>
      <c r="U246">
        <f>SUMIF(атс!$M$34:$M$777,конвертация!U6,атс!$K$34:$K$777)</f>
        <v>642.08816522999996</v>
      </c>
      <c r="V246">
        <f>SUMIF(атс!$M$34:$M$777,конвертация!V6,атс!$K$34:$K$777)</f>
        <v>642.09487422999996</v>
      </c>
      <c r="W246">
        <f>SUMIF(атс!$M$34:$M$777,конвертация!W6,атс!$K$34:$K$777)</f>
        <v>642.09714111000005</v>
      </c>
      <c r="X246">
        <f>SUMIF(атс!$M$34:$M$777,конвертация!X6,атс!$K$34:$K$777)</f>
        <v>642.10100124999997</v>
      </c>
      <c r="Y246">
        <f>SUMIF(атс!$M$34:$M$777,конвертация!Y6,атс!$K$34:$K$777)</f>
        <v>642.10508174999995</v>
      </c>
    </row>
    <row r="247" spans="1:25" x14ac:dyDescent="0.2">
      <c r="A247">
        <v>7</v>
      </c>
      <c r="B247">
        <f>SUMIF(атс!$M$34:$M$777,конвертация!B7,атс!$K$34:$K$777)</f>
        <v>642.08897264999996</v>
      </c>
      <c r="C247">
        <f>SUMIF(атс!$M$34:$M$777,конвертация!C7,атс!$K$34:$K$777)</f>
        <v>642.06780913</v>
      </c>
      <c r="D247">
        <f>SUMIF(атс!$M$34:$M$777,конвертация!D7,атс!$K$34:$K$777)</f>
        <v>642.06458340999995</v>
      </c>
      <c r="E247">
        <f>SUMIF(атс!$M$34:$M$777,конвертация!E7,атс!$K$34:$K$777)</f>
        <v>642.06855467000003</v>
      </c>
      <c r="F247">
        <f>SUMIF(атс!$M$34:$M$777,конвертация!F7,атс!$K$34:$K$777)</f>
        <v>642.05948132000003</v>
      </c>
      <c r="G247">
        <f>SUMIF(атс!$M$34:$M$777,конвертация!G7,атс!$K$34:$K$777)</f>
        <v>642.05833249</v>
      </c>
      <c r="H247">
        <f>SUMIF(атс!$M$34:$M$777,конвертация!H7,атс!$K$34:$K$777)</f>
        <v>642.05728191000003</v>
      </c>
      <c r="I247">
        <f>SUMIF(атс!$M$34:$M$777,конвертация!I7,атс!$K$34:$K$777)</f>
        <v>642.06641717000002</v>
      </c>
      <c r="J247">
        <f>SUMIF(атс!$M$34:$M$777,конвертация!J7,атс!$K$34:$K$777)</f>
        <v>642.07847164999998</v>
      </c>
      <c r="K247">
        <f>SUMIF(атс!$M$34:$M$777,конвертация!K7,атс!$K$34:$K$777)</f>
        <v>642.09371879000003</v>
      </c>
      <c r="L247">
        <f>SUMIF(атс!$M$34:$M$777,конвертация!L7,атс!$K$34:$K$777)</f>
        <v>642.09991750999995</v>
      </c>
      <c r="M247">
        <f>SUMIF(атс!$M$34:$M$777,конвертация!M7,атс!$K$34:$K$777)</f>
        <v>642.09030687999996</v>
      </c>
      <c r="N247">
        <f>SUMIF(атс!$M$34:$M$777,конвертация!N7,атс!$K$34:$K$777)</f>
        <v>642.08319218999998</v>
      </c>
      <c r="O247">
        <f>SUMIF(атс!$M$34:$M$777,конвертация!O7,атс!$K$34:$K$777)</f>
        <v>642.09095520000005</v>
      </c>
      <c r="P247">
        <f>SUMIF(атс!$M$34:$M$777,конвертация!P7,атс!$K$34:$K$777)</f>
        <v>642.08604964000006</v>
      </c>
      <c r="Q247">
        <f>SUMIF(атс!$M$34:$M$777,конвертация!Q7,атс!$K$34:$K$777)</f>
        <v>642.08701551000001</v>
      </c>
      <c r="R247">
        <f>SUMIF(атс!$M$34:$M$777,конвертация!R7,атс!$K$34:$K$777)</f>
        <v>642.09214770000006</v>
      </c>
      <c r="S247">
        <f>SUMIF(атс!$M$34:$M$777,конвертация!S7,атс!$K$34:$K$777)</f>
        <v>642.09953036000002</v>
      </c>
      <c r="T247">
        <f>SUMIF(атс!$M$34:$M$777,конвертация!T7,атс!$K$34:$K$777)</f>
        <v>642.10276052999995</v>
      </c>
      <c r="U247">
        <f>SUMIF(атс!$M$34:$M$777,конвертация!U7,атс!$K$34:$K$777)</f>
        <v>642.10097077</v>
      </c>
      <c r="V247">
        <f>SUMIF(атс!$M$34:$M$777,конвертация!V7,атс!$K$34:$K$777)</f>
        <v>642.09738932000005</v>
      </c>
      <c r="W247">
        <f>SUMIF(атс!$M$34:$M$777,конвертация!W7,атс!$K$34:$K$777)</f>
        <v>642.09843103000003</v>
      </c>
      <c r="X247">
        <f>SUMIF(атс!$M$34:$M$777,конвертация!X7,атс!$K$34:$K$777)</f>
        <v>642.09819803000005</v>
      </c>
      <c r="Y247">
        <f>SUMIF(атс!$M$34:$M$777,конвертация!Y7,атс!$K$34:$K$777)</f>
        <v>642.10401774000002</v>
      </c>
    </row>
    <row r="248" spans="1:25" x14ac:dyDescent="0.2">
      <c r="A248">
        <v>8</v>
      </c>
      <c r="B248">
        <f>SUMIF(атс!$M$34:$M$777,конвертация!B8,атс!$K$34:$K$777)</f>
        <v>642.08110383999997</v>
      </c>
      <c r="C248">
        <f>SUMIF(атс!$M$34:$M$777,конвертация!C8,атс!$K$34:$K$777)</f>
        <v>642.05987513000002</v>
      </c>
      <c r="D248">
        <f>SUMIF(атс!$M$34:$M$777,конвертация!D8,атс!$K$34:$K$777)</f>
        <v>642.04748472000006</v>
      </c>
      <c r="E248">
        <f>SUMIF(атс!$M$34:$M$777,конвертация!E8,атс!$K$34:$K$777)</f>
        <v>642.05035521000002</v>
      </c>
      <c r="F248">
        <f>SUMIF(атс!$M$34:$M$777,конвертация!F8,атс!$K$34:$K$777)</f>
        <v>642.03739918999997</v>
      </c>
      <c r="G248">
        <f>SUMIF(атс!$M$34:$M$777,конвертация!G8,атс!$K$34:$K$777)</f>
        <v>642.03435160000004</v>
      </c>
      <c r="H248">
        <f>SUMIF(атс!$M$34:$M$777,конвертация!H8,атс!$K$34:$K$777)</f>
        <v>642.02844166</v>
      </c>
      <c r="I248">
        <f>SUMIF(атс!$M$34:$M$777,конвертация!I8,атс!$K$34:$K$777)</f>
        <v>642.02956129999995</v>
      </c>
      <c r="J248">
        <f>SUMIF(атс!$M$34:$M$777,конвертация!J8,атс!$K$34:$K$777)</f>
        <v>642.03359218000003</v>
      </c>
      <c r="K248">
        <f>SUMIF(атс!$M$34:$M$777,конвертация!K8,атс!$K$34:$K$777)</f>
        <v>642.04237195999997</v>
      </c>
      <c r="L248">
        <f>SUMIF(атс!$M$34:$M$777,конвертация!L8,атс!$K$34:$K$777)</f>
        <v>642.04378778</v>
      </c>
      <c r="M248">
        <f>SUMIF(атс!$M$34:$M$777,конвертация!M8,атс!$K$34:$K$777)</f>
        <v>642.04602283999998</v>
      </c>
      <c r="N248">
        <f>SUMIF(атс!$M$34:$M$777,конвертация!N8,атс!$K$34:$K$777)</f>
        <v>642.04497956</v>
      </c>
      <c r="O248">
        <f>SUMIF(атс!$M$34:$M$777,конвертация!O8,атс!$K$34:$K$777)</f>
        <v>642.04469101999996</v>
      </c>
      <c r="P248">
        <f>SUMIF(атс!$M$34:$M$777,конвертация!P8,атс!$K$34:$K$777)</f>
        <v>642.04399371</v>
      </c>
      <c r="Q248">
        <f>SUMIF(атс!$M$34:$M$777,конвертация!Q8,атс!$K$34:$K$777)</f>
        <v>642.04470382</v>
      </c>
      <c r="R248">
        <f>SUMIF(атс!$M$34:$M$777,конвертация!R8,атс!$K$34:$K$777)</f>
        <v>642.04591158999995</v>
      </c>
      <c r="S248">
        <f>SUMIF(атс!$M$34:$M$777,конвертация!S8,атс!$K$34:$K$777)</f>
        <v>642.04579580999996</v>
      </c>
      <c r="T248">
        <f>SUMIF(атс!$M$34:$M$777,конвертация!T8,атс!$K$34:$K$777)</f>
        <v>642.04344913</v>
      </c>
      <c r="U248">
        <f>SUMIF(атс!$M$34:$M$777,конвертация!U8,атс!$K$34:$K$777)</f>
        <v>642.04322124999999</v>
      </c>
      <c r="V248">
        <f>SUMIF(атс!$M$34:$M$777,конвертация!V8,атс!$K$34:$K$777)</f>
        <v>642.04379812000002</v>
      </c>
      <c r="W248">
        <f>SUMIF(атс!$M$34:$M$777,конвертация!W8,атс!$K$34:$K$777)</f>
        <v>642.04672466</v>
      </c>
      <c r="X248">
        <f>SUMIF(атс!$M$34:$M$777,конвертация!X8,атс!$K$34:$K$777)</f>
        <v>642.04295151999997</v>
      </c>
      <c r="Y248">
        <f>SUMIF(атс!$M$34:$M$777,конвертация!Y8,атс!$K$34:$K$777)</f>
        <v>642.04540998000004</v>
      </c>
    </row>
    <row r="249" spans="1:25" x14ac:dyDescent="0.2">
      <c r="A249">
        <v>9</v>
      </c>
      <c r="B249">
        <f>SUMIF(атс!$M$34:$M$777,конвертация!B9,атс!$K$34:$K$777)</f>
        <v>642.03814836000004</v>
      </c>
      <c r="C249">
        <f>SUMIF(атс!$M$34:$M$777,конвертация!C9,атс!$K$34:$K$777)</f>
        <v>642.03298041000005</v>
      </c>
      <c r="D249">
        <f>SUMIF(атс!$M$34:$M$777,конвертация!D9,атс!$K$34:$K$777)</f>
        <v>642.02968463000002</v>
      </c>
      <c r="E249">
        <f>SUMIF(атс!$M$34:$M$777,конвертация!E9,атс!$K$34:$K$777)</f>
        <v>642.03683760000001</v>
      </c>
      <c r="F249">
        <f>SUMIF(атс!$M$34:$M$777,конвертация!F9,атс!$K$34:$K$777)</f>
        <v>642.02656476000004</v>
      </c>
      <c r="G249">
        <f>SUMIF(атс!$M$34:$M$777,конвертация!G9,атс!$K$34:$K$777)</f>
        <v>642.03474494</v>
      </c>
      <c r="H249">
        <f>SUMIF(атс!$M$34:$M$777,конвертация!H9,атс!$K$34:$K$777)</f>
        <v>642.03291494999996</v>
      </c>
      <c r="I249">
        <f>SUMIF(атс!$M$34:$M$777,конвертация!I9,атс!$K$34:$K$777)</f>
        <v>642.02722315999995</v>
      </c>
      <c r="J249">
        <f>SUMIF(атс!$M$34:$M$777,конвертация!J9,атс!$K$34:$K$777)</f>
        <v>642.03022828999997</v>
      </c>
      <c r="K249">
        <f>SUMIF(атс!$M$34:$M$777,конвертация!K9,атс!$K$34:$K$777)</f>
        <v>642.03557264999995</v>
      </c>
      <c r="L249">
        <f>SUMIF(атс!$M$34:$M$777,конвертация!L9,атс!$K$34:$K$777)</f>
        <v>642.03990857999997</v>
      </c>
      <c r="M249">
        <f>SUMIF(атс!$M$34:$M$777,конвертация!M9,атс!$K$34:$K$777)</f>
        <v>642.04145824</v>
      </c>
      <c r="N249">
        <f>SUMIF(атс!$M$34:$M$777,конвертация!N9,атс!$K$34:$K$777)</f>
        <v>642.04141986000002</v>
      </c>
      <c r="O249">
        <f>SUMIF(атс!$M$34:$M$777,конвертация!O9,атс!$K$34:$K$777)</f>
        <v>642.04104172999996</v>
      </c>
      <c r="P249">
        <f>SUMIF(атс!$M$34:$M$777,конвертация!P9,атс!$K$34:$K$777)</f>
        <v>642.04233786999998</v>
      </c>
      <c r="Q249">
        <f>SUMIF(атс!$M$34:$M$777,конвертация!Q9,атс!$K$34:$K$777)</f>
        <v>642.04073309</v>
      </c>
      <c r="R249">
        <f>SUMIF(атс!$M$34:$M$777,конвертация!R9,атс!$K$34:$K$777)</f>
        <v>642.04036114999997</v>
      </c>
      <c r="S249">
        <f>SUMIF(атс!$M$34:$M$777,конвертация!S9,атс!$K$34:$K$777)</f>
        <v>642.04117728000006</v>
      </c>
      <c r="T249">
        <f>SUMIF(атс!$M$34:$M$777,конвертация!T9,атс!$K$34:$K$777)</f>
        <v>642.04035791000001</v>
      </c>
      <c r="U249">
        <f>SUMIF(атс!$M$34:$M$777,конвертация!U9,атс!$K$34:$K$777)</f>
        <v>642.03808021999998</v>
      </c>
      <c r="V249">
        <f>SUMIF(атс!$M$34:$M$777,конвертация!V9,атс!$K$34:$K$777)</f>
        <v>642.03864737000004</v>
      </c>
      <c r="W249">
        <f>SUMIF(атс!$M$34:$M$777,конвертация!W9,атс!$K$34:$K$777)</f>
        <v>642.04015022999999</v>
      </c>
      <c r="X249">
        <f>SUMIF(атс!$M$34:$M$777,конвертация!X9,атс!$K$34:$K$777)</f>
        <v>642.03997260999995</v>
      </c>
      <c r="Y249">
        <f>SUMIF(атс!$M$34:$M$777,конвертация!Y9,атс!$K$34:$K$777)</f>
        <v>642.04869711000003</v>
      </c>
    </row>
    <row r="250" spans="1:25" x14ac:dyDescent="0.2">
      <c r="A250">
        <v>10</v>
      </c>
      <c r="B250">
        <f>SUMIF(атс!$M$34:$M$777,конвертация!B10,атс!$K$34:$K$777)</f>
        <v>642.03670655999997</v>
      </c>
      <c r="C250">
        <f>SUMIF(атс!$M$34:$M$777,конвертация!C10,атс!$K$34:$K$777)</f>
        <v>642.03250316000003</v>
      </c>
      <c r="D250">
        <f>SUMIF(атс!$M$34:$M$777,конвертация!D10,атс!$K$34:$K$777)</f>
        <v>642.02945235000004</v>
      </c>
      <c r="E250">
        <f>SUMIF(атс!$M$34:$M$777,конвертация!E10,атс!$K$34:$K$777)</f>
        <v>642.03709887000002</v>
      </c>
      <c r="F250">
        <f>SUMIF(атс!$M$34:$M$777,конвертация!F10,атс!$K$34:$K$777)</f>
        <v>642.02707398999996</v>
      </c>
      <c r="G250">
        <f>SUMIF(атс!$M$34:$M$777,конвертация!G10,атс!$K$34:$K$777)</f>
        <v>642.03510949999998</v>
      </c>
      <c r="H250">
        <f>SUMIF(атс!$M$34:$M$777,конвертация!H10,атс!$K$34:$K$777)</f>
        <v>642.03508131000001</v>
      </c>
      <c r="I250">
        <f>SUMIF(атс!$M$34:$M$777,конвертация!I10,атс!$K$34:$K$777)</f>
        <v>642.03408619000004</v>
      </c>
      <c r="J250">
        <f>SUMIF(атс!$M$34:$M$777,конвертация!J10,атс!$K$34:$K$777)</f>
        <v>642.02690682000002</v>
      </c>
      <c r="K250">
        <f>SUMIF(атс!$M$34:$M$777,конвертация!K10,атс!$K$34:$K$777)</f>
        <v>642.03330533999997</v>
      </c>
      <c r="L250">
        <f>SUMIF(атс!$M$34:$M$777,конвертация!L10,атс!$K$34:$K$777)</f>
        <v>642.03808134999997</v>
      </c>
      <c r="M250">
        <f>SUMIF(атс!$M$34:$M$777,конвертация!M10,атс!$K$34:$K$777)</f>
        <v>642.04079830000001</v>
      </c>
      <c r="N250">
        <f>SUMIF(атс!$M$34:$M$777,конвертация!N10,атс!$K$34:$K$777)</f>
        <v>642.04105930000003</v>
      </c>
      <c r="O250">
        <f>SUMIF(атс!$M$34:$M$777,конвертация!O10,атс!$K$34:$K$777)</f>
        <v>642.04170914999997</v>
      </c>
      <c r="P250">
        <f>SUMIF(атс!$M$34:$M$777,конвертация!P10,атс!$K$34:$K$777)</f>
        <v>642.04164986000001</v>
      </c>
      <c r="Q250">
        <f>SUMIF(атс!$M$34:$M$777,конвертация!Q10,атс!$K$34:$K$777)</f>
        <v>642.04057621000004</v>
      </c>
      <c r="R250">
        <f>SUMIF(атс!$M$34:$M$777,конвертация!R10,атс!$K$34:$K$777)</f>
        <v>642.03936799999997</v>
      </c>
      <c r="S250">
        <f>SUMIF(атс!$M$34:$M$777,конвертация!S10,атс!$K$34:$K$777)</f>
        <v>642.04054718999998</v>
      </c>
      <c r="T250">
        <f>SUMIF(атс!$M$34:$M$777,конвертация!T10,атс!$K$34:$K$777)</f>
        <v>642.03932582000004</v>
      </c>
      <c r="U250">
        <f>SUMIF(атс!$M$34:$M$777,конвертация!U10,атс!$K$34:$K$777)</f>
        <v>642.03944035999996</v>
      </c>
      <c r="V250">
        <f>SUMIF(атс!$M$34:$M$777,конвертация!V10,атс!$K$34:$K$777)</f>
        <v>642.03807619999998</v>
      </c>
      <c r="W250">
        <f>SUMIF(атс!$M$34:$M$777,конвертация!W10,атс!$K$34:$K$777)</f>
        <v>642.03929966999999</v>
      </c>
      <c r="X250">
        <f>SUMIF(атс!$M$34:$M$777,конвертация!X10,атс!$K$34:$K$777)</f>
        <v>642.04455664</v>
      </c>
      <c r="Y250">
        <f>SUMIF(атс!$M$34:$M$777,конвертация!Y10,атс!$K$34:$K$777)</f>
        <v>642.04998445000001</v>
      </c>
    </row>
    <row r="251" spans="1:25" x14ac:dyDescent="0.2">
      <c r="A251">
        <v>11</v>
      </c>
      <c r="B251">
        <f>SUMIF(атс!$M$34:$M$777,конвертация!B11,атс!$K$34:$K$777)</f>
        <v>642.04607824000004</v>
      </c>
      <c r="C251">
        <f>SUMIF(атс!$M$34:$M$777,конвертация!C11,атс!$K$34:$K$777)</f>
        <v>642.04026277000003</v>
      </c>
      <c r="D251">
        <f>SUMIF(атс!$M$34:$M$777,конвертация!D11,атс!$K$34:$K$777)</f>
        <v>642.03747883999995</v>
      </c>
      <c r="E251">
        <f>SUMIF(атс!$M$34:$M$777,конвертация!E11,атс!$K$34:$K$777)</f>
        <v>642.03506790999995</v>
      </c>
      <c r="F251">
        <f>SUMIF(атс!$M$34:$M$777,конвертация!F11,атс!$K$34:$K$777)</f>
        <v>642.02547013000003</v>
      </c>
      <c r="G251">
        <f>SUMIF(атс!$M$34:$M$777,конвертация!G11,атс!$K$34:$K$777)</f>
        <v>642.02929381000001</v>
      </c>
      <c r="H251">
        <f>SUMIF(атс!$M$34:$M$777,конвертация!H11,атс!$K$34:$K$777)</f>
        <v>642.0281708</v>
      </c>
      <c r="I251">
        <f>SUMIF(атс!$M$34:$M$777,конвертация!I11,атс!$K$34:$K$777)</f>
        <v>642.02930911999999</v>
      </c>
      <c r="J251">
        <f>SUMIF(атс!$M$34:$M$777,конвертация!J11,атс!$K$34:$K$777)</f>
        <v>642.04359378000004</v>
      </c>
      <c r="K251">
        <f>SUMIF(атс!$M$34:$M$777,конвертация!K11,атс!$K$34:$K$777)</f>
        <v>642.04786655999999</v>
      </c>
      <c r="L251">
        <f>SUMIF(атс!$M$34:$M$777,конвертация!L11,атс!$K$34:$K$777)</f>
        <v>642.05044296999995</v>
      </c>
      <c r="M251">
        <f>SUMIF(атс!$M$34:$M$777,конвертация!M11,атс!$K$34:$K$777)</f>
        <v>642.05183602</v>
      </c>
      <c r="N251">
        <f>SUMIF(атс!$M$34:$M$777,конвертация!N11,атс!$K$34:$K$777)</f>
        <v>642.05076797000004</v>
      </c>
      <c r="O251">
        <f>SUMIF(атс!$M$34:$M$777,конвертация!O11,атс!$K$34:$K$777)</f>
        <v>642.05133188000002</v>
      </c>
      <c r="P251">
        <f>SUMIF(атс!$M$34:$M$777,конвертация!P11,атс!$K$34:$K$777)</f>
        <v>642.05209033999995</v>
      </c>
      <c r="Q251">
        <f>SUMIF(атс!$M$34:$M$777,конвертация!Q11,атс!$K$34:$K$777)</f>
        <v>642.05329777999998</v>
      </c>
      <c r="R251">
        <f>SUMIF(атс!$M$34:$M$777,конвертация!R11,атс!$K$34:$K$777)</f>
        <v>642.05107387999999</v>
      </c>
      <c r="S251">
        <f>SUMIF(атс!$M$34:$M$777,конвертация!S11,атс!$K$34:$K$777)</f>
        <v>642.05201666000005</v>
      </c>
      <c r="T251">
        <f>SUMIF(атс!$M$34:$M$777,конвертация!T11,атс!$K$34:$K$777)</f>
        <v>642.04883047999999</v>
      </c>
      <c r="U251">
        <f>SUMIF(атс!$M$34:$M$777,конвертация!U11,атс!$K$34:$K$777)</f>
        <v>642.04977639000003</v>
      </c>
      <c r="V251">
        <f>SUMIF(атс!$M$34:$M$777,конвертация!V11,атс!$K$34:$K$777)</f>
        <v>642.04927826000005</v>
      </c>
      <c r="W251">
        <f>SUMIF(атс!$M$34:$M$777,конвертация!W11,атс!$K$34:$K$777)</f>
        <v>642.04812377999997</v>
      </c>
      <c r="X251">
        <f>SUMIF(атс!$M$34:$M$777,конвертация!X11,атс!$K$34:$K$777)</f>
        <v>642.04684285999997</v>
      </c>
      <c r="Y251">
        <f>SUMIF(атс!$M$34:$M$777,конвертация!Y11,атс!$K$34:$K$777)</f>
        <v>642.04216531999998</v>
      </c>
    </row>
    <row r="252" spans="1:25" x14ac:dyDescent="0.2">
      <c r="A252">
        <v>12</v>
      </c>
      <c r="B252">
        <f>SUMIF(атс!$M$34:$M$777,конвертация!B12,атс!$K$34:$K$777)</f>
        <v>642.05537723999998</v>
      </c>
      <c r="C252">
        <f>SUMIF(атс!$M$34:$M$777,конвертация!C12,атс!$K$34:$K$777)</f>
        <v>642.05157797000004</v>
      </c>
      <c r="D252">
        <f>SUMIF(атс!$M$34:$M$777,конвертация!D12,атс!$K$34:$K$777)</f>
        <v>642.04933664999999</v>
      </c>
      <c r="E252">
        <f>SUMIF(атс!$M$34:$M$777,конвертация!E12,атс!$K$34:$K$777)</f>
        <v>642.04680036000002</v>
      </c>
      <c r="F252">
        <f>SUMIF(атс!$M$34:$M$777,конвертация!F12,атс!$K$34:$K$777)</f>
        <v>642.03704083000002</v>
      </c>
      <c r="G252">
        <f>SUMIF(атс!$M$34:$M$777,конвертация!G12,атс!$K$34:$K$777)</f>
        <v>642.04072737000001</v>
      </c>
      <c r="H252">
        <f>SUMIF(атс!$M$34:$M$777,конвертация!H12,атс!$K$34:$K$777)</f>
        <v>642.03943332999995</v>
      </c>
      <c r="I252">
        <f>SUMIF(атс!$M$34:$M$777,конвертация!I12,атс!$K$34:$K$777)</f>
        <v>642.04059428999994</v>
      </c>
      <c r="J252">
        <f>SUMIF(атс!$M$34:$M$777,конвертация!J12,атс!$K$34:$K$777)</f>
        <v>642.04359378000004</v>
      </c>
      <c r="K252">
        <f>SUMIF(атс!$M$34:$M$777,конвертация!K12,атс!$K$34:$K$777)</f>
        <v>642.04786655999999</v>
      </c>
      <c r="L252">
        <f>SUMIF(атс!$M$34:$M$777,конвертация!L12,атс!$K$34:$K$777)</f>
        <v>642.05044296999995</v>
      </c>
      <c r="M252">
        <f>SUMIF(атс!$M$34:$M$777,конвертация!M12,атс!$K$34:$K$777)</f>
        <v>642.05183602</v>
      </c>
      <c r="N252">
        <f>SUMIF(атс!$M$34:$M$777,конвертация!N12,атс!$K$34:$K$777)</f>
        <v>642.05076797000004</v>
      </c>
      <c r="O252">
        <f>SUMIF(атс!$M$34:$M$777,конвертация!O12,атс!$K$34:$K$777)</f>
        <v>642.05133188000002</v>
      </c>
      <c r="P252">
        <f>SUMIF(атс!$M$34:$M$777,конвертация!P12,атс!$K$34:$K$777)</f>
        <v>642.05209033999995</v>
      </c>
      <c r="Q252">
        <f>SUMIF(атс!$M$34:$M$777,конвертация!Q12,атс!$K$34:$K$777)</f>
        <v>642.05329777999998</v>
      </c>
      <c r="R252">
        <f>SUMIF(атс!$M$34:$M$777,конвертация!R12,атс!$K$34:$K$777)</f>
        <v>642.05107387999999</v>
      </c>
      <c r="S252">
        <f>SUMIF(атс!$M$34:$M$777,конвертация!S12,атс!$K$34:$K$777)</f>
        <v>642.05201666000005</v>
      </c>
      <c r="T252">
        <f>SUMIF(атс!$M$34:$M$777,конвертация!T12,атс!$K$34:$K$777)</f>
        <v>642.04883047999999</v>
      </c>
      <c r="U252">
        <f>SUMIF(атс!$M$34:$M$777,конвертация!U12,атс!$K$34:$K$777)</f>
        <v>642.04977639000003</v>
      </c>
      <c r="V252">
        <f>SUMIF(атс!$M$34:$M$777,конвертация!V12,атс!$K$34:$K$777)</f>
        <v>642.04927826000005</v>
      </c>
      <c r="W252">
        <f>SUMIF(атс!$M$34:$M$777,конвертация!W12,атс!$K$34:$K$777)</f>
        <v>642.04812377999997</v>
      </c>
      <c r="X252">
        <f>SUMIF(атс!$M$34:$M$777,конвертация!X12,атс!$K$34:$K$777)</f>
        <v>642.04684285999997</v>
      </c>
      <c r="Y252">
        <f>SUMIF(атс!$M$34:$M$777,конвертация!Y12,атс!$K$34:$K$777)</f>
        <v>642.04216531999998</v>
      </c>
    </row>
    <row r="253" spans="1:25" x14ac:dyDescent="0.2">
      <c r="A253">
        <v>13</v>
      </c>
      <c r="B253">
        <f>SUMIF(атс!$M$34:$M$777,конвертация!B13,атс!$K$34:$K$777)</f>
        <v>642.05544437000003</v>
      </c>
      <c r="C253">
        <f>SUMIF(атс!$M$34:$M$777,конвертация!C13,атс!$K$34:$K$777)</f>
        <v>642.05177466999999</v>
      </c>
      <c r="D253">
        <f>SUMIF(атс!$M$34:$M$777,конвертация!D13,атс!$K$34:$K$777)</f>
        <v>642.04938927000001</v>
      </c>
      <c r="E253">
        <f>SUMIF(атс!$M$34:$M$777,конвертация!E13,атс!$K$34:$K$777)</f>
        <v>642.03929845000005</v>
      </c>
      <c r="F253">
        <f>SUMIF(атс!$M$34:$M$777,конвертация!F13,атс!$K$34:$K$777)</f>
        <v>642.03704750999998</v>
      </c>
      <c r="G253">
        <f>SUMIF(атс!$M$34:$M$777,конвертация!G13,атс!$K$34:$K$777)</f>
        <v>642.04241202000003</v>
      </c>
      <c r="H253">
        <f>SUMIF(атс!$M$34:$M$777,конвертация!H13,атс!$K$34:$K$777)</f>
        <v>642.03825176999999</v>
      </c>
      <c r="I253">
        <f>SUMIF(атс!$M$34:$M$777,конвертация!I13,атс!$K$34:$K$777)</f>
        <v>642.04132750999997</v>
      </c>
      <c r="J253">
        <f>SUMIF(атс!$M$34:$M$777,конвертация!J13,атс!$K$34:$K$777)</f>
        <v>642.04385246000004</v>
      </c>
      <c r="K253">
        <f>SUMIF(атс!$M$34:$M$777,конвертация!K13,атс!$K$34:$K$777)</f>
        <v>642.06042224999999</v>
      </c>
      <c r="L253">
        <f>SUMIF(атс!$M$34:$M$777,конвертация!L13,атс!$K$34:$K$777)</f>
        <v>642.06356831999994</v>
      </c>
      <c r="M253">
        <f>SUMIF(атс!$M$34:$M$777,конвертация!M13,атс!$K$34:$K$777)</f>
        <v>642.06198403999997</v>
      </c>
      <c r="N253">
        <f>SUMIF(атс!$M$34:$M$777,конвертация!N13,атс!$K$34:$K$777)</f>
        <v>642.06344589000003</v>
      </c>
      <c r="O253">
        <f>SUMIF(атс!$M$34:$M$777,конвертация!O13,атс!$K$34:$K$777)</f>
        <v>642.06407236999996</v>
      </c>
      <c r="P253">
        <f>SUMIF(атс!$M$34:$M$777,конвертация!P13,атс!$K$34:$K$777)</f>
        <v>642.06315021</v>
      </c>
      <c r="Q253">
        <f>SUMIF(атс!$M$34:$M$777,конвертация!Q13,атс!$K$34:$K$777)</f>
        <v>642.06610853999996</v>
      </c>
      <c r="R253">
        <f>SUMIF(атс!$M$34:$M$777,конвертация!R13,атс!$K$34:$K$777)</f>
        <v>642.06269032</v>
      </c>
      <c r="S253">
        <f>SUMIF(атс!$M$34:$M$777,конвертация!S13,атс!$K$34:$K$777)</f>
        <v>642.04856748999998</v>
      </c>
      <c r="T253">
        <f>SUMIF(атс!$M$34:$M$777,конвертация!T13,атс!$K$34:$K$777)</f>
        <v>642.04443892999996</v>
      </c>
      <c r="U253">
        <f>SUMIF(атс!$M$34:$M$777,конвертация!U13,атс!$K$34:$K$777)</f>
        <v>642.04420645000005</v>
      </c>
      <c r="V253">
        <f>SUMIF(атс!$M$34:$M$777,конвертация!V13,атс!$K$34:$K$777)</f>
        <v>642.04308117000005</v>
      </c>
      <c r="W253">
        <f>SUMIF(атс!$M$34:$M$777,конвертация!W13,атс!$K$34:$K$777)</f>
        <v>642.06094865</v>
      </c>
      <c r="X253">
        <f>SUMIF(атс!$M$34:$M$777,конвертация!X13,атс!$K$34:$K$777)</f>
        <v>642.06107327999996</v>
      </c>
      <c r="Y253">
        <f>SUMIF(атс!$M$34:$M$777,конвертация!Y13,атс!$K$34:$K$777)</f>
        <v>642.04857216000005</v>
      </c>
    </row>
    <row r="254" spans="1:25" x14ac:dyDescent="0.2">
      <c r="A254">
        <v>14</v>
      </c>
      <c r="B254">
        <f>SUMIF(атс!$M$34:$M$777,конвертация!B14,атс!$K$34:$K$777)</f>
        <v>642.03603966000003</v>
      </c>
      <c r="C254">
        <f>SUMIF(атс!$M$34:$M$777,конвертация!C14,атс!$K$34:$K$777)</f>
        <v>642.03850479000005</v>
      </c>
      <c r="D254">
        <f>SUMIF(атс!$M$34:$M$777,конвертация!D14,атс!$K$34:$K$777)</f>
        <v>642.02353276999997</v>
      </c>
      <c r="E254">
        <f>SUMIF(атс!$M$34:$M$777,конвертация!E14,атс!$K$34:$K$777)</f>
        <v>642.02856778</v>
      </c>
      <c r="F254">
        <f>SUMIF(атс!$M$34:$M$777,конвертация!F14,атс!$K$34:$K$777)</f>
        <v>642.02145904999998</v>
      </c>
      <c r="G254">
        <f>SUMIF(атс!$M$34:$M$777,конвертация!G14,атс!$K$34:$K$777)</f>
        <v>642.03242925999996</v>
      </c>
      <c r="H254">
        <f>SUMIF(атс!$M$34:$M$777,конвертация!H14,атс!$K$34:$K$777)</f>
        <v>642.02463269999998</v>
      </c>
      <c r="I254">
        <f>SUMIF(атс!$M$34:$M$777,конвертация!I14,атс!$K$34:$K$777)</f>
        <v>642.02994867999996</v>
      </c>
      <c r="J254">
        <f>SUMIF(атс!$M$34:$M$777,конвертация!J14,атс!$K$34:$K$777)</f>
        <v>642.03454279000005</v>
      </c>
      <c r="K254">
        <f>SUMIF(атс!$M$34:$M$777,конвертация!K14,атс!$K$34:$K$777)</f>
        <v>642.04414683000005</v>
      </c>
      <c r="L254">
        <f>SUMIF(атс!$M$34:$M$777,конвертация!L14,атс!$K$34:$K$777)</f>
        <v>642.04699075999997</v>
      </c>
      <c r="M254">
        <f>SUMIF(атс!$M$34:$M$777,конвертация!M14,атс!$K$34:$K$777)</f>
        <v>642.04822203000003</v>
      </c>
      <c r="N254">
        <f>SUMIF(атс!$M$34:$M$777,конвертация!N14,атс!$K$34:$K$777)</f>
        <v>642.04728079999995</v>
      </c>
      <c r="O254">
        <f>SUMIF(атс!$M$34:$M$777,конвертация!O14,атс!$K$34:$K$777)</f>
        <v>642.04768240999999</v>
      </c>
      <c r="P254">
        <f>SUMIF(атс!$M$34:$M$777,конвертация!P14,атс!$K$34:$K$777)</f>
        <v>642.04699947999995</v>
      </c>
      <c r="Q254">
        <f>SUMIF(атс!$M$34:$M$777,конвертация!Q14,атс!$K$34:$K$777)</f>
        <v>642.04715821000002</v>
      </c>
      <c r="R254">
        <f>SUMIF(атс!$M$34:$M$777,конвертация!R14,атс!$K$34:$K$777)</f>
        <v>642.04711629999997</v>
      </c>
      <c r="S254">
        <f>SUMIF(атс!$M$34:$M$777,конвертация!S14,атс!$K$34:$K$777)</f>
        <v>642.04977459999998</v>
      </c>
      <c r="T254">
        <f>SUMIF(атс!$M$34:$M$777,конвертация!T14,атс!$K$34:$K$777)</f>
        <v>642.04629481999996</v>
      </c>
      <c r="U254">
        <f>SUMIF(атс!$M$34:$M$777,конвертация!U14,атс!$K$34:$K$777)</f>
        <v>642.04636113000004</v>
      </c>
      <c r="V254">
        <f>SUMIF(атс!$M$34:$M$777,конвертация!V14,атс!$K$34:$K$777)</f>
        <v>642.04301695000004</v>
      </c>
      <c r="W254">
        <f>SUMIF(атс!$M$34:$M$777,конвертация!W14,атс!$K$34:$K$777)</f>
        <v>642.04472986999997</v>
      </c>
      <c r="X254">
        <f>SUMIF(атс!$M$34:$M$777,конвертация!X14,атс!$K$34:$K$777)</f>
        <v>642.04728492000004</v>
      </c>
      <c r="Y254">
        <f>SUMIF(атс!$M$34:$M$777,конвертация!Y14,атс!$K$34:$K$777)</f>
        <v>642.05021407000004</v>
      </c>
    </row>
    <row r="255" spans="1:25" x14ac:dyDescent="0.2">
      <c r="A255">
        <v>15</v>
      </c>
      <c r="B255">
        <f>SUMIF(атс!$M$34:$M$777,конвертация!B15,атс!$K$34:$K$777)</f>
        <v>642.03988676999995</v>
      </c>
      <c r="C255">
        <f>SUMIF(атс!$M$34:$M$777,конвертация!C15,атс!$K$34:$K$777)</f>
        <v>642.02705397</v>
      </c>
      <c r="D255">
        <f>SUMIF(атс!$M$34:$M$777,конвертация!D15,атс!$K$34:$K$777)</f>
        <v>642.02901894000001</v>
      </c>
      <c r="E255">
        <f>SUMIF(атс!$M$34:$M$777,конвертация!E15,атс!$K$34:$K$777)</f>
        <v>642.03525093999997</v>
      </c>
      <c r="F255">
        <f>SUMIF(атс!$M$34:$M$777,конвертация!F15,атс!$K$34:$K$777)</f>
        <v>642.02895474000002</v>
      </c>
      <c r="G255">
        <f>SUMIF(атс!$M$34:$M$777,конвертация!G15,атс!$K$34:$K$777)</f>
        <v>642.02931226999999</v>
      </c>
      <c r="H255">
        <f>SUMIF(атс!$M$34:$M$777,конвертация!H15,атс!$K$34:$K$777)</f>
        <v>642.02667473999998</v>
      </c>
      <c r="I255">
        <f>SUMIF(атс!$M$34:$M$777,конвертация!I15,атс!$K$34:$K$777)</f>
        <v>642.02953269</v>
      </c>
      <c r="J255">
        <f>SUMIF(атс!$M$34:$M$777,конвертация!J15,атс!$K$34:$K$777)</f>
        <v>642.03393619999997</v>
      </c>
      <c r="K255">
        <f>SUMIF(атс!$M$34:$M$777,конвертация!K15,атс!$K$34:$K$777)</f>
        <v>642.04385213</v>
      </c>
      <c r="L255">
        <f>SUMIF(атс!$M$34:$M$777,конвертация!L15,атс!$K$34:$K$777)</f>
        <v>642.04525092999995</v>
      </c>
      <c r="M255">
        <f>SUMIF(атс!$M$34:$M$777,конвертация!M15,атс!$K$34:$K$777)</f>
        <v>642.04743568000004</v>
      </c>
      <c r="N255">
        <f>SUMIF(атс!$M$34:$M$777,конвертация!N15,атс!$K$34:$K$777)</f>
        <v>642.04685766</v>
      </c>
      <c r="O255">
        <f>SUMIF(атс!$M$34:$M$777,конвертация!O15,атс!$K$34:$K$777)</f>
        <v>642.04642539999998</v>
      </c>
      <c r="P255">
        <f>SUMIF(атс!$M$34:$M$777,конвертация!P15,атс!$K$34:$K$777)</f>
        <v>642.04577253000002</v>
      </c>
      <c r="Q255">
        <f>SUMIF(атс!$M$34:$M$777,конвертация!Q15,атс!$K$34:$K$777)</f>
        <v>642.04631609</v>
      </c>
      <c r="R255">
        <f>SUMIF(атс!$M$34:$M$777,конвертация!R15,атс!$K$34:$K$777)</f>
        <v>642.04754423999998</v>
      </c>
      <c r="S255">
        <f>SUMIF(атс!$M$34:$M$777,конвертация!S15,атс!$K$34:$K$777)</f>
        <v>642.04740633999995</v>
      </c>
      <c r="T255">
        <f>SUMIF(атс!$M$34:$M$777,конвертация!T15,атс!$K$34:$K$777)</f>
        <v>642.04520895999997</v>
      </c>
      <c r="U255">
        <f>SUMIF(атс!$M$34:$M$777,конвертация!U15,атс!$K$34:$K$777)</f>
        <v>642.04408673</v>
      </c>
      <c r="V255">
        <f>SUMIF(атс!$M$34:$M$777,конвертация!V15,атс!$K$34:$K$777)</f>
        <v>642.04319543999998</v>
      </c>
      <c r="W255">
        <f>SUMIF(атс!$M$34:$M$777,конвертация!W15,атс!$K$34:$K$777)</f>
        <v>642.04589134000003</v>
      </c>
      <c r="X255">
        <f>SUMIF(атс!$M$34:$M$777,конвертация!X15,атс!$K$34:$K$777)</f>
        <v>642.04402418999996</v>
      </c>
      <c r="Y255">
        <f>SUMIF(атс!$M$34:$M$777,конвертация!Y15,атс!$K$34:$K$777)</f>
        <v>642.04660609999996</v>
      </c>
    </row>
    <row r="256" spans="1:25" x14ac:dyDescent="0.2">
      <c r="A256">
        <v>16</v>
      </c>
      <c r="B256">
        <f>SUMIF(атс!$M$34:$M$777,конвертация!B16,атс!$K$34:$K$777)</f>
        <v>642.03793285999996</v>
      </c>
      <c r="C256">
        <f>SUMIF(атс!$M$34:$M$777,конвертация!C16,атс!$K$34:$K$777)</f>
        <v>642.03323541999998</v>
      </c>
      <c r="D256">
        <f>SUMIF(атс!$M$34:$M$777,конвертация!D16,атс!$K$34:$K$777)</f>
        <v>642.03028390999998</v>
      </c>
      <c r="E256">
        <f>SUMIF(атс!$M$34:$M$777,конвертация!E16,атс!$K$34:$K$777)</f>
        <v>642.03757341000005</v>
      </c>
      <c r="F256">
        <f>SUMIF(атс!$M$34:$M$777,конвертация!F16,атс!$K$34:$K$777)</f>
        <v>642.02774183999998</v>
      </c>
      <c r="G256">
        <f>SUMIF(атс!$M$34:$M$777,конвертация!G16,атс!$K$34:$K$777)</f>
        <v>642.03594453000005</v>
      </c>
      <c r="H256">
        <f>SUMIF(атс!$M$34:$M$777,конвертация!H16,атс!$K$34:$K$777)</f>
        <v>642.03382114999999</v>
      </c>
      <c r="I256">
        <f>SUMIF(атс!$M$34:$M$777,конвертация!I16,атс!$K$34:$K$777)</f>
        <v>642.02790850999997</v>
      </c>
      <c r="J256">
        <f>SUMIF(атс!$M$34:$M$777,конвертация!J16,атс!$K$34:$K$777)</f>
        <v>642.03082832999996</v>
      </c>
      <c r="K256">
        <f>SUMIF(атс!$M$34:$M$777,конвертация!K16,атс!$K$34:$K$777)</f>
        <v>642.03599908000001</v>
      </c>
      <c r="L256">
        <f>SUMIF(атс!$M$34:$M$777,конвертация!L16,атс!$K$34:$K$777)</f>
        <v>642.04056610999999</v>
      </c>
      <c r="M256">
        <f>SUMIF(атс!$M$34:$M$777,конвертация!M16,атс!$K$34:$K$777)</f>
        <v>642.04317255000001</v>
      </c>
      <c r="N256">
        <f>SUMIF(атс!$M$34:$M$777,конвертация!N16,атс!$K$34:$K$777)</f>
        <v>642.04355647</v>
      </c>
      <c r="O256">
        <f>SUMIF(атс!$M$34:$M$777,конвертация!O16,атс!$K$34:$K$777)</f>
        <v>642.04288363000001</v>
      </c>
      <c r="P256">
        <f>SUMIF(атс!$M$34:$M$777,конвертация!P16,атс!$K$34:$K$777)</f>
        <v>642.04382393000003</v>
      </c>
      <c r="Q256">
        <f>SUMIF(атс!$M$34:$M$777,конвертация!Q16,атс!$K$34:$K$777)</f>
        <v>642.04217961999996</v>
      </c>
      <c r="R256">
        <f>SUMIF(атс!$M$34:$M$777,конвертация!R16,атс!$K$34:$K$777)</f>
        <v>642.04195048999998</v>
      </c>
      <c r="S256">
        <f>SUMIF(атс!$M$34:$M$777,конвертация!S16,атс!$K$34:$K$777)</f>
        <v>642.04303430000004</v>
      </c>
      <c r="T256">
        <f>SUMIF(атс!$M$34:$M$777,конвертация!T16,атс!$K$34:$K$777)</f>
        <v>642.04242764000003</v>
      </c>
      <c r="U256">
        <f>SUMIF(атс!$M$34:$M$777,конвертация!U16,атс!$K$34:$K$777)</f>
        <v>642.04048626999997</v>
      </c>
      <c r="V256">
        <f>SUMIF(атс!$M$34:$M$777,конвертация!V16,атс!$K$34:$K$777)</f>
        <v>642.04019147999998</v>
      </c>
      <c r="W256">
        <f>SUMIF(атс!$M$34:$M$777,конвертация!W16,атс!$K$34:$K$777)</f>
        <v>642.04090467000003</v>
      </c>
      <c r="X256">
        <f>SUMIF(атс!$M$34:$M$777,конвертация!X16,атс!$K$34:$K$777)</f>
        <v>642.04093580000006</v>
      </c>
      <c r="Y256">
        <f>SUMIF(атс!$M$34:$M$777,конвертация!Y16,атс!$K$34:$K$777)</f>
        <v>642.05002205000005</v>
      </c>
    </row>
    <row r="257" spans="1:25" x14ac:dyDescent="0.2">
      <c r="A257">
        <v>17</v>
      </c>
      <c r="B257">
        <f>SUMIF(атс!$M$34:$M$777,конвертация!B17,атс!$K$34:$K$777)</f>
        <v>642.03720702999999</v>
      </c>
      <c r="C257">
        <f>SUMIF(атс!$M$34:$M$777,конвертация!C17,атс!$K$34:$K$777)</f>
        <v>642.03300064999996</v>
      </c>
      <c r="D257">
        <f>SUMIF(атс!$M$34:$M$777,конвертация!D17,атс!$K$34:$K$777)</f>
        <v>642.02997168000002</v>
      </c>
      <c r="E257">
        <f>SUMIF(атс!$M$34:$M$777,конвертация!E17,атс!$K$34:$K$777)</f>
        <v>642.03734010999995</v>
      </c>
      <c r="F257">
        <f>SUMIF(атс!$M$34:$M$777,конвертация!F17,атс!$K$34:$K$777)</f>
        <v>642.02722793999999</v>
      </c>
      <c r="G257">
        <f>SUMIF(атс!$M$34:$M$777,конвертация!G17,атс!$K$34:$K$777)</f>
        <v>642.03524890999995</v>
      </c>
      <c r="H257">
        <f>SUMIF(атс!$M$34:$M$777,конвертация!H17,атс!$K$34:$K$777)</f>
        <v>642.03529232999995</v>
      </c>
      <c r="I257">
        <f>SUMIF(атс!$M$34:$M$777,конвертация!I17,атс!$K$34:$K$777)</f>
        <v>642.03433311000003</v>
      </c>
      <c r="J257">
        <f>SUMIF(атс!$M$34:$M$777,конвертация!J17,атс!$K$34:$K$777)</f>
        <v>642.02735203999998</v>
      </c>
      <c r="K257">
        <f>SUMIF(атс!$M$34:$M$777,конвертация!K17,атс!$K$34:$K$777)</f>
        <v>642.03370282000003</v>
      </c>
      <c r="L257">
        <f>SUMIF(атс!$M$34:$M$777,конвертация!L17,атс!$K$34:$K$777)</f>
        <v>642.03849962000004</v>
      </c>
      <c r="M257">
        <f>SUMIF(атс!$M$34:$M$777,конвертация!M17,атс!$K$34:$K$777)</f>
        <v>642.04062463000002</v>
      </c>
      <c r="N257">
        <f>SUMIF(атс!$M$34:$M$777,конвертация!N17,атс!$K$34:$K$777)</f>
        <v>642.04058431999999</v>
      </c>
      <c r="O257">
        <f>SUMIF(атс!$M$34:$M$777,конвертация!O17,атс!$K$34:$K$777)</f>
        <v>642.04139196999995</v>
      </c>
      <c r="P257">
        <f>SUMIF(атс!$M$34:$M$777,конвертация!P17,атс!$K$34:$K$777)</f>
        <v>642.04119625999999</v>
      </c>
      <c r="Q257">
        <f>SUMIF(атс!$M$34:$M$777,конвертация!Q17,атс!$K$34:$K$777)</f>
        <v>642.04076125999995</v>
      </c>
      <c r="R257">
        <f>SUMIF(атс!$M$34:$M$777,конвертация!R17,атс!$K$34:$K$777)</f>
        <v>642.04046662999997</v>
      </c>
      <c r="S257">
        <f>SUMIF(атс!$M$34:$M$777,конвертация!S17,атс!$K$34:$K$777)</f>
        <v>642.04118661999996</v>
      </c>
      <c r="T257">
        <f>SUMIF(атс!$M$34:$M$777,конвертация!T17,атс!$K$34:$K$777)</f>
        <v>642.04001115999995</v>
      </c>
      <c r="U257">
        <f>SUMIF(атс!$M$34:$M$777,конвертация!U17,атс!$K$34:$K$777)</f>
        <v>642.04043354999999</v>
      </c>
      <c r="V257">
        <f>SUMIF(атс!$M$34:$M$777,конвертация!V17,атс!$K$34:$K$777)</f>
        <v>642.03979781999999</v>
      </c>
      <c r="W257">
        <f>SUMIF(атс!$M$34:$M$777,конвертация!W17,атс!$K$34:$K$777)</f>
        <v>642.04127947999996</v>
      </c>
      <c r="X257">
        <f>SUMIF(атс!$M$34:$M$777,конвертация!X17,атс!$K$34:$K$777)</f>
        <v>642.04588292999995</v>
      </c>
      <c r="Y257">
        <f>SUMIF(атс!$M$34:$M$777,конвертация!Y17,атс!$K$34:$K$777)</f>
        <v>642.05081287999997</v>
      </c>
    </row>
    <row r="258" spans="1:25" x14ac:dyDescent="0.2">
      <c r="A258">
        <v>18</v>
      </c>
      <c r="B258">
        <f>SUMIF(атс!$M$34:$M$777,конвертация!B18,атс!$K$34:$K$777)</f>
        <v>642.03878376</v>
      </c>
      <c r="C258">
        <f>SUMIF(атс!$M$34:$M$777,конвертация!C18,атс!$K$34:$K$777)</f>
        <v>642.03358887000002</v>
      </c>
      <c r="D258">
        <f>SUMIF(атс!$M$34:$M$777,конвертация!D18,атс!$K$34:$K$777)</f>
        <v>642.03028390999998</v>
      </c>
      <c r="E258">
        <f>SUMIF(атс!$M$34:$M$777,конвертация!E18,атс!$K$34:$K$777)</f>
        <v>642.03735595000001</v>
      </c>
      <c r="F258">
        <f>SUMIF(атс!$M$34:$M$777,конвертация!F18,атс!$K$34:$K$777)</f>
        <v>642.02736971000002</v>
      </c>
      <c r="G258">
        <f>SUMIF(атс!$M$34:$M$777,конвертация!G18,атс!$K$34:$K$777)</f>
        <v>642.03271660999997</v>
      </c>
      <c r="H258">
        <f>SUMIF(атс!$M$34:$M$777,конвертация!H18,атс!$K$34:$K$777)</f>
        <v>642.02902445999996</v>
      </c>
      <c r="I258">
        <f>SUMIF(атс!$M$34:$M$777,конвертация!I18,атс!$K$34:$K$777)</f>
        <v>642.02956207</v>
      </c>
      <c r="J258">
        <f>SUMIF(атс!$M$34:$M$777,конвертация!J18,атс!$K$34:$K$777)</f>
        <v>642.03413364999994</v>
      </c>
      <c r="K258">
        <f>SUMIF(атс!$M$34:$M$777,конвертация!K18,атс!$K$34:$K$777)</f>
        <v>642.04437345999997</v>
      </c>
      <c r="L258">
        <f>SUMIF(атс!$M$34:$M$777,конвертация!L18,атс!$K$34:$K$777)</f>
        <v>642.04744874000005</v>
      </c>
      <c r="M258">
        <f>SUMIF(атс!$M$34:$M$777,конвертация!M18,атс!$K$34:$K$777)</f>
        <v>642.04882791</v>
      </c>
      <c r="N258">
        <f>SUMIF(атс!$M$34:$M$777,конвертация!N18,атс!$K$34:$K$777)</f>
        <v>642.04607250000004</v>
      </c>
      <c r="O258">
        <f>SUMIF(атс!$M$34:$M$777,конвертация!O18,атс!$K$34:$K$777)</f>
        <v>642.04804193999996</v>
      </c>
      <c r="P258">
        <f>SUMIF(атс!$M$34:$M$777,конвертация!P18,атс!$K$34:$K$777)</f>
        <v>642.04627468000001</v>
      </c>
      <c r="Q258">
        <f>SUMIF(атс!$M$34:$M$777,конвертация!Q18,атс!$K$34:$K$777)</f>
        <v>642.04632160999995</v>
      </c>
      <c r="R258">
        <f>SUMIF(атс!$M$34:$M$777,конвертация!R18,атс!$K$34:$K$777)</f>
        <v>642.04641723999998</v>
      </c>
      <c r="S258">
        <f>SUMIF(атс!$M$34:$M$777,конвертация!S18,атс!$K$34:$K$777)</f>
        <v>642.04887369999994</v>
      </c>
      <c r="T258">
        <f>SUMIF(атс!$M$34:$M$777,конвертация!T18,атс!$K$34:$K$777)</f>
        <v>642.0441055</v>
      </c>
      <c r="U258">
        <f>SUMIF(атс!$M$34:$M$777,конвертация!U18,атс!$K$34:$K$777)</f>
        <v>642.04331381999998</v>
      </c>
      <c r="V258">
        <f>SUMIF(атс!$M$34:$M$777,конвертация!V18,атс!$K$34:$K$777)</f>
        <v>642.04288549</v>
      </c>
      <c r="W258">
        <f>SUMIF(атс!$M$34:$M$777,конвертация!W18,атс!$K$34:$K$777)</f>
        <v>642.04398193999998</v>
      </c>
      <c r="X258">
        <f>SUMIF(атс!$M$34:$M$777,конвертация!X18,атс!$K$34:$K$777)</f>
        <v>642.04499580000004</v>
      </c>
      <c r="Y258">
        <f>SUMIF(атс!$M$34:$M$777,конвертация!Y18,атс!$K$34:$K$777)</f>
        <v>642.05233079000004</v>
      </c>
    </row>
    <row r="259" spans="1:25" x14ac:dyDescent="0.2">
      <c r="A259">
        <v>19</v>
      </c>
      <c r="B259">
        <f>SUMIF(атс!$M$34:$M$777,конвертация!B19,атс!$K$34:$K$777)</f>
        <v>642.03878376</v>
      </c>
      <c r="C259">
        <f>SUMIF(атс!$M$34:$M$777,конвертация!C19,атс!$K$34:$K$777)</f>
        <v>642.03461889000005</v>
      </c>
      <c r="D259">
        <f>SUMIF(атс!$M$34:$M$777,конвертация!D19,атс!$K$34:$K$777)</f>
        <v>642.03933945000006</v>
      </c>
      <c r="E259">
        <f>SUMIF(атс!$M$34:$M$777,конвертация!E19,атс!$K$34:$K$777)</f>
        <v>642.03735595000001</v>
      </c>
      <c r="F259">
        <f>SUMIF(атс!$M$34:$M$777,конвертация!F19,атс!$K$34:$K$777)</f>
        <v>642.02736971000002</v>
      </c>
      <c r="G259">
        <f>SUMIF(атс!$M$34:$M$777,конвертация!G19,атс!$K$34:$K$777)</f>
        <v>642.02841732000002</v>
      </c>
      <c r="H259">
        <f>SUMIF(атс!$M$34:$M$777,конвертация!H19,атс!$K$34:$K$777)</f>
        <v>642.02523977999999</v>
      </c>
      <c r="I259">
        <f>SUMIF(атс!$M$34:$M$777,конвертация!I19,атс!$K$34:$K$777)</f>
        <v>642.03105611000001</v>
      </c>
      <c r="J259">
        <f>SUMIF(атс!$M$34:$M$777,конвертация!J19,атс!$K$34:$K$777)</f>
        <v>642.03487772000005</v>
      </c>
      <c r="K259">
        <f>SUMIF(атс!$M$34:$M$777,конвертация!K19,атс!$K$34:$K$777)</f>
        <v>642.04362226000001</v>
      </c>
      <c r="L259">
        <f>SUMIF(атс!$M$34:$M$777,конвертация!L19,атс!$K$34:$K$777)</f>
        <v>642.04512625999996</v>
      </c>
      <c r="M259">
        <f>SUMIF(атс!$M$34:$M$777,конвертация!M19,атс!$K$34:$K$777)</f>
        <v>642.04823495000005</v>
      </c>
      <c r="N259">
        <f>SUMIF(атс!$M$34:$M$777,конвертация!N19,атс!$K$34:$K$777)</f>
        <v>642.04724013999999</v>
      </c>
      <c r="O259">
        <f>SUMIF(атс!$M$34:$M$777,конвертация!O19,атс!$K$34:$K$777)</f>
        <v>642.04733829999998</v>
      </c>
      <c r="P259">
        <f>SUMIF(атс!$M$34:$M$777,конвертация!P19,атс!$K$34:$K$777)</f>
        <v>642.04735410000001</v>
      </c>
      <c r="Q259">
        <f>SUMIF(атс!$M$34:$M$777,конвертация!Q19,атс!$K$34:$K$777)</f>
        <v>642.04820303999998</v>
      </c>
      <c r="R259">
        <f>SUMIF(атс!$M$34:$M$777,конвертация!R19,атс!$K$34:$K$777)</f>
        <v>642.04592739999998</v>
      </c>
      <c r="S259">
        <f>SUMIF(атс!$M$34:$M$777,конвертация!S19,атс!$K$34:$K$777)</f>
        <v>642.04530236999994</v>
      </c>
      <c r="T259">
        <f>SUMIF(атс!$M$34:$M$777,конвертация!T19,атс!$K$34:$K$777)</f>
        <v>642.04586977999998</v>
      </c>
      <c r="U259">
        <f>SUMIF(атс!$M$34:$M$777,конвертация!U19,атс!$K$34:$K$777)</f>
        <v>642.04485070999999</v>
      </c>
      <c r="V259">
        <f>SUMIF(атс!$M$34:$M$777,конвертация!V19,атс!$K$34:$K$777)</f>
        <v>642.04262000000006</v>
      </c>
      <c r="W259">
        <f>SUMIF(атс!$M$34:$M$777,конвертация!W19,атс!$K$34:$K$777)</f>
        <v>642.04594968000004</v>
      </c>
      <c r="X259">
        <f>SUMIF(атс!$M$34:$M$777,конвертация!X19,атс!$K$34:$K$777)</f>
        <v>642.04414469999995</v>
      </c>
      <c r="Y259">
        <f>SUMIF(атс!$M$34:$M$777,конвертация!Y19,атс!$K$34:$K$777)</f>
        <v>642.05233079000004</v>
      </c>
    </row>
    <row r="260" spans="1:25" x14ac:dyDescent="0.2">
      <c r="A260">
        <v>20</v>
      </c>
      <c r="B260">
        <f>SUMIF(атс!$M$34:$M$777,конвертация!B20,атс!$K$34:$K$777)</f>
        <v>642.03758383000002</v>
      </c>
      <c r="C260">
        <f>SUMIF(атс!$M$34:$M$777,конвертация!C20,атс!$K$34:$K$777)</f>
        <v>642.03365919999999</v>
      </c>
      <c r="D260">
        <f>SUMIF(атс!$M$34:$M$777,конвертация!D20,атс!$K$34:$K$777)</f>
        <v>642.03885321999996</v>
      </c>
      <c r="E260">
        <f>SUMIF(атс!$M$34:$M$777,конвертация!E20,атс!$K$34:$K$777)</f>
        <v>642.03721299999995</v>
      </c>
      <c r="F260">
        <f>SUMIF(атс!$M$34:$M$777,конвертация!F20,атс!$K$34:$K$777)</f>
        <v>642.02734616999999</v>
      </c>
      <c r="G260">
        <f>SUMIF(атс!$M$34:$M$777,конвертация!G20,атс!$K$34:$K$777)</f>
        <v>642.02847297000005</v>
      </c>
      <c r="H260">
        <f>SUMIF(атс!$M$34:$M$777,конвертация!H20,атс!$K$34:$K$777)</f>
        <v>642.02525285000002</v>
      </c>
      <c r="I260">
        <f>SUMIF(атс!$M$34:$M$777,конвертация!I20,атс!$K$34:$K$777)</f>
        <v>642.03137432000005</v>
      </c>
      <c r="J260">
        <f>SUMIF(атс!$M$34:$M$777,конвертация!J20,атс!$K$34:$K$777)</f>
        <v>642.03534374000003</v>
      </c>
      <c r="K260">
        <f>SUMIF(атс!$M$34:$M$777,конвертация!K20,атс!$K$34:$K$777)</f>
        <v>642.04406022000001</v>
      </c>
      <c r="L260">
        <f>SUMIF(атс!$M$34:$M$777,конвертация!L20,атс!$K$34:$K$777)</f>
        <v>642.04547935000005</v>
      </c>
      <c r="M260">
        <f>SUMIF(атс!$M$34:$M$777,конвертация!M20,атс!$K$34:$K$777)</f>
        <v>642.04859816999999</v>
      </c>
      <c r="N260">
        <f>SUMIF(атс!$M$34:$M$777,конвертация!N20,атс!$K$34:$K$777)</f>
        <v>642.04634410000006</v>
      </c>
      <c r="O260">
        <f>SUMIF(атс!$M$34:$M$777,конвертация!O20,атс!$K$34:$K$777)</f>
        <v>642.04772184000001</v>
      </c>
      <c r="P260">
        <f>SUMIF(атс!$M$34:$M$777,конвертация!P20,атс!$K$34:$K$777)</f>
        <v>642.04775395000001</v>
      </c>
      <c r="Q260">
        <f>SUMIF(атс!$M$34:$M$777,конвертация!Q20,атс!$K$34:$K$777)</f>
        <v>642.04857799000001</v>
      </c>
      <c r="R260">
        <f>SUMIF(атс!$M$34:$M$777,конвертация!R20,атс!$K$34:$K$777)</f>
        <v>642.04627203999996</v>
      </c>
      <c r="S260">
        <f>SUMIF(атс!$M$34:$M$777,конвертация!S20,атс!$K$34:$K$777)</f>
        <v>642.04537458000004</v>
      </c>
      <c r="T260">
        <f>SUMIF(атс!$M$34:$M$777,конвертация!T20,атс!$K$34:$K$777)</f>
        <v>642.04591765999999</v>
      </c>
      <c r="U260">
        <f>SUMIF(атс!$M$34:$M$777,конвертация!U20,атс!$K$34:$K$777)</f>
        <v>642.04479727</v>
      </c>
      <c r="V260">
        <f>SUMIF(атс!$M$34:$M$777,конвертация!V20,атс!$K$34:$K$777)</f>
        <v>642.04284530999996</v>
      </c>
      <c r="W260">
        <f>SUMIF(атс!$M$34:$M$777,конвертация!W20,атс!$K$34:$K$777)</f>
        <v>642.04639220000001</v>
      </c>
      <c r="X260">
        <f>SUMIF(атс!$M$34:$M$777,конвертация!X20,атс!$K$34:$K$777)</f>
        <v>642.04451127000004</v>
      </c>
      <c r="Y260">
        <f>SUMIF(атс!$M$34:$M$777,конвертация!Y20,атс!$K$34:$K$777)</f>
        <v>642.05260380000004</v>
      </c>
    </row>
    <row r="261" spans="1:25" x14ac:dyDescent="0.2">
      <c r="A261">
        <v>21</v>
      </c>
      <c r="B261">
        <f>SUMIF(атс!$M$34:$M$777,конвертация!B21,атс!$K$34:$K$777)</f>
        <v>642.03713874000005</v>
      </c>
      <c r="C261">
        <f>SUMIF(атс!$M$34:$M$777,конвертация!C21,атс!$K$34:$K$777)</f>
        <v>642.03370224000003</v>
      </c>
      <c r="D261">
        <f>SUMIF(атс!$M$34:$M$777,конвертация!D21,атс!$K$34:$K$777)</f>
        <v>642.03877900999998</v>
      </c>
      <c r="E261">
        <f>SUMIF(атс!$M$34:$M$777,конвертация!E21,атс!$K$34:$K$777)</f>
        <v>642.03724453999996</v>
      </c>
      <c r="F261">
        <f>SUMIF(атс!$M$34:$M$777,конвертация!F21,атс!$K$34:$K$777)</f>
        <v>642.02722745000005</v>
      </c>
      <c r="G261">
        <f>SUMIF(атс!$M$34:$M$777,конвертация!G21,атс!$K$34:$K$777)</f>
        <v>642.02180241999997</v>
      </c>
      <c r="H261">
        <f>SUMIF(атс!$M$34:$M$777,конвертация!H21,атс!$K$34:$K$777)</f>
        <v>642.02870770000004</v>
      </c>
      <c r="I261">
        <f>SUMIF(атс!$M$34:$M$777,конвертация!I21,атс!$K$34:$K$777)</f>
        <v>642.03110227000002</v>
      </c>
      <c r="J261">
        <f>SUMIF(атс!$M$34:$M$777,конвертация!J21,атс!$K$34:$K$777)</f>
        <v>642.03428914999995</v>
      </c>
      <c r="K261">
        <f>SUMIF(атс!$M$34:$M$777,конвертация!K21,атс!$K$34:$K$777)</f>
        <v>642.04403276999994</v>
      </c>
      <c r="L261">
        <f>SUMIF(атс!$M$34:$M$777,конвертация!L21,атс!$K$34:$K$777)</f>
        <v>642.04553222000004</v>
      </c>
      <c r="M261">
        <f>SUMIF(атс!$M$34:$M$777,конвертация!M21,атс!$K$34:$K$777)</f>
        <v>642.04893403000005</v>
      </c>
      <c r="N261">
        <f>SUMIF(атс!$M$34:$M$777,конвертация!N21,атс!$K$34:$K$777)</f>
        <v>642.04736320999996</v>
      </c>
      <c r="O261">
        <f>SUMIF(атс!$M$34:$M$777,конвертация!O21,атс!$K$34:$K$777)</f>
        <v>642.04797690999999</v>
      </c>
      <c r="P261">
        <f>SUMIF(атс!$M$34:$M$777,конвертация!P21,атс!$K$34:$K$777)</f>
        <v>642.05018008000002</v>
      </c>
      <c r="Q261">
        <f>SUMIF(атс!$M$34:$M$777,конвертация!Q21,атс!$K$34:$K$777)</f>
        <v>642.04604294000001</v>
      </c>
      <c r="R261">
        <f>SUMIF(атс!$M$34:$M$777,конвертация!R21,атс!$K$34:$K$777)</f>
        <v>642.04599924000001</v>
      </c>
      <c r="S261">
        <f>SUMIF(атс!$M$34:$M$777,конвертация!S21,атс!$K$34:$K$777)</f>
        <v>642.04462907000004</v>
      </c>
      <c r="T261">
        <f>SUMIF(атс!$M$34:$M$777,конвертация!T21,атс!$K$34:$K$777)</f>
        <v>642.04555478999998</v>
      </c>
      <c r="U261">
        <f>SUMIF(атс!$M$34:$M$777,конвертация!U21,атс!$K$34:$K$777)</f>
        <v>642.04305478000003</v>
      </c>
      <c r="V261">
        <f>SUMIF(атс!$M$34:$M$777,конвертация!V21,атс!$K$34:$K$777)</f>
        <v>642.04243684999994</v>
      </c>
      <c r="W261">
        <f>SUMIF(атс!$M$34:$M$777,конвертация!W21,атс!$K$34:$K$777)</f>
        <v>642.04664624999998</v>
      </c>
      <c r="X261">
        <f>SUMIF(атс!$M$34:$M$777,конвертация!X21,атс!$K$34:$K$777)</f>
        <v>642.04968226999995</v>
      </c>
      <c r="Y261">
        <f>SUMIF(атс!$M$34:$M$777,конвертация!Y21,атс!$K$34:$K$777)</f>
        <v>642.05230089999998</v>
      </c>
    </row>
    <row r="262" spans="1:25" x14ac:dyDescent="0.2">
      <c r="A262">
        <v>22</v>
      </c>
      <c r="B262">
        <f>SUMIF(атс!$M$34:$M$777,конвертация!B22,атс!$K$34:$K$777)</f>
        <v>642.03767207999999</v>
      </c>
      <c r="C262">
        <f>SUMIF(атс!$M$34:$M$777,конвертация!C22,атс!$K$34:$K$777)</f>
        <v>642.03363377999995</v>
      </c>
      <c r="D262">
        <f>SUMIF(атс!$M$34:$M$777,конвертация!D22,атс!$K$34:$K$777)</f>
        <v>642.03871142000003</v>
      </c>
      <c r="E262">
        <f>SUMIF(атс!$M$34:$M$777,конвертация!E22,атс!$K$34:$K$777)</f>
        <v>642.03730427000005</v>
      </c>
      <c r="F262">
        <f>SUMIF(атс!$M$34:$M$777,конвертация!F22,атс!$K$34:$K$777)</f>
        <v>642.02759618000005</v>
      </c>
      <c r="G262">
        <f>SUMIF(атс!$M$34:$M$777,конвертация!G22,атс!$K$34:$K$777)</f>
        <v>642.02298732999998</v>
      </c>
      <c r="H262">
        <f>SUMIF(атс!$M$34:$M$777,конвертация!H22,атс!$K$34:$K$777)</f>
        <v>642.02951751000001</v>
      </c>
      <c r="I262">
        <f>SUMIF(атс!$M$34:$M$777,конвертация!I22,атс!$K$34:$K$777)</f>
        <v>642.03087516999994</v>
      </c>
      <c r="J262">
        <f>SUMIF(атс!$M$34:$M$777,конвертация!J22,атс!$K$34:$K$777)</f>
        <v>642.03431652999996</v>
      </c>
      <c r="K262">
        <f>SUMIF(атс!$M$34:$M$777,конвертация!K22,атс!$K$34:$K$777)</f>
        <v>642.04377565000004</v>
      </c>
      <c r="L262">
        <f>SUMIF(атс!$M$34:$M$777,конвертация!L22,атс!$K$34:$K$777)</f>
        <v>642.04513182999995</v>
      </c>
      <c r="M262">
        <f>SUMIF(атс!$M$34:$M$777,конвертация!M22,атс!$K$34:$K$777)</f>
        <v>642.04840023999998</v>
      </c>
      <c r="N262">
        <f>SUMIF(атс!$M$34:$M$777,конвертация!N22,атс!$K$34:$K$777)</f>
        <v>642.04692848000002</v>
      </c>
      <c r="O262">
        <f>SUMIF(атс!$M$34:$M$777,конвертация!O22,атс!$K$34:$K$777)</f>
        <v>642.04757208000001</v>
      </c>
      <c r="P262">
        <f>SUMIF(атс!$M$34:$M$777,конвертация!P22,атс!$K$34:$K$777)</f>
        <v>642.04961762000005</v>
      </c>
      <c r="Q262">
        <f>SUMIF(атс!$M$34:$M$777,конвертация!Q22,атс!$K$34:$K$777)</f>
        <v>642.04572486999996</v>
      </c>
      <c r="R262">
        <f>SUMIF(атс!$M$34:$M$777,конвертация!R22,атс!$K$34:$K$777)</f>
        <v>642.04586254000003</v>
      </c>
      <c r="S262">
        <f>SUMIF(атс!$M$34:$M$777,конвертация!S22,атс!$K$34:$K$777)</f>
        <v>642.04483763999997</v>
      </c>
      <c r="T262">
        <f>SUMIF(атс!$M$34:$M$777,конвертация!T22,атс!$K$34:$K$777)</f>
        <v>642.04616985999996</v>
      </c>
      <c r="U262">
        <f>SUMIF(атс!$M$34:$M$777,конвертация!U22,атс!$K$34:$K$777)</f>
        <v>642.0433802</v>
      </c>
      <c r="V262">
        <f>SUMIF(атс!$M$34:$M$777,конвертация!V22,атс!$K$34:$K$777)</f>
        <v>642.04257256000005</v>
      </c>
      <c r="W262">
        <f>SUMIF(атс!$M$34:$M$777,конвертация!W22,атс!$K$34:$K$777)</f>
        <v>642.04617245999998</v>
      </c>
      <c r="X262">
        <f>SUMIF(атс!$M$34:$M$777,конвертация!X22,атс!$K$34:$K$777)</f>
        <v>642.04939639999998</v>
      </c>
      <c r="Y262">
        <f>SUMIF(атс!$M$34:$M$777,конвертация!Y22,атс!$K$34:$K$777)</f>
        <v>642.05289057000005</v>
      </c>
    </row>
    <row r="263" spans="1:25" x14ac:dyDescent="0.2">
      <c r="A263">
        <v>23</v>
      </c>
      <c r="B263">
        <f>SUMIF(атс!$M$34:$M$777,конвертация!B23,атс!$K$34:$K$777)</f>
        <v>642.03319402</v>
      </c>
      <c r="C263">
        <f>SUMIF(атс!$M$34:$M$777,конвертация!C23,атс!$K$34:$K$777)</f>
        <v>642.03326957000002</v>
      </c>
      <c r="D263">
        <f>SUMIF(атс!$M$34:$M$777,конвертация!D23,атс!$K$34:$K$777)</f>
        <v>642.03013168999996</v>
      </c>
      <c r="E263">
        <f>SUMIF(атс!$M$34:$M$777,конвертация!E23,атс!$K$34:$K$777)</f>
        <v>642.03807948999997</v>
      </c>
      <c r="F263">
        <f>SUMIF(атс!$M$34:$M$777,конвертация!F23,атс!$K$34:$K$777)</f>
        <v>642.02826200000004</v>
      </c>
      <c r="G263">
        <f>SUMIF(атс!$M$34:$M$777,конвертация!G23,атс!$K$34:$K$777)</f>
        <v>642.03616956999997</v>
      </c>
      <c r="H263">
        <f>SUMIF(атс!$M$34:$M$777,конвертация!H23,атс!$K$34:$K$777)</f>
        <v>642.02159232999998</v>
      </c>
      <c r="I263">
        <f>SUMIF(атс!$M$34:$M$777,конвертация!I23,атс!$K$34:$K$777)</f>
        <v>642.02865173999999</v>
      </c>
      <c r="J263">
        <f>SUMIF(атс!$M$34:$M$777,конвертация!J23,атс!$K$34:$K$777)</f>
        <v>642.03198588999999</v>
      </c>
      <c r="K263">
        <f>SUMIF(атс!$M$34:$M$777,конвертация!K23,атс!$K$34:$K$777)</f>
        <v>642.03854717000002</v>
      </c>
      <c r="L263">
        <f>SUMIF(атс!$M$34:$M$777,конвертация!L23,атс!$K$34:$K$777)</f>
        <v>642.04278592000003</v>
      </c>
      <c r="M263">
        <f>SUMIF(атс!$M$34:$M$777,конвертация!M23,атс!$K$34:$K$777)</f>
        <v>642.04390353999997</v>
      </c>
      <c r="N263">
        <f>SUMIF(атс!$M$34:$M$777,конвертация!N23,атс!$K$34:$K$777)</f>
        <v>642.04462868999997</v>
      </c>
      <c r="O263">
        <f>SUMIF(атс!$M$34:$M$777,конвертация!O23,атс!$K$34:$K$777)</f>
        <v>642.04383784000004</v>
      </c>
      <c r="P263">
        <f>SUMIF(атс!$M$34:$M$777,конвертация!P23,атс!$K$34:$K$777)</f>
        <v>642.04169084</v>
      </c>
      <c r="Q263">
        <f>SUMIF(атс!$M$34:$M$777,конвертация!Q23,атс!$K$34:$K$777)</f>
        <v>642.04300792000004</v>
      </c>
      <c r="R263">
        <f>SUMIF(атс!$M$34:$M$777,конвертация!R23,атс!$K$34:$K$777)</f>
        <v>642.04135556999995</v>
      </c>
      <c r="S263">
        <f>SUMIF(атс!$M$34:$M$777,конвертация!S23,атс!$K$34:$K$777)</f>
        <v>642.04122114999996</v>
      </c>
      <c r="T263">
        <f>SUMIF(атс!$M$34:$M$777,конвертация!T23,атс!$K$34:$K$777)</f>
        <v>642.04080510999995</v>
      </c>
      <c r="U263">
        <f>SUMIF(атс!$M$34:$M$777,конвертация!U23,атс!$K$34:$K$777)</f>
        <v>642.04122118999999</v>
      </c>
      <c r="V263">
        <f>SUMIF(атс!$M$34:$M$777,конвертация!V23,атс!$K$34:$K$777)</f>
        <v>642.03883618999998</v>
      </c>
      <c r="W263">
        <f>SUMIF(атс!$M$34:$M$777,конвертация!W23,атс!$K$34:$K$777)</f>
        <v>642.03925913</v>
      </c>
      <c r="X263">
        <f>SUMIF(атс!$M$34:$M$777,конвертация!X23,атс!$K$34:$K$777)</f>
        <v>642.03933537</v>
      </c>
      <c r="Y263">
        <f>SUMIF(атс!$M$34:$M$777,конвертация!Y23,атс!$K$34:$K$777)</f>
        <v>642.05059096000002</v>
      </c>
    </row>
    <row r="264" spans="1:25" x14ac:dyDescent="0.2">
      <c r="A264">
        <v>24</v>
      </c>
      <c r="B264">
        <f>SUMIF(атс!$M$34:$M$777,конвертация!B24,атс!$K$34:$K$777)</f>
        <v>642.03336050999997</v>
      </c>
      <c r="C264">
        <f>SUMIF(атс!$M$34:$M$777,конвертация!C24,атс!$K$34:$K$777)</f>
        <v>642.03312804999996</v>
      </c>
      <c r="D264">
        <f>SUMIF(атс!$M$34:$M$777,конвертация!D24,атс!$K$34:$K$777)</f>
        <v>642.02913647000003</v>
      </c>
      <c r="E264">
        <f>SUMIF(атс!$M$34:$M$777,конвертация!E24,атс!$K$34:$K$777)</f>
        <v>642.03710196999998</v>
      </c>
      <c r="F264">
        <f>SUMIF(атс!$M$34:$M$777,конвертация!F24,атс!$K$34:$K$777)</f>
        <v>642.0271414</v>
      </c>
      <c r="G264">
        <f>SUMIF(атс!$M$34:$M$777,конвертация!G24,атс!$K$34:$K$777)</f>
        <v>642.03508595999995</v>
      </c>
      <c r="H264">
        <f>SUMIF(атс!$M$34:$M$777,конвертация!H24,атс!$K$34:$K$777)</f>
        <v>642.02696924999998</v>
      </c>
      <c r="I264">
        <f>SUMIF(атс!$M$34:$M$777,конвертация!I24,атс!$K$34:$K$777)</f>
        <v>642.02111122999997</v>
      </c>
      <c r="J264">
        <f>SUMIF(атс!$M$34:$M$777,конвертация!J24,атс!$K$34:$K$777)</f>
        <v>642.02743319000001</v>
      </c>
      <c r="K264">
        <f>SUMIF(атс!$M$34:$M$777,конвертация!K24,атс!$K$34:$K$777)</f>
        <v>642.03632828000002</v>
      </c>
      <c r="L264">
        <f>SUMIF(атс!$M$34:$M$777,конвертация!L24,атс!$K$34:$K$777)</f>
        <v>642.03741119999995</v>
      </c>
      <c r="M264">
        <f>SUMIF(атс!$M$34:$M$777,конвертация!M24,атс!$K$34:$K$777)</f>
        <v>642.04118066000001</v>
      </c>
      <c r="N264">
        <f>SUMIF(атс!$M$34:$M$777,конвертация!N24,атс!$K$34:$K$777)</f>
        <v>642.04245979999996</v>
      </c>
      <c r="O264">
        <f>SUMIF(атс!$M$34:$M$777,конвертация!O24,атс!$K$34:$K$777)</f>
        <v>642.04222264999999</v>
      </c>
      <c r="P264">
        <f>SUMIF(атс!$M$34:$M$777,конвертация!P24,атс!$K$34:$K$777)</f>
        <v>642.04031707000001</v>
      </c>
      <c r="Q264">
        <f>SUMIF(атс!$M$34:$M$777,конвертация!Q24,атс!$K$34:$K$777)</f>
        <v>642.04161595999994</v>
      </c>
      <c r="R264">
        <f>SUMIF(атс!$M$34:$M$777,конвертация!R24,атс!$K$34:$K$777)</f>
        <v>642.04024314000003</v>
      </c>
      <c r="S264">
        <f>SUMIF(атс!$M$34:$M$777,конвертация!S24,атс!$K$34:$K$777)</f>
        <v>642.04021111999998</v>
      </c>
      <c r="T264">
        <f>SUMIF(атс!$M$34:$M$777,конвертация!T24,атс!$K$34:$K$777)</f>
        <v>642.04016907000005</v>
      </c>
      <c r="U264">
        <f>SUMIF(атс!$M$34:$M$777,конвертация!U24,атс!$K$34:$K$777)</f>
        <v>642.04103342999997</v>
      </c>
      <c r="V264">
        <f>SUMIF(атс!$M$34:$M$777,конвертация!V24,атс!$K$34:$K$777)</f>
        <v>642.03958269999998</v>
      </c>
      <c r="W264">
        <f>SUMIF(атс!$M$34:$M$777,конвертация!W24,атс!$K$34:$K$777)</f>
        <v>642.04093331000001</v>
      </c>
      <c r="X264">
        <f>SUMIF(атс!$M$34:$M$777,конвертация!X24,атс!$K$34:$K$777)</f>
        <v>642.04140814000004</v>
      </c>
      <c r="Y264">
        <f>SUMIF(атс!$M$34:$M$777,конвертация!Y24,атс!$K$34:$K$777)</f>
        <v>642.05105188000005</v>
      </c>
    </row>
    <row r="265" spans="1:25" x14ac:dyDescent="0.2">
      <c r="A265">
        <v>25</v>
      </c>
      <c r="B265">
        <f>SUMIF(атс!$M$34:$M$777,конвертация!B25,атс!$K$34:$K$777)</f>
        <v>642.03619164999998</v>
      </c>
      <c r="C265">
        <f>SUMIF(атс!$M$34:$M$777,конвертация!C25,атс!$K$34:$K$777)</f>
        <v>642.03301415999999</v>
      </c>
      <c r="D265">
        <f>SUMIF(атс!$M$34:$M$777,конвертация!D25,атс!$K$34:$K$777)</f>
        <v>642.02247182999997</v>
      </c>
      <c r="E265">
        <f>SUMIF(атс!$M$34:$M$777,конвертация!E25,атс!$K$34:$K$777)</f>
        <v>642.03044412999998</v>
      </c>
      <c r="F265">
        <f>SUMIF(атс!$M$34:$M$777,конвертация!F25,атс!$K$34:$K$777)</f>
        <v>642.02750650999997</v>
      </c>
      <c r="G265">
        <f>SUMIF(атс!$M$34:$M$777,конвертация!G25,атс!$K$34:$K$777)</f>
        <v>642.02948167</v>
      </c>
      <c r="H265">
        <f>SUMIF(атс!$M$34:$M$777,конвертация!H25,атс!$K$34:$K$777)</f>
        <v>642.02798419999999</v>
      </c>
      <c r="I265">
        <f>SUMIF(атс!$M$34:$M$777,конвертация!I25,атс!$K$34:$K$777)</f>
        <v>642.03232962000004</v>
      </c>
      <c r="J265">
        <f>SUMIF(атс!$M$34:$M$777,конвертация!J25,атс!$K$34:$K$777)</f>
        <v>642.04749083000002</v>
      </c>
      <c r="K265">
        <f>SUMIF(атс!$M$34:$M$777,конвертация!K25,атс!$K$34:$K$777)</f>
        <v>642.05074831000002</v>
      </c>
      <c r="L265">
        <f>SUMIF(атс!$M$34:$M$777,конвертация!L25,атс!$K$34:$K$777)</f>
        <v>642.05297996000002</v>
      </c>
      <c r="M265">
        <f>SUMIF(атс!$M$34:$M$777,конвертация!M25,атс!$K$34:$K$777)</f>
        <v>642.05197370999997</v>
      </c>
      <c r="N265">
        <f>SUMIF(атс!$M$34:$M$777,конвертация!N25,атс!$K$34:$K$777)</f>
        <v>642.05264081999997</v>
      </c>
      <c r="O265">
        <f>SUMIF(атс!$M$34:$M$777,конвертация!O25,атс!$K$34:$K$777)</f>
        <v>642.05489682999996</v>
      </c>
      <c r="P265">
        <f>SUMIF(атс!$M$34:$M$777,конвертация!P25,атс!$K$34:$K$777)</f>
        <v>642.05298376999997</v>
      </c>
      <c r="Q265">
        <f>SUMIF(атс!$M$34:$M$777,конвертация!Q25,атс!$K$34:$K$777)</f>
        <v>642.05535711000005</v>
      </c>
      <c r="R265">
        <f>SUMIF(атс!$M$34:$M$777,конвертация!R25,атс!$K$34:$K$777)</f>
        <v>642.05250722999995</v>
      </c>
      <c r="S265">
        <f>SUMIF(атс!$M$34:$M$777,конвертация!S25,атс!$K$34:$K$777)</f>
        <v>642.05319000999998</v>
      </c>
      <c r="T265">
        <f>SUMIF(атс!$M$34:$M$777,конвертация!T25,атс!$K$34:$K$777)</f>
        <v>642.05289207999999</v>
      </c>
      <c r="U265">
        <f>SUMIF(атс!$M$34:$M$777,конвертация!U25,атс!$K$34:$K$777)</f>
        <v>642.05189225000004</v>
      </c>
      <c r="V265">
        <f>SUMIF(атс!$M$34:$M$777,конвертация!V25,атс!$K$34:$K$777)</f>
        <v>642.05217563999997</v>
      </c>
      <c r="W265">
        <f>SUMIF(атс!$M$34:$M$777,конвертация!W25,атс!$K$34:$K$777)</f>
        <v>642.05251380000004</v>
      </c>
      <c r="X265">
        <f>SUMIF(атс!$M$34:$M$777,конвертация!X25,атс!$K$34:$K$777)</f>
        <v>642.05139838000002</v>
      </c>
      <c r="Y265">
        <f>SUMIF(атс!$M$34:$M$777,конвертация!Y25,атс!$K$34:$K$777)</f>
        <v>642.06128087000002</v>
      </c>
    </row>
    <row r="266" spans="1:25" x14ac:dyDescent="0.2">
      <c r="A266">
        <v>26</v>
      </c>
      <c r="B266">
        <f>SUMIF(атс!$M$34:$M$777,конвертация!B26,атс!$K$34:$K$777)</f>
        <v>642.03668282000001</v>
      </c>
      <c r="C266">
        <f>SUMIF(атс!$M$34:$M$777,конвертация!C26,атс!$K$34:$K$777)</f>
        <v>642.03337046000001</v>
      </c>
      <c r="D266">
        <f>SUMIF(атс!$M$34:$M$777,конвертация!D26,атс!$K$34:$K$777)</f>
        <v>642.02282066999999</v>
      </c>
      <c r="E266">
        <f>SUMIF(атс!$M$34:$M$777,конвертация!E26,атс!$K$34:$K$777)</f>
        <v>642.03078915000003</v>
      </c>
      <c r="F266">
        <f>SUMIF(атс!$M$34:$M$777,конвертация!F26,атс!$K$34:$K$777)</f>
        <v>642.02784996000003</v>
      </c>
      <c r="G266">
        <f>SUMIF(атс!$M$34:$M$777,конвертация!G26,атс!$K$34:$K$777)</f>
        <v>642.02967801</v>
      </c>
      <c r="H266">
        <f>SUMIF(атс!$M$34:$M$777,конвертация!H26,атс!$K$34:$K$777)</f>
        <v>642.02806353000005</v>
      </c>
      <c r="I266">
        <f>SUMIF(атс!$M$34:$M$777,конвертация!I26,атс!$K$34:$K$777)</f>
        <v>642.03268220999996</v>
      </c>
      <c r="J266">
        <f>SUMIF(атс!$M$34:$M$777,конвертация!J26,атс!$K$34:$K$777)</f>
        <v>642.03698050000003</v>
      </c>
      <c r="K266">
        <f>SUMIF(атс!$M$34:$M$777,конвертация!K26,атс!$K$34:$K$777)</f>
        <v>642.04651733000003</v>
      </c>
      <c r="L266">
        <f>SUMIF(атс!$M$34:$M$777,конвертация!L26,атс!$K$34:$K$777)</f>
        <v>642.04866004999997</v>
      </c>
      <c r="M266">
        <f>SUMIF(атс!$M$34:$M$777,конвертация!M26,атс!$K$34:$K$777)</f>
        <v>642.04766041000005</v>
      </c>
      <c r="N266">
        <f>SUMIF(атс!$M$34:$M$777,конвертация!N26,атс!$K$34:$K$777)</f>
        <v>642.04835889000003</v>
      </c>
      <c r="O266">
        <f>SUMIF(атс!$M$34:$M$777,конвертация!O26,атс!$K$34:$K$777)</f>
        <v>642.05047793999995</v>
      </c>
      <c r="P266">
        <f>SUMIF(атс!$M$34:$M$777,конвертация!P26,атс!$K$34:$K$777)</f>
        <v>642.04860926000003</v>
      </c>
      <c r="Q266">
        <f>SUMIF(атс!$M$34:$M$777,конвертация!Q26,атс!$K$34:$K$777)</f>
        <v>642.05092444000002</v>
      </c>
      <c r="R266">
        <f>SUMIF(атс!$M$34:$M$777,конвертация!R26,атс!$K$34:$K$777)</f>
        <v>642.04816058999995</v>
      </c>
      <c r="S266">
        <f>SUMIF(атс!$M$34:$M$777,конвертация!S26,атс!$K$34:$K$777)</f>
        <v>642.04799734000005</v>
      </c>
      <c r="T266">
        <f>SUMIF(атс!$M$34:$M$777,конвертация!T26,атс!$K$34:$K$777)</f>
        <v>642.04681502999995</v>
      </c>
      <c r="U266">
        <f>SUMIF(атс!$M$34:$M$777,конвертация!U26,атс!$K$34:$K$777)</f>
        <v>642.04521929999999</v>
      </c>
      <c r="V266">
        <f>SUMIF(атс!$M$34:$M$777,конвертация!V26,атс!$K$34:$K$777)</f>
        <v>642.04504184999996</v>
      </c>
      <c r="W266">
        <f>SUMIF(атс!$M$34:$M$777,конвертация!W26,атс!$K$34:$K$777)</f>
        <v>642.04821851999998</v>
      </c>
      <c r="X266">
        <f>SUMIF(атс!$M$34:$M$777,конвертация!X26,атс!$K$34:$K$777)</f>
        <v>642.04708917999994</v>
      </c>
      <c r="Y266">
        <f>SUMIF(атс!$M$34:$M$777,конвертация!Y26,атс!$K$34:$K$777)</f>
        <v>642.05430264999995</v>
      </c>
    </row>
    <row r="267" spans="1:25" x14ac:dyDescent="0.2">
      <c r="A267">
        <v>27</v>
      </c>
      <c r="B267">
        <f>SUMIF(атс!$M$34:$M$777,конвертация!B27,атс!$K$34:$K$777)</f>
        <v>642.03665934000003</v>
      </c>
      <c r="C267">
        <f>SUMIF(атс!$M$34:$M$777,конвертация!C27,атс!$K$34:$K$777)</f>
        <v>642.03362053000001</v>
      </c>
      <c r="D267">
        <f>SUMIF(атс!$M$34:$M$777,конвертация!D27,атс!$K$34:$K$777)</f>
        <v>642.02319425999997</v>
      </c>
      <c r="E267">
        <f>SUMIF(атс!$M$34:$M$777,конвертация!E27,атс!$K$34:$K$777)</f>
        <v>642.03074111000001</v>
      </c>
      <c r="F267">
        <f>SUMIF(атс!$M$34:$M$777,конвертация!F27,атс!$K$34:$K$777)</f>
        <v>642.0334623</v>
      </c>
      <c r="G267">
        <f>SUMIF(атс!$M$34:$M$777,конвертация!G27,атс!$K$34:$K$777)</f>
        <v>642.03015012000003</v>
      </c>
      <c r="H267">
        <f>SUMIF(атс!$M$34:$M$777,конвертация!H27,атс!$K$34:$K$777)</f>
        <v>642.02632831000005</v>
      </c>
      <c r="I267">
        <f>SUMIF(атс!$M$34:$M$777,конвертация!I27,атс!$K$34:$K$777)</f>
        <v>642.03085567999995</v>
      </c>
      <c r="J267">
        <f>SUMIF(атс!$M$34:$M$777,конвертация!J27,атс!$K$34:$K$777)</f>
        <v>642.03518253000004</v>
      </c>
      <c r="K267">
        <f>SUMIF(атс!$M$34:$M$777,конвертация!K27,атс!$K$34:$K$777)</f>
        <v>642.04568196000002</v>
      </c>
      <c r="L267">
        <f>SUMIF(атс!$M$34:$M$777,конвертация!L27,атс!$K$34:$K$777)</f>
        <v>642.04875848999995</v>
      </c>
      <c r="M267">
        <f>SUMIF(атс!$M$34:$M$777,конвертация!M27,атс!$K$34:$K$777)</f>
        <v>642.04798564999999</v>
      </c>
      <c r="N267">
        <f>SUMIF(атс!$M$34:$M$777,конвертация!N27,атс!$K$34:$K$777)</f>
        <v>642.04855124999995</v>
      </c>
      <c r="O267">
        <f>SUMIF(атс!$M$34:$M$777,конвертация!O27,атс!$K$34:$K$777)</f>
        <v>642.04798525000001</v>
      </c>
      <c r="P267">
        <f>SUMIF(атс!$M$34:$M$777,конвертация!P27,атс!$K$34:$K$777)</f>
        <v>642.05060436999997</v>
      </c>
      <c r="Q267">
        <f>SUMIF(атс!$M$34:$M$777,конвертация!Q27,атс!$K$34:$K$777)</f>
        <v>642.04829420999999</v>
      </c>
      <c r="R267">
        <f>SUMIF(атс!$M$34:$M$777,конвертация!R27,атс!$K$34:$K$777)</f>
        <v>642.04906120999999</v>
      </c>
      <c r="S267">
        <f>SUMIF(атс!$M$34:$M$777,конвертация!S27,атс!$K$34:$K$777)</f>
        <v>642.04948880999996</v>
      </c>
      <c r="T267">
        <f>SUMIF(атс!$M$34:$M$777,конвертация!T27,атс!$K$34:$K$777)</f>
        <v>642.04683218000002</v>
      </c>
      <c r="U267">
        <f>SUMIF(атс!$M$34:$M$777,конвертация!U27,атс!$K$34:$K$777)</f>
        <v>642.04598985999996</v>
      </c>
      <c r="V267">
        <f>SUMIF(атс!$M$34:$M$777,конвертация!V27,атс!$K$34:$K$777)</f>
        <v>642.04433672000005</v>
      </c>
      <c r="W267">
        <f>SUMIF(атс!$M$34:$M$777,конвертация!W27,атс!$K$34:$K$777)</f>
        <v>642.04792080000004</v>
      </c>
      <c r="X267">
        <f>SUMIF(атс!$M$34:$M$777,конвертация!X27,атс!$K$34:$K$777)</f>
        <v>642.04835736999996</v>
      </c>
      <c r="Y267">
        <f>SUMIF(атс!$M$34:$M$777,конвертация!Y27,атс!$K$34:$K$777)</f>
        <v>642.05367789000002</v>
      </c>
    </row>
    <row r="268" spans="1:25" x14ac:dyDescent="0.2">
      <c r="A268">
        <v>28</v>
      </c>
      <c r="B268">
        <f>SUMIF(атс!$M$34:$M$777,конвертация!B28,атс!$K$34:$K$777)</f>
        <v>642.03701821000004</v>
      </c>
      <c r="C268">
        <f>SUMIF(атс!$M$34:$M$777,конвертация!C28,атс!$K$34:$K$777)</f>
        <v>642.03392829999996</v>
      </c>
      <c r="D268">
        <f>SUMIF(атс!$M$34:$M$777,конвертация!D28,атс!$K$34:$K$777)</f>
        <v>642.02977303</v>
      </c>
      <c r="E268">
        <f>SUMIF(атс!$M$34:$M$777,конвертация!E28,атс!$K$34:$K$777)</f>
        <v>642.03119882999999</v>
      </c>
      <c r="F268">
        <f>SUMIF(атс!$M$34:$M$777,конвертация!F28,атс!$K$34:$K$777)</f>
        <v>642.03370914000004</v>
      </c>
      <c r="G268">
        <f>SUMIF(атс!$M$34:$M$777,конвертация!G28,атс!$K$34:$K$777)</f>
        <v>642.03012094999997</v>
      </c>
      <c r="H268">
        <f>SUMIF(атс!$M$34:$M$777,конвертация!H28,атс!$K$34:$K$777)</f>
        <v>642.02795112000001</v>
      </c>
      <c r="I268">
        <f>SUMIF(атс!$M$34:$M$777,конвертация!I28,атс!$K$34:$K$777)</f>
        <v>642.03112362000002</v>
      </c>
      <c r="J268">
        <f>SUMIF(атс!$M$34:$M$777,конвертация!J28,атс!$K$34:$K$777)</f>
        <v>642.03608509000003</v>
      </c>
      <c r="K268">
        <f>SUMIF(атс!$M$34:$M$777,конвертация!K28,атс!$K$34:$K$777)</f>
        <v>642.04496989999996</v>
      </c>
      <c r="L268">
        <f>SUMIF(атс!$M$34:$M$777,конвертация!L28,атс!$K$34:$K$777)</f>
        <v>642.04875778999997</v>
      </c>
      <c r="M268">
        <f>SUMIF(атс!$M$34:$M$777,конвертация!M28,атс!$K$34:$K$777)</f>
        <v>642.04879096000002</v>
      </c>
      <c r="N268">
        <f>SUMIF(атс!$M$34:$M$777,конвертация!N28,атс!$K$34:$K$777)</f>
        <v>642.04792322000003</v>
      </c>
      <c r="O268">
        <f>SUMIF(атс!$M$34:$M$777,конвертация!O28,атс!$K$34:$K$777)</f>
        <v>642.04893798000001</v>
      </c>
      <c r="P268">
        <f>SUMIF(атс!$M$34:$M$777,конвертация!P28,атс!$K$34:$K$777)</f>
        <v>642.04828345999999</v>
      </c>
      <c r="Q268">
        <f>SUMIF(атс!$M$34:$M$777,конвертация!Q28,атс!$K$34:$K$777)</f>
        <v>642.04827644</v>
      </c>
      <c r="R268">
        <f>SUMIF(атс!$M$34:$M$777,конвертация!R28,атс!$K$34:$K$777)</f>
        <v>642.04916390999995</v>
      </c>
      <c r="S268">
        <f>SUMIF(атс!$M$34:$M$777,конвертация!S28,атс!$K$34:$K$777)</f>
        <v>642.04857761000005</v>
      </c>
      <c r="T268">
        <f>SUMIF(атс!$M$34:$M$777,конвертация!T28,атс!$K$34:$K$777)</f>
        <v>642.04634962</v>
      </c>
      <c r="U268">
        <f>SUMIF(атс!$M$34:$M$777,конвертация!U28,атс!$K$34:$K$777)</f>
        <v>642.04527080000003</v>
      </c>
      <c r="V268">
        <f>SUMIF(атс!$M$34:$M$777,конвертация!V28,атс!$K$34:$K$777)</f>
        <v>642.04528129000005</v>
      </c>
      <c r="W268">
        <f>SUMIF(атс!$M$34:$M$777,конвертация!W28,атс!$K$34:$K$777)</f>
        <v>642.04834869000001</v>
      </c>
      <c r="X268">
        <f>SUMIF(атс!$M$34:$M$777,конвертация!X28,атс!$K$34:$K$777)</f>
        <v>642.05140927000002</v>
      </c>
      <c r="Y268">
        <f>SUMIF(атс!$M$34:$M$777,конвертация!Y28,атс!$K$34:$K$777)</f>
        <v>642.05400838000003</v>
      </c>
    </row>
    <row r="269" spans="1:25" x14ac:dyDescent="0.2">
      <c r="A269">
        <v>29</v>
      </c>
      <c r="B269">
        <f>SUMIF(атс!$M$34:$M$777,конвертация!B29,атс!$K$34:$K$777)</f>
        <v>642.03885968999998</v>
      </c>
      <c r="C269">
        <f>SUMIF(атс!$M$34:$M$777,конвертация!C29,атс!$K$34:$K$777)</f>
        <v>642.03354823999996</v>
      </c>
      <c r="D269">
        <f>SUMIF(атс!$M$34:$M$777,конвертация!D29,атс!$K$34:$K$777)</f>
        <v>642.03020317000005</v>
      </c>
      <c r="E269">
        <f>SUMIF(атс!$M$34:$M$777,конвертация!E29,атс!$K$34:$K$777)</f>
        <v>642.02822222999998</v>
      </c>
      <c r="F269">
        <f>SUMIF(атс!$M$34:$M$777,конвертация!F29,атс!$K$34:$K$777)</f>
        <v>642.03440562000003</v>
      </c>
      <c r="G269">
        <f>SUMIF(атс!$M$34:$M$777,конвертация!G29,атс!$K$34:$K$777)</f>
        <v>642.02189902999999</v>
      </c>
      <c r="H269">
        <f>SUMIF(атс!$M$34:$M$777,конвертация!H29,атс!$K$34:$K$777)</f>
        <v>642.02744730999996</v>
      </c>
      <c r="I269">
        <f>SUMIF(атс!$M$34:$M$777,конвертация!I29,атс!$K$34:$K$777)</f>
        <v>642.03020395999999</v>
      </c>
      <c r="J269">
        <f>SUMIF(атс!$M$34:$M$777,конвертация!J29,атс!$K$34:$K$777)</f>
        <v>642.03584656999999</v>
      </c>
      <c r="K269">
        <f>SUMIF(атс!$M$34:$M$777,конвертация!K29,атс!$K$34:$K$777)</f>
        <v>642.04518412000004</v>
      </c>
      <c r="L269">
        <f>SUMIF(атс!$M$34:$M$777,конвертация!L29,атс!$K$34:$K$777)</f>
        <v>642.04802408</v>
      </c>
      <c r="M269">
        <f>SUMIF(атс!$M$34:$M$777,конвертация!M29,атс!$K$34:$K$777)</f>
        <v>642.04816662999997</v>
      </c>
      <c r="N269">
        <f>SUMIF(атс!$M$34:$M$777,конвертация!N29,атс!$K$34:$K$777)</f>
        <v>642.04683686999999</v>
      </c>
      <c r="O269">
        <f>SUMIF(атс!$M$34:$M$777,конвертация!O29,атс!$K$34:$K$777)</f>
        <v>642.04675343999997</v>
      </c>
      <c r="P269">
        <f>SUMIF(атс!$M$34:$M$777,конвертация!P29,атс!$K$34:$K$777)</f>
        <v>642.04673283</v>
      </c>
      <c r="Q269">
        <f>SUMIF(атс!$M$34:$M$777,конвертация!Q29,атс!$K$34:$K$777)</f>
        <v>642.04710405000003</v>
      </c>
      <c r="R269">
        <f>SUMIF(атс!$M$34:$M$777,конвертация!R29,атс!$K$34:$K$777)</f>
        <v>642.04797358999997</v>
      </c>
      <c r="S269">
        <f>SUMIF(атс!$M$34:$M$777,конвертация!S29,атс!$K$34:$K$777)</f>
        <v>642.04771888000005</v>
      </c>
      <c r="T269">
        <f>SUMIF(атс!$M$34:$M$777,конвертация!T29,атс!$K$34:$K$777)</f>
        <v>642.04575686999999</v>
      </c>
      <c r="U269">
        <f>SUMIF(атс!$M$34:$M$777,конвертация!U29,атс!$K$34:$K$777)</f>
        <v>642.04567743999996</v>
      </c>
      <c r="V269">
        <f>SUMIF(атс!$M$34:$M$777,конвертация!V29,атс!$K$34:$K$777)</f>
        <v>642.04533358000003</v>
      </c>
      <c r="W269">
        <f>SUMIF(атс!$M$34:$M$777,конвертация!W29,атс!$K$34:$K$777)</f>
        <v>642.04815812000004</v>
      </c>
      <c r="X269">
        <f>SUMIF(атс!$M$34:$M$777,конвертация!X29,атс!$K$34:$K$777)</f>
        <v>642.05122818999996</v>
      </c>
      <c r="Y269">
        <f>SUMIF(атс!$M$34:$M$777,конвертация!Y29,атс!$K$34:$K$777)</f>
        <v>642.05468143999997</v>
      </c>
    </row>
    <row r="270" spans="1:25" x14ac:dyDescent="0.2">
      <c r="A270">
        <v>30</v>
      </c>
      <c r="B270">
        <f>SUMIF(атс!$M$34:$M$777,конвертация!B30,атс!$K$34:$K$777)</f>
        <v>642.03901726000004</v>
      </c>
      <c r="C270">
        <f>SUMIF(атс!$M$34:$M$777,конвертация!C30,атс!$K$34:$K$777)</f>
        <v>642.03395766000006</v>
      </c>
      <c r="D270">
        <f>SUMIF(атс!$M$34:$M$777,конвертация!D30,атс!$K$34:$K$777)</f>
        <v>642.03094778000002</v>
      </c>
      <c r="E270">
        <f>SUMIF(атс!$M$34:$M$777,конвертация!E30,атс!$K$34:$K$777)</f>
        <v>642.02948872000002</v>
      </c>
      <c r="F270">
        <f>SUMIF(атс!$M$34:$M$777,конвертация!F30,атс!$K$34:$K$777)</f>
        <v>642.03573793999999</v>
      </c>
      <c r="G270">
        <f>SUMIF(атс!$M$34:$M$777,конвертация!G30,атс!$K$34:$K$777)</f>
        <v>642.03542169000002</v>
      </c>
      <c r="H270">
        <f>SUMIF(атс!$M$34:$M$777,конвертация!H30,атс!$K$34:$K$777)</f>
        <v>642.02679119000004</v>
      </c>
      <c r="I270">
        <f>SUMIF(атс!$M$34:$M$777,конвертация!I30,атс!$K$34:$K$777)</f>
        <v>642.03109572999995</v>
      </c>
      <c r="J270">
        <f>SUMIF(атс!$M$34:$M$777,конвертация!J30,атс!$K$34:$K$777)</f>
        <v>642.03315983000005</v>
      </c>
      <c r="K270">
        <f>SUMIF(атс!$M$34:$M$777,конвертация!K30,атс!$K$34:$K$777)</f>
        <v>642.03770960999998</v>
      </c>
      <c r="L270">
        <f>SUMIF(атс!$M$34:$M$777,конвертация!L30,атс!$K$34:$K$777)</f>
        <v>642.04218435999996</v>
      </c>
      <c r="M270">
        <f>SUMIF(атс!$M$34:$M$777,конвертация!M30,атс!$K$34:$K$777)</f>
        <v>642.04453994000005</v>
      </c>
      <c r="N270">
        <f>SUMIF(атс!$M$34:$M$777,конвертация!N30,атс!$K$34:$K$777)</f>
        <v>642.04361649999998</v>
      </c>
      <c r="O270">
        <f>SUMIF(атс!$M$34:$M$777,конвертация!O30,атс!$K$34:$K$777)</f>
        <v>642.04382907000002</v>
      </c>
      <c r="P270">
        <f>SUMIF(атс!$M$34:$M$777,конвертация!P30,атс!$K$34:$K$777)</f>
        <v>642.04352141000004</v>
      </c>
      <c r="Q270">
        <f>SUMIF(атс!$M$34:$M$777,конвертация!Q30,атс!$K$34:$K$777)</f>
        <v>642.04190784000002</v>
      </c>
      <c r="R270">
        <f>SUMIF(атс!$M$34:$M$777,конвертация!R30,атс!$K$34:$K$777)</f>
        <v>642.04242005000003</v>
      </c>
      <c r="S270">
        <f>SUMIF(атс!$M$34:$M$777,конвертация!S30,атс!$K$34:$K$777)</f>
        <v>642.04259807000005</v>
      </c>
      <c r="T270">
        <f>SUMIF(атс!$M$34:$M$777,конвертация!T30,атс!$K$34:$K$777)</f>
        <v>642.04205106999996</v>
      </c>
      <c r="U270">
        <f>SUMIF(атс!$M$34:$M$777,конвертация!U30,атс!$K$34:$K$777)</f>
        <v>642.04068316999997</v>
      </c>
      <c r="V270">
        <f>SUMIF(атс!$M$34:$M$777,конвертация!V30,атс!$K$34:$K$777)</f>
        <v>642.04032161999999</v>
      </c>
      <c r="W270">
        <f>SUMIF(атс!$M$34:$M$777,конвертация!W30,атс!$K$34:$K$777)</f>
        <v>642.04019067000002</v>
      </c>
      <c r="X270">
        <f>SUMIF(атс!$M$34:$M$777,конвертация!X30,атс!$K$34:$K$777)</f>
        <v>642.04401774999997</v>
      </c>
      <c r="Y270">
        <f>SUMIF(атс!$M$34:$M$777,конвертация!Y30,атс!$K$34:$K$777)</f>
        <v>642.05158194000001</v>
      </c>
    </row>
    <row r="271" spans="1:25" x14ac:dyDescent="0.2">
      <c r="A271">
        <v>31</v>
      </c>
      <c r="B271">
        <f>SUMIF(атс!$M$34:$M$777,конвертация!B31,атс!$K$34:$K$777)</f>
        <v>642.03836250999996</v>
      </c>
      <c r="C271">
        <f>SUMIF(атс!$M$34:$M$777,конвертация!C31,атс!$K$34:$K$777)</f>
        <v>642.03285524</v>
      </c>
      <c r="D271">
        <f>SUMIF(атс!$M$34:$M$777,конвертация!D31,атс!$K$34:$K$777)</f>
        <v>642.02998545000003</v>
      </c>
      <c r="E271">
        <f>SUMIF(атс!$M$34:$M$777,конвертация!E31,атс!$K$34:$K$777)</f>
        <v>642.02832445000001</v>
      </c>
      <c r="F271">
        <f>SUMIF(атс!$M$34:$M$777,конвертация!F31,атс!$K$34:$K$777)</f>
        <v>642.03503740999997</v>
      </c>
      <c r="G271">
        <f>SUMIF(атс!$M$34:$M$777,конвертация!G31,атс!$K$34:$K$777)</f>
        <v>642.03493030000004</v>
      </c>
      <c r="H271">
        <f>SUMIF(атс!$M$34:$M$777,конвертация!H31,атс!$K$34:$K$777)</f>
        <v>642.02608253000005</v>
      </c>
      <c r="I271">
        <f>SUMIF(атс!$M$34:$M$777,конвертация!I31,атс!$K$34:$K$777)</f>
        <v>642.03250287000003</v>
      </c>
      <c r="J271">
        <f>SUMIF(атс!$M$34:$M$777,конвертация!J31,атс!$K$34:$K$777)</f>
        <v>642.03216925000004</v>
      </c>
      <c r="K271">
        <f>SUMIF(атс!$M$34:$M$777,конвертация!K31,атс!$K$34:$K$777)</f>
        <v>642.03612009000005</v>
      </c>
      <c r="L271">
        <f>SUMIF(атс!$M$34:$M$777,конвертация!L31,атс!$K$34:$K$777)</f>
        <v>642.03902733999996</v>
      </c>
      <c r="M271">
        <f>SUMIF(атс!$M$34:$M$777,конвертация!M31,атс!$K$34:$K$777)</f>
        <v>642.04203034</v>
      </c>
      <c r="N271">
        <f>SUMIF(атс!$M$34:$M$777,конвертация!N31,атс!$K$34:$K$777)</f>
        <v>642.04119833000004</v>
      </c>
      <c r="O271">
        <f>SUMIF(атс!$M$34:$M$777,конвертация!O31,атс!$K$34:$K$777)</f>
        <v>642.04201360000002</v>
      </c>
      <c r="P271">
        <f>SUMIF(атс!$M$34:$M$777,конвертация!P31,атс!$K$34:$K$777)</f>
        <v>642.04183774000001</v>
      </c>
      <c r="Q271">
        <f>SUMIF(атс!$M$34:$M$777,конвертация!Q31,атс!$K$34:$K$777)</f>
        <v>642.04010616000005</v>
      </c>
      <c r="R271">
        <f>SUMIF(атс!$M$34:$M$777,конвертация!R31,атс!$K$34:$K$777)</f>
        <v>642.04125406000003</v>
      </c>
      <c r="S271">
        <f>SUMIF(атс!$M$34:$M$777,конвертация!S31,атс!$K$34:$K$777)</f>
        <v>642.04155874000003</v>
      </c>
      <c r="T271">
        <f>SUMIF(атс!$M$34:$M$777,конвертация!T31,атс!$K$34:$K$777)</f>
        <v>642.04151960000002</v>
      </c>
      <c r="U271">
        <f>SUMIF(атс!$M$34:$M$777,конвертация!U31,атс!$K$34:$K$777)</f>
        <v>642.04060073000005</v>
      </c>
      <c r="V271">
        <f>SUMIF(атс!$M$34:$M$777,конвертация!V31,атс!$K$34:$K$777)</f>
        <v>642.04156941999997</v>
      </c>
      <c r="W271">
        <f>SUMIF(атс!$M$34:$M$777,конвертация!W31,атс!$K$34:$K$777)</f>
        <v>642.04269994000003</v>
      </c>
      <c r="X271">
        <f>SUMIF(атс!$M$34:$M$777,конвертация!X31,атс!$K$34:$K$777)</f>
        <v>642.04555293999999</v>
      </c>
      <c r="Y271">
        <f>SUMIF(атс!$M$34:$M$777,конвертация!Y31,атс!$K$34:$K$777)</f>
        <v>642.05216287999997</v>
      </c>
    </row>
    <row r="274" spans="1:25" x14ac:dyDescent="0.2">
      <c r="A274" s="96">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740.87485303999995</v>
      </c>
      <c r="C276">
        <f>SUMIF(атс!$M$34:$M$777,конвертация!C1,атс!$L$34:$L$777)</f>
        <v>740.85118963000002</v>
      </c>
      <c r="D276">
        <f>SUMIF(атс!$M$34:$M$777,конвертация!D1,атс!$L$34:$L$777)</f>
        <v>740.84950881999998</v>
      </c>
      <c r="E276">
        <f>SUMIF(атс!$M$34:$M$777,конвертация!E1,атс!$L$34:$L$777)</f>
        <v>740.84462245999998</v>
      </c>
      <c r="F276">
        <f>SUMIF(атс!$M$34:$M$777,конвертация!F1,атс!$L$34:$L$777)</f>
        <v>740.83227632000001</v>
      </c>
      <c r="G276">
        <f>SUMIF(атс!$M$34:$M$777,конвертация!G1,атс!$L$34:$L$777)</f>
        <v>740.83664569999996</v>
      </c>
      <c r="H276">
        <f>SUMIF(атс!$M$34:$M$777,конвертация!H1,атс!$L$34:$L$777)</f>
        <v>740.83997137999995</v>
      </c>
      <c r="I276">
        <f>SUMIF(атс!$M$34:$M$777,конвертация!I1,атс!$L$34:$L$777)</f>
        <v>740.84907108000004</v>
      </c>
      <c r="J276">
        <f>SUMIF(атс!$M$34:$M$777,конвертация!J1,атс!$L$34:$L$777)</f>
        <v>740.86361871999998</v>
      </c>
      <c r="K276">
        <f>SUMIF(атс!$M$34:$M$777,конвертация!K1,атс!$L$34:$L$777)</f>
        <v>740.88406211999995</v>
      </c>
      <c r="L276">
        <f>SUMIF(атс!$M$34:$M$777,конвертация!L1,атс!$L$34:$L$777)</f>
        <v>740.86567508999997</v>
      </c>
      <c r="M276">
        <f>SUMIF(атс!$M$34:$M$777,конвертация!M1,атс!$L$34:$L$777)</f>
        <v>740.84876882000003</v>
      </c>
      <c r="N276">
        <f>SUMIF(атс!$M$34:$M$777,конвертация!N1,атс!$L$34:$L$777)</f>
        <v>740.83831695000003</v>
      </c>
      <c r="O276">
        <f>SUMIF(атс!$M$34:$M$777,конвертация!O1,атс!$L$34:$L$777)</f>
        <v>740.84668642999998</v>
      </c>
      <c r="P276">
        <f>SUMIF(атс!$M$34:$M$777,конвертация!P1,атс!$L$34:$L$777)</f>
        <v>740.83905307999999</v>
      </c>
      <c r="Q276">
        <f>SUMIF(атс!$M$34:$M$777,конвертация!Q1,атс!$L$34:$L$777)</f>
        <v>740.84010708999995</v>
      </c>
      <c r="R276">
        <f>SUMIF(атс!$M$34:$M$777,конвертация!R1,атс!$L$34:$L$777)</f>
        <v>740.83777063000002</v>
      </c>
      <c r="S276">
        <f>SUMIF(атс!$M$34:$M$777,конвертация!S1,атс!$L$34:$L$777)</f>
        <v>740.84893639999996</v>
      </c>
      <c r="T276">
        <f>SUMIF(атс!$M$34:$M$777,конвертация!T1,атс!$L$34:$L$777)</f>
        <v>740.85072054</v>
      </c>
      <c r="U276">
        <f>SUMIF(атс!$M$34:$M$777,конвертация!U1,атс!$L$34:$L$777)</f>
        <v>740.86149602</v>
      </c>
      <c r="V276">
        <f>SUMIF(атс!$M$34:$M$777,конвертация!V1,атс!$L$34:$L$777)</f>
        <v>740.87358658000005</v>
      </c>
      <c r="W276">
        <f>SUMIF(атс!$M$34:$M$777,конвертация!W1,атс!$L$34:$L$777)</f>
        <v>740.88343966000002</v>
      </c>
      <c r="X276">
        <f>SUMIF(атс!$M$34:$M$777,конвертация!X1,атс!$L$34:$L$777)</f>
        <v>740.88002333999998</v>
      </c>
      <c r="Y276">
        <f>SUMIF(атс!$M$34:$M$777,конвертация!Y1,атс!$L$34:$L$777)</f>
        <v>740.87773519999996</v>
      </c>
    </row>
    <row r="277" spans="1:25" x14ac:dyDescent="0.2">
      <c r="A277">
        <v>2</v>
      </c>
      <c r="B277">
        <f>SUMIF(атс!$M$34:$M$777,конвертация!B2,атс!$L$34:$L$777)</f>
        <v>740.88919675</v>
      </c>
      <c r="C277">
        <f>SUMIF(атс!$M$34:$M$777,конвертация!C2,атс!$L$34:$L$777)</f>
        <v>740.86886680999999</v>
      </c>
      <c r="D277">
        <f>SUMIF(атс!$M$34:$M$777,конвертация!D2,атс!$L$34:$L$777)</f>
        <v>740.86185982999996</v>
      </c>
      <c r="E277">
        <f>SUMIF(атс!$M$34:$M$777,конвертация!E2,атс!$L$34:$L$777)</f>
        <v>740.84838904000003</v>
      </c>
      <c r="F277">
        <f>SUMIF(атс!$M$34:$M$777,конвертация!F2,атс!$L$34:$L$777)</f>
        <v>740.84281180000005</v>
      </c>
      <c r="G277">
        <f>SUMIF(атс!$M$34:$M$777,конвертация!G2,атс!$L$34:$L$777)</f>
        <v>740.83887734999996</v>
      </c>
      <c r="H277">
        <f>SUMIF(атс!$M$34:$M$777,конвертация!H2,атс!$L$34:$L$777)</f>
        <v>740.83446103999995</v>
      </c>
      <c r="I277">
        <f>SUMIF(атс!$M$34:$M$777,конвертация!I2,атс!$L$34:$L$777)</f>
        <v>740.84332728000004</v>
      </c>
      <c r="J277">
        <f>SUMIF(атс!$M$34:$M$777,конвертация!J2,атс!$L$34:$L$777)</f>
        <v>740.85644893999995</v>
      </c>
      <c r="K277">
        <f>SUMIF(атс!$M$34:$M$777,конвертация!K2,атс!$L$34:$L$777)</f>
        <v>740.87535166999999</v>
      </c>
      <c r="L277">
        <f>SUMIF(атс!$M$34:$M$777,конвертация!L2,атс!$L$34:$L$777)</f>
        <v>740.87391358000002</v>
      </c>
      <c r="M277">
        <f>SUMIF(атс!$M$34:$M$777,конвертация!M2,атс!$L$34:$L$777)</f>
        <v>740.85237342999994</v>
      </c>
      <c r="N277">
        <f>SUMIF(атс!$M$34:$M$777,конвертация!N2,атс!$L$34:$L$777)</f>
        <v>740.84995428000002</v>
      </c>
      <c r="O277">
        <f>SUMIF(атс!$M$34:$M$777,конвертация!O2,атс!$L$34:$L$777)</f>
        <v>740.85376311000005</v>
      </c>
      <c r="P277">
        <f>SUMIF(атс!$M$34:$M$777,конвертация!P2,атс!$L$34:$L$777)</f>
        <v>740.86117686</v>
      </c>
      <c r="Q277">
        <f>SUMIF(атс!$M$34:$M$777,конвертация!Q2,атс!$L$34:$L$777)</f>
        <v>740.86605611000005</v>
      </c>
      <c r="R277">
        <f>SUMIF(атс!$M$34:$M$777,конвертация!R2,атс!$L$34:$L$777)</f>
        <v>740.87286847999997</v>
      </c>
      <c r="S277">
        <f>SUMIF(атс!$M$34:$M$777,конвертация!S2,атс!$L$34:$L$777)</f>
        <v>740.87936432000004</v>
      </c>
      <c r="T277">
        <f>SUMIF(атс!$M$34:$M$777,конвертация!T2,атс!$L$34:$L$777)</f>
        <v>740.87298410000005</v>
      </c>
      <c r="U277">
        <f>SUMIF(атс!$M$34:$M$777,конвертация!U2,атс!$L$34:$L$777)</f>
        <v>740.88233964000005</v>
      </c>
      <c r="V277">
        <f>SUMIF(атс!$M$34:$M$777,конвертация!V2,атс!$L$34:$L$777)</f>
        <v>740.88398368000003</v>
      </c>
      <c r="W277">
        <f>SUMIF(атс!$M$34:$M$777,конвертация!W2,атс!$L$34:$L$777)</f>
        <v>740.88064013999997</v>
      </c>
      <c r="X277">
        <f>SUMIF(атс!$M$34:$M$777,конвертация!X2,атс!$L$34:$L$777)</f>
        <v>740.88442223000004</v>
      </c>
      <c r="Y277">
        <f>SUMIF(атс!$M$34:$M$777,конвертация!Y2,атс!$L$34:$L$777)</f>
        <v>740.88984146999996</v>
      </c>
    </row>
    <row r="278" spans="1:25" x14ac:dyDescent="0.2">
      <c r="A278">
        <v>3</v>
      </c>
      <c r="B278">
        <f>SUMIF(атс!$M$34:$M$777,конвертация!B3,атс!$L$34:$L$777)</f>
        <v>740.87965195000004</v>
      </c>
      <c r="C278">
        <f>SUMIF(атс!$M$34:$M$777,конвертация!C3,атс!$L$34:$L$777)</f>
        <v>740.86319954999999</v>
      </c>
      <c r="D278">
        <f>SUMIF(атс!$M$34:$M$777,конвертация!D3,атс!$L$34:$L$777)</f>
        <v>740.84760468000002</v>
      </c>
      <c r="E278">
        <f>SUMIF(атс!$M$34:$M$777,конвертация!E3,атс!$L$34:$L$777)</f>
        <v>740.84525111000005</v>
      </c>
      <c r="F278">
        <f>SUMIF(атс!$M$34:$M$777,конвертация!F3,атс!$L$34:$L$777)</f>
        <v>740.83931342000005</v>
      </c>
      <c r="G278">
        <f>SUMIF(атс!$M$34:$M$777,конвертация!G3,атс!$L$34:$L$777)</f>
        <v>740.83547927999996</v>
      </c>
      <c r="H278">
        <f>SUMIF(атс!$M$34:$M$777,конвертация!H3,атс!$L$34:$L$777)</f>
        <v>740.83365204999996</v>
      </c>
      <c r="I278">
        <f>SUMIF(атс!$M$34:$M$777,конвертация!I3,атс!$L$34:$L$777)</f>
        <v>740.84715118999998</v>
      </c>
      <c r="J278">
        <f>SUMIF(атс!$M$34:$M$777,конвертация!J3,атс!$L$34:$L$777)</f>
        <v>740.84719557999995</v>
      </c>
      <c r="K278">
        <f>SUMIF(атс!$M$34:$M$777,конвертация!K3,атс!$L$34:$L$777)</f>
        <v>740.86045265999996</v>
      </c>
      <c r="L278">
        <f>SUMIF(атс!$M$34:$M$777,конвертация!L3,атс!$L$34:$L$777)</f>
        <v>740.87879437000004</v>
      </c>
      <c r="M278">
        <f>SUMIF(атс!$M$34:$M$777,конвертация!M3,атс!$L$34:$L$777)</f>
        <v>740.88539125</v>
      </c>
      <c r="N278">
        <f>SUMIF(атс!$M$34:$M$777,конвертация!N3,атс!$L$34:$L$777)</f>
        <v>740.88645787999997</v>
      </c>
      <c r="O278">
        <f>SUMIF(атс!$M$34:$M$777,конвертация!O3,атс!$L$34:$L$777)</f>
        <v>740.88841071000002</v>
      </c>
      <c r="P278">
        <f>SUMIF(атс!$M$34:$M$777,конвертация!P3,атс!$L$34:$L$777)</f>
        <v>740.88623706999999</v>
      </c>
      <c r="Q278">
        <f>SUMIF(атс!$M$34:$M$777,конвертация!Q3,атс!$L$34:$L$777)</f>
        <v>740.88307114999998</v>
      </c>
      <c r="R278">
        <f>SUMIF(атс!$M$34:$M$777,конвертация!R3,атс!$L$34:$L$777)</f>
        <v>740.88148904000002</v>
      </c>
      <c r="S278">
        <f>SUMIF(атс!$M$34:$M$777,конвертация!S3,атс!$L$34:$L$777)</f>
        <v>740.88397603999999</v>
      </c>
      <c r="T278">
        <f>SUMIF(атс!$M$34:$M$777,конвертация!T3,атс!$L$34:$L$777)</f>
        <v>740.88115045999996</v>
      </c>
      <c r="U278">
        <f>SUMIF(атс!$M$34:$M$777,конвертация!U3,атс!$L$34:$L$777)</f>
        <v>740.88104636000003</v>
      </c>
      <c r="V278">
        <f>SUMIF(атс!$M$34:$M$777,конвертация!V3,атс!$L$34:$L$777)</f>
        <v>740.88073814999996</v>
      </c>
      <c r="W278">
        <f>SUMIF(атс!$M$34:$M$777,конвертация!W3,атс!$L$34:$L$777)</f>
        <v>740.88359816000002</v>
      </c>
      <c r="X278">
        <f>SUMIF(атс!$M$34:$M$777,конвертация!X3,атс!$L$34:$L$777)</f>
        <v>740.88640967000003</v>
      </c>
      <c r="Y278">
        <f>SUMIF(атс!$M$34:$M$777,конвертация!Y3,атс!$L$34:$L$777)</f>
        <v>740.87863670000002</v>
      </c>
    </row>
    <row r="279" spans="1:25" x14ac:dyDescent="0.2">
      <c r="A279">
        <v>4</v>
      </c>
      <c r="B279">
        <f>SUMIF(атс!$M$34:$M$777,конвертация!B4,атс!$L$34:$L$777)</f>
        <v>740.87247572000001</v>
      </c>
      <c r="C279">
        <f>SUMIF(атс!$M$34:$M$777,конвертация!C4,атс!$L$34:$L$777)</f>
        <v>740.85160451000002</v>
      </c>
      <c r="D279">
        <f>SUMIF(атс!$M$34:$M$777,конвертация!D4,атс!$L$34:$L$777)</f>
        <v>740.84598994999999</v>
      </c>
      <c r="E279">
        <f>SUMIF(атс!$M$34:$M$777,конвертация!E4,атс!$L$34:$L$777)</f>
        <v>740.84979748000001</v>
      </c>
      <c r="F279">
        <f>SUMIF(атс!$M$34:$M$777,конвертация!F4,атс!$L$34:$L$777)</f>
        <v>740.83934553999995</v>
      </c>
      <c r="G279">
        <f>SUMIF(атс!$M$34:$M$777,конвертация!G4,атс!$L$34:$L$777)</f>
        <v>740.83800363</v>
      </c>
      <c r="H279">
        <f>SUMIF(атс!$M$34:$M$777,конвертация!H4,атс!$L$34:$L$777)</f>
        <v>740.83423386000004</v>
      </c>
      <c r="I279">
        <f>SUMIF(атс!$M$34:$M$777,конвертация!I4,атс!$L$34:$L$777)</f>
        <v>740.84658044000003</v>
      </c>
      <c r="J279">
        <f>SUMIF(атс!$M$34:$M$777,конвертация!J4,атс!$L$34:$L$777)</f>
        <v>740.85925753000004</v>
      </c>
      <c r="K279">
        <f>SUMIF(атс!$M$34:$M$777,конвертация!K4,атс!$L$34:$L$777)</f>
        <v>740.88020140000003</v>
      </c>
      <c r="L279">
        <f>SUMIF(атс!$M$34:$M$777,конвертация!L4,атс!$L$34:$L$777)</f>
        <v>740.87254140000005</v>
      </c>
      <c r="M279">
        <f>SUMIF(атс!$M$34:$M$777,конвертация!M4,атс!$L$34:$L$777)</f>
        <v>740.86463774000003</v>
      </c>
      <c r="N279">
        <f>SUMIF(атс!$M$34:$M$777,конвертация!N4,атс!$L$34:$L$777)</f>
        <v>740.86158298999999</v>
      </c>
      <c r="O279">
        <f>SUMIF(атс!$M$34:$M$777,конвертация!O4,атс!$L$34:$L$777)</f>
        <v>740.86758898000005</v>
      </c>
      <c r="P279">
        <f>SUMIF(атс!$M$34:$M$777,конвертация!P4,атс!$L$34:$L$777)</f>
        <v>740.86040406999996</v>
      </c>
      <c r="Q279">
        <f>SUMIF(атс!$M$34:$M$777,конвертация!Q4,атс!$L$34:$L$777)</f>
        <v>740.86151869000003</v>
      </c>
      <c r="R279">
        <f>SUMIF(атс!$M$34:$M$777,конвертация!R4,атс!$L$34:$L$777)</f>
        <v>740.85980581000001</v>
      </c>
      <c r="S279">
        <f>SUMIF(атс!$M$34:$M$777,конвертация!S4,атс!$L$34:$L$777)</f>
        <v>740.86926736999999</v>
      </c>
      <c r="T279">
        <f>SUMIF(атс!$M$34:$M$777,конвертация!T4,атс!$L$34:$L$777)</f>
        <v>740.87349559999996</v>
      </c>
      <c r="U279">
        <f>SUMIF(атс!$M$34:$M$777,конвертация!U4,атс!$L$34:$L$777)</f>
        <v>740.87934125000004</v>
      </c>
      <c r="V279">
        <f>SUMIF(атс!$M$34:$M$777,конвертация!V4,атс!$L$34:$L$777)</f>
        <v>740.8854417</v>
      </c>
      <c r="W279">
        <f>SUMIF(атс!$M$34:$M$777,конвертация!W4,атс!$L$34:$L$777)</f>
        <v>740.88421347999997</v>
      </c>
      <c r="X279">
        <f>SUMIF(атс!$M$34:$M$777,конвертация!X4,атс!$L$34:$L$777)</f>
        <v>740.8865333</v>
      </c>
      <c r="Y279">
        <f>SUMIF(атс!$M$34:$M$777,конвертация!Y4,атс!$L$34:$L$777)</f>
        <v>740.89083571000003</v>
      </c>
    </row>
    <row r="280" spans="1:25" x14ac:dyDescent="0.2">
      <c r="A280">
        <v>5</v>
      </c>
      <c r="B280">
        <f>SUMIF(атс!$M$34:$M$777,конвертация!B5,атс!$L$34:$L$777)</f>
        <v>740.87322482000002</v>
      </c>
      <c r="C280">
        <f>SUMIF(атс!$M$34:$M$777,конвертация!C5,атс!$L$34:$L$777)</f>
        <v>740.85229605999996</v>
      </c>
      <c r="D280">
        <f>SUMIF(атс!$M$34:$M$777,конвертация!D5,атс!$L$34:$L$777)</f>
        <v>740.84632236000004</v>
      </c>
      <c r="E280">
        <f>SUMIF(атс!$M$34:$M$777,конвертация!E5,атс!$L$34:$L$777)</f>
        <v>740.85044632999995</v>
      </c>
      <c r="F280">
        <f>SUMIF(атс!$M$34:$M$777,конвертация!F5,атс!$L$34:$L$777)</f>
        <v>740.83966342999997</v>
      </c>
      <c r="G280">
        <f>SUMIF(атс!$M$34:$M$777,конвертация!G5,атс!$L$34:$L$777)</f>
        <v>740.83831695000003</v>
      </c>
      <c r="H280">
        <f>SUMIF(атс!$M$34:$M$777,конвертация!H5,атс!$L$34:$L$777)</f>
        <v>740.83454991999997</v>
      </c>
      <c r="I280">
        <f>SUMIF(атс!$M$34:$M$777,конвертация!I5,атс!$L$34:$L$777)</f>
        <v>740.84724728000003</v>
      </c>
      <c r="J280">
        <f>SUMIF(атс!$M$34:$M$777,конвертация!J5,атс!$L$34:$L$777)</f>
        <v>740.85996928999998</v>
      </c>
      <c r="K280">
        <f>SUMIF(атс!$M$34:$M$777,конвертация!K5,атс!$L$34:$L$777)</f>
        <v>740.88099248000003</v>
      </c>
      <c r="L280">
        <f>SUMIF(атс!$M$34:$M$777,конвертация!L5,атс!$L$34:$L$777)</f>
        <v>740.86938508000003</v>
      </c>
      <c r="M280">
        <f>SUMIF(атс!$M$34:$M$777,конвертация!M5,атс!$L$34:$L$777)</f>
        <v>740.86509053999998</v>
      </c>
      <c r="N280">
        <f>SUMIF(атс!$M$34:$M$777,конвертация!N5,атс!$L$34:$L$777)</f>
        <v>740.85855026000002</v>
      </c>
      <c r="O280">
        <f>SUMIF(атс!$M$34:$M$777,конвертация!O5,атс!$L$34:$L$777)</f>
        <v>740.86439978999999</v>
      </c>
      <c r="P280">
        <f>SUMIF(атс!$M$34:$M$777,конвертация!P5,атс!$L$34:$L$777)</f>
        <v>740.85731755999996</v>
      </c>
      <c r="Q280">
        <f>SUMIF(атс!$M$34:$M$777,конвертация!Q5,атс!$L$34:$L$777)</f>
        <v>740.85952068999995</v>
      </c>
      <c r="R280">
        <f>SUMIF(атс!$M$34:$M$777,конвертация!R5,атс!$L$34:$L$777)</f>
        <v>740.85695769999995</v>
      </c>
      <c r="S280">
        <f>SUMIF(атс!$M$34:$M$777,конвертация!S5,атс!$L$34:$L$777)</f>
        <v>740.86747720000005</v>
      </c>
      <c r="T280">
        <f>SUMIF(атс!$M$34:$M$777,конвертация!T5,атс!$L$34:$L$777)</f>
        <v>740.87158378000004</v>
      </c>
      <c r="U280">
        <f>SUMIF(атс!$M$34:$M$777,конвертация!U5,атс!$L$34:$L$777)</f>
        <v>740.87741312000003</v>
      </c>
      <c r="V280">
        <f>SUMIF(атс!$M$34:$M$777,конвертация!V5,атс!$L$34:$L$777)</f>
        <v>740.88664786000004</v>
      </c>
      <c r="W280">
        <f>SUMIF(атс!$M$34:$M$777,конвертация!W5,атс!$L$34:$L$777)</f>
        <v>740.88501836</v>
      </c>
      <c r="X280">
        <f>SUMIF(атс!$M$34:$M$777,конвертация!X5,атс!$L$34:$L$777)</f>
        <v>740.88653147000002</v>
      </c>
      <c r="Y280">
        <f>SUMIF(атс!$M$34:$M$777,конвертация!Y5,атс!$L$34:$L$777)</f>
        <v>740.89089822000005</v>
      </c>
    </row>
    <row r="281" spans="1:25" x14ac:dyDescent="0.2">
      <c r="A281">
        <v>6</v>
      </c>
      <c r="B281">
        <f>SUMIF(атс!$M$34:$M$777,конвертация!B6,атс!$L$34:$L$777)</f>
        <v>740.87077009999996</v>
      </c>
      <c r="C281">
        <f>SUMIF(атс!$M$34:$M$777,конвертация!C6,атс!$L$34:$L$777)</f>
        <v>740.85109820000002</v>
      </c>
      <c r="D281">
        <f>SUMIF(атс!$M$34:$M$777,конвертация!D6,атс!$L$34:$L$777)</f>
        <v>740.84439997000004</v>
      </c>
      <c r="E281">
        <f>SUMIF(атс!$M$34:$M$777,конвертация!E6,атс!$L$34:$L$777)</f>
        <v>740.84926356999995</v>
      </c>
      <c r="F281">
        <f>SUMIF(атс!$M$34:$M$777,конвертация!F6,атс!$L$34:$L$777)</f>
        <v>740.83847722999997</v>
      </c>
      <c r="G281">
        <f>SUMIF(атс!$M$34:$M$777,конвертация!G6,атс!$L$34:$L$777)</f>
        <v>740.83810655000002</v>
      </c>
      <c r="H281">
        <f>SUMIF(атс!$M$34:$M$777,конвертация!H6,атс!$L$34:$L$777)</f>
        <v>740.83492639999997</v>
      </c>
      <c r="I281">
        <f>SUMIF(атс!$M$34:$M$777,конвертация!I6,атс!$L$34:$L$777)</f>
        <v>740.84772022000004</v>
      </c>
      <c r="J281">
        <f>SUMIF(атс!$M$34:$M$777,конвертация!J6,атс!$L$34:$L$777)</f>
        <v>740.86160378</v>
      </c>
      <c r="K281">
        <f>SUMIF(атс!$M$34:$M$777,конвертация!K6,атс!$L$34:$L$777)</f>
        <v>740.87818073000005</v>
      </c>
      <c r="L281">
        <f>SUMIF(атс!$M$34:$M$777,конвертация!L6,атс!$L$34:$L$777)</f>
        <v>740.88091835</v>
      </c>
      <c r="M281">
        <f>SUMIF(атс!$M$34:$M$777,конвертация!M6,атс!$L$34:$L$777)</f>
        <v>740.86904747000006</v>
      </c>
      <c r="N281">
        <f>SUMIF(атс!$M$34:$M$777,конвертация!N6,атс!$L$34:$L$777)</f>
        <v>740.86647384000003</v>
      </c>
      <c r="O281">
        <f>SUMIF(атс!$M$34:$M$777,конвертация!O6,атс!$L$34:$L$777)</f>
        <v>740.87186656999995</v>
      </c>
      <c r="P281">
        <f>SUMIF(атс!$M$34:$M$777,конвертация!P6,атс!$L$34:$L$777)</f>
        <v>740.86956224000005</v>
      </c>
      <c r="Q281">
        <f>SUMIF(атс!$M$34:$M$777,конвертация!Q6,атс!$L$34:$L$777)</f>
        <v>740.86943699000005</v>
      </c>
      <c r="R281">
        <f>SUMIF(атс!$M$34:$M$777,конвертация!R6,атс!$L$34:$L$777)</f>
        <v>740.86767665000002</v>
      </c>
      <c r="S281">
        <f>SUMIF(атс!$M$34:$M$777,конвертация!S6,атс!$L$34:$L$777)</f>
        <v>740.87519105000001</v>
      </c>
      <c r="T281">
        <f>SUMIF(атс!$M$34:$M$777,конвертация!T6,атс!$L$34:$L$777)</f>
        <v>740.87402672999997</v>
      </c>
      <c r="U281">
        <f>SUMIF(атс!$M$34:$M$777,конвертация!U6,атс!$L$34:$L$777)</f>
        <v>740.87095987999999</v>
      </c>
      <c r="V281">
        <f>SUMIF(атс!$M$34:$M$777,конвертация!V6,атс!$L$34:$L$777)</f>
        <v>740.87870103</v>
      </c>
      <c r="W281">
        <f>SUMIF(атс!$M$34:$M$777,конвертация!W6,атс!$L$34:$L$777)</f>
        <v>740.88131667000005</v>
      </c>
      <c r="X281">
        <f>SUMIF(атс!$M$34:$M$777,конвертация!X6,атс!$L$34:$L$777)</f>
        <v>740.88577067000006</v>
      </c>
      <c r="Y281">
        <f>SUMIF(атс!$M$34:$M$777,конвертация!Y6,атс!$L$34:$L$777)</f>
        <v>740.89047894999999</v>
      </c>
    </row>
    <row r="282" spans="1:25" x14ac:dyDescent="0.2">
      <c r="A282">
        <v>7</v>
      </c>
      <c r="B282">
        <f>SUMIF(атс!$M$34:$M$777,конвертация!B7,атс!$L$34:$L$777)</f>
        <v>740.87189151999996</v>
      </c>
      <c r="C282">
        <f>SUMIF(атс!$M$34:$M$777,конвертация!C7,атс!$L$34:$L$777)</f>
        <v>740.84747206999998</v>
      </c>
      <c r="D282">
        <f>SUMIF(атс!$M$34:$M$777,конвертация!D7,атс!$L$34:$L$777)</f>
        <v>740.84375008999996</v>
      </c>
      <c r="E282">
        <f>SUMIF(атс!$M$34:$M$777,конвертация!E7,атс!$L$34:$L$777)</f>
        <v>740.84833232000005</v>
      </c>
      <c r="F282">
        <f>SUMIF(атс!$M$34:$M$777,конвертация!F7,атс!$L$34:$L$777)</f>
        <v>740.83786306000002</v>
      </c>
      <c r="G282">
        <f>SUMIF(атс!$M$34:$M$777,конвертация!G7,атс!$L$34:$L$777)</f>
        <v>740.83653748999996</v>
      </c>
      <c r="H282">
        <f>SUMIF(атс!$M$34:$M$777,конвертация!H7,атс!$L$34:$L$777)</f>
        <v>740.83532528000001</v>
      </c>
      <c r="I282">
        <f>SUMIF(атс!$M$34:$M$777,конвертация!I7,атс!$L$34:$L$777)</f>
        <v>740.84586596999998</v>
      </c>
      <c r="J282">
        <f>SUMIF(атс!$M$34:$M$777,конвертация!J7,атс!$L$34:$L$777)</f>
        <v>740.85977498</v>
      </c>
      <c r="K282">
        <f>SUMIF(атс!$M$34:$M$777,конвертация!K7,атс!$L$34:$L$777)</f>
        <v>740.87736784000003</v>
      </c>
      <c r="L282">
        <f>SUMIF(атс!$M$34:$M$777,конвертация!L7,атс!$L$34:$L$777)</f>
        <v>740.88452021000001</v>
      </c>
      <c r="M282">
        <f>SUMIF(атс!$M$34:$M$777,конвертация!M7,атс!$L$34:$L$777)</f>
        <v>740.87343100999999</v>
      </c>
      <c r="N282">
        <f>SUMIF(атс!$M$34:$M$777,конвертация!N7,атс!$L$34:$L$777)</f>
        <v>740.86522176000005</v>
      </c>
      <c r="O282">
        <f>SUMIF(атс!$M$34:$M$777,конвертация!O7,атс!$L$34:$L$777)</f>
        <v>740.87417907999998</v>
      </c>
      <c r="P282">
        <f>SUMIF(атс!$M$34:$M$777,конвертация!P7,атс!$L$34:$L$777)</f>
        <v>740.86851881999996</v>
      </c>
      <c r="Q282">
        <f>SUMIF(атс!$M$34:$M$777,конвертация!Q7,атс!$L$34:$L$777)</f>
        <v>740.86963328000002</v>
      </c>
      <c r="R282">
        <f>SUMIF(атс!$M$34:$M$777,конвертация!R7,атс!$L$34:$L$777)</f>
        <v>740.87555503999999</v>
      </c>
      <c r="S282">
        <f>SUMIF(атс!$M$34:$M$777,конвертация!S7,атс!$L$34:$L$777)</f>
        <v>740.8840735</v>
      </c>
      <c r="T282">
        <f>SUMIF(атс!$M$34:$M$777,конвертация!T7,атс!$L$34:$L$777)</f>
        <v>740.88780061</v>
      </c>
      <c r="U282">
        <f>SUMIF(атс!$M$34:$M$777,конвертация!U7,атс!$L$34:$L$777)</f>
        <v>740.88573551000002</v>
      </c>
      <c r="V282">
        <f>SUMIF(атс!$M$34:$M$777,конвертация!V7,атс!$L$34:$L$777)</f>
        <v>740.88160305999997</v>
      </c>
      <c r="W282">
        <f>SUMIF(атс!$M$34:$M$777,конвертация!W7,атс!$L$34:$L$777)</f>
        <v>740.88280502999999</v>
      </c>
      <c r="X282">
        <f>SUMIF(атс!$M$34:$M$777,конвертация!X7,атс!$L$34:$L$777)</f>
        <v>740.88253619</v>
      </c>
      <c r="Y282">
        <f>SUMIF(атс!$M$34:$M$777,конвертация!Y7,атс!$L$34:$L$777)</f>
        <v>740.88925124000002</v>
      </c>
    </row>
    <row r="283" spans="1:25" x14ac:dyDescent="0.2">
      <c r="A283">
        <v>8</v>
      </c>
      <c r="B283">
        <f>SUMIF(атс!$M$34:$M$777,конвертация!B8,атс!$L$34:$L$777)</f>
        <v>740.86281211999994</v>
      </c>
      <c r="C283">
        <f>SUMIF(атс!$M$34:$M$777,конвертация!C8,атс!$L$34:$L$777)</f>
        <v>740.83831744999998</v>
      </c>
      <c r="D283">
        <f>SUMIF(атс!$M$34:$M$777,конвертация!D8,атс!$L$34:$L$777)</f>
        <v>740.82402082999999</v>
      </c>
      <c r="E283">
        <f>SUMIF(атс!$M$34:$M$777,конвертация!E8,атс!$L$34:$L$777)</f>
        <v>740.82733294000002</v>
      </c>
      <c r="F283">
        <f>SUMIF(атс!$M$34:$M$777,конвертация!F8,атс!$L$34:$L$777)</f>
        <v>740.81238368000004</v>
      </c>
      <c r="G283">
        <f>SUMIF(атс!$M$34:$M$777,конвертация!G8,атс!$L$34:$L$777)</f>
        <v>740.80886723000003</v>
      </c>
      <c r="H283">
        <f>SUMIF(атс!$M$34:$M$777,конвертация!H8,атс!$L$34:$L$777)</f>
        <v>740.80204806999996</v>
      </c>
      <c r="I283">
        <f>SUMIF(атс!$M$34:$M$777,конвертация!I8,атс!$L$34:$L$777)</f>
        <v>740.80333997000002</v>
      </c>
      <c r="J283">
        <f>SUMIF(атс!$M$34:$M$777,конвертация!J8,атс!$L$34:$L$777)</f>
        <v>740.80799098</v>
      </c>
      <c r="K283">
        <f>SUMIF(атс!$M$34:$M$777,конвертация!K8,атс!$L$34:$L$777)</f>
        <v>740.81812149999996</v>
      </c>
      <c r="L283">
        <f>SUMIF(атс!$M$34:$M$777,конвертация!L8,атс!$L$34:$L$777)</f>
        <v>740.81975512999998</v>
      </c>
      <c r="M283">
        <f>SUMIF(атс!$M$34:$M$777,конвертация!M8,атс!$L$34:$L$777)</f>
        <v>740.82233404999999</v>
      </c>
      <c r="N283">
        <f>SUMIF(атс!$M$34:$M$777,конвертация!N8,атс!$L$34:$L$777)</f>
        <v>740.82113026000002</v>
      </c>
      <c r="O283">
        <f>SUMIF(атс!$M$34:$M$777,конвертация!O8,атс!$L$34:$L$777)</f>
        <v>740.82079733</v>
      </c>
      <c r="P283">
        <f>SUMIF(атс!$M$34:$M$777,конвертация!P8,атс!$L$34:$L$777)</f>
        <v>740.81999273999998</v>
      </c>
      <c r="Q283">
        <f>SUMIF(атс!$M$34:$M$777,конвертация!Q8,атс!$L$34:$L$777)</f>
        <v>740.82081210000001</v>
      </c>
      <c r="R283">
        <f>SUMIF(атс!$M$34:$M$777,конвертация!R8,атс!$L$34:$L$777)</f>
        <v>740.82220568000002</v>
      </c>
      <c r="S283">
        <f>SUMIF(атс!$M$34:$M$777,конвертация!S8,атс!$L$34:$L$777)</f>
        <v>740.82207209000001</v>
      </c>
      <c r="T283">
        <f>SUMIF(атс!$M$34:$M$777,конвертация!T8,атс!$L$34:$L$777)</f>
        <v>740.81936438000002</v>
      </c>
      <c r="U283">
        <f>SUMIF(атс!$M$34:$M$777,конвертация!U8,атс!$L$34:$L$777)</f>
        <v>740.81910144000005</v>
      </c>
      <c r="V283">
        <f>SUMIF(атс!$M$34:$M$777,конвертация!V8,атс!$L$34:$L$777)</f>
        <v>740.81976707000001</v>
      </c>
      <c r="W283">
        <f>SUMIF(атс!$M$34:$M$777,конвертация!W8,атс!$L$34:$L$777)</f>
        <v>740.82314383999994</v>
      </c>
      <c r="X283">
        <f>SUMIF(атс!$M$34:$M$777,конвертация!X8,атс!$L$34:$L$777)</f>
        <v>740.81879021999998</v>
      </c>
      <c r="Y283">
        <f>SUMIF(атс!$M$34:$M$777,конвертация!Y8,атс!$L$34:$L$777)</f>
        <v>740.82162689999996</v>
      </c>
    </row>
    <row r="284" spans="1:25" x14ac:dyDescent="0.2">
      <c r="A284">
        <v>9</v>
      </c>
      <c r="B284">
        <f>SUMIF(атс!$M$34:$M$777,конвертация!B9,атс!$L$34:$L$777)</f>
        <v>740.81324811000002</v>
      </c>
      <c r="C284">
        <f>SUMIF(атс!$M$34:$M$777,конвертация!C9,атс!$L$34:$L$777)</f>
        <v>740.80728509000005</v>
      </c>
      <c r="D284">
        <f>SUMIF(атс!$M$34:$M$777,конвертация!D9,атс!$L$34:$L$777)</f>
        <v>740.80348227000002</v>
      </c>
      <c r="E284">
        <f>SUMIF(атс!$M$34:$M$777,конвертация!E9,атс!$L$34:$L$777)</f>
        <v>740.81173568999998</v>
      </c>
      <c r="F284">
        <f>SUMIF(атс!$M$34:$M$777,конвертация!F9,атс!$L$34:$L$777)</f>
        <v>740.79988241000001</v>
      </c>
      <c r="G284">
        <f>SUMIF(атс!$M$34:$M$777,конвертация!G9,атс!$L$34:$L$777)</f>
        <v>740.80932108000002</v>
      </c>
      <c r="H284">
        <f>SUMIF(атс!$M$34:$M$777,конвертация!H9,атс!$L$34:$L$777)</f>
        <v>740.80720955000004</v>
      </c>
      <c r="I284">
        <f>SUMIF(атс!$M$34:$M$777,конвертация!I9,атс!$L$34:$L$777)</f>
        <v>740.8006421</v>
      </c>
      <c r="J284">
        <f>SUMIF(атс!$M$34:$M$777,конвертация!J9,атс!$L$34:$L$777)</f>
        <v>740.80410956000003</v>
      </c>
      <c r="K284">
        <f>SUMIF(атс!$M$34:$M$777,конвертация!K9,атс!$L$34:$L$777)</f>
        <v>740.81027614000004</v>
      </c>
      <c r="L284">
        <f>SUMIF(атс!$M$34:$M$777,конвертация!L9,атс!$L$34:$L$777)</f>
        <v>740.81527913000002</v>
      </c>
      <c r="M284">
        <f>SUMIF(атс!$M$34:$M$777,конвертация!M9,атс!$L$34:$L$777)</f>
        <v>740.8170672</v>
      </c>
      <c r="N284">
        <f>SUMIF(атс!$M$34:$M$777,конвертация!N9,атс!$L$34:$L$777)</f>
        <v>740.81702292</v>
      </c>
      <c r="O284">
        <f>SUMIF(атс!$M$34:$M$777,конвертация!O9,атс!$L$34:$L$777)</f>
        <v>740.81658660999994</v>
      </c>
      <c r="P284">
        <f>SUMIF(атс!$M$34:$M$777,конвертация!P9,атс!$L$34:$L$777)</f>
        <v>740.81808215000001</v>
      </c>
      <c r="Q284">
        <f>SUMIF(атс!$M$34:$M$777,конвертация!Q9,атс!$L$34:$L$777)</f>
        <v>740.81623048999995</v>
      </c>
      <c r="R284">
        <f>SUMIF(атс!$M$34:$M$777,конвертация!R9,атс!$L$34:$L$777)</f>
        <v>740.81580133</v>
      </c>
      <c r="S284">
        <f>SUMIF(атс!$M$34:$M$777,конвертация!S9,атс!$L$34:$L$777)</f>
        <v>740.81674301999999</v>
      </c>
      <c r="T284">
        <f>SUMIF(атс!$M$34:$M$777,конвертация!T9,атс!$L$34:$L$777)</f>
        <v>740.81579758999999</v>
      </c>
      <c r="U284">
        <f>SUMIF(атс!$M$34:$M$777,конвертация!U9,атс!$L$34:$L$777)</f>
        <v>740.81316948999995</v>
      </c>
      <c r="V284">
        <f>SUMIF(атс!$M$34:$M$777,конвертация!V9,атс!$L$34:$L$777)</f>
        <v>740.81382388999998</v>
      </c>
      <c r="W284">
        <f>SUMIF(атс!$M$34:$M$777,конвертация!W9,атс!$L$34:$L$777)</f>
        <v>740.81555795999998</v>
      </c>
      <c r="X284">
        <f>SUMIF(атс!$M$34:$M$777,конвертация!X9,атс!$L$34:$L$777)</f>
        <v>740.81535300999997</v>
      </c>
      <c r="Y284">
        <f>SUMIF(атс!$M$34:$M$777,конвертация!Y9,атс!$L$34:$L$777)</f>
        <v>740.82541974000003</v>
      </c>
    </row>
    <row r="285" spans="1:25" x14ac:dyDescent="0.2">
      <c r="A285">
        <v>10</v>
      </c>
      <c r="B285">
        <f>SUMIF(атс!$M$34:$M$777,конвертация!B10,атс!$L$34:$L$777)</f>
        <v>740.81158448999997</v>
      </c>
      <c r="C285">
        <f>SUMIF(атс!$M$34:$M$777,конвертация!C10,атс!$L$34:$L$777)</f>
        <v>740.80673440999999</v>
      </c>
      <c r="D285">
        <f>SUMIF(атс!$M$34:$M$777,конвертация!D10,атс!$L$34:$L$777)</f>
        <v>740.80321425</v>
      </c>
      <c r="E285">
        <f>SUMIF(атс!$M$34:$M$777,конвертация!E10,атс!$L$34:$L$777)</f>
        <v>740.81203715000004</v>
      </c>
      <c r="F285">
        <f>SUMIF(атс!$M$34:$M$777,конвертация!F10,атс!$L$34:$L$777)</f>
        <v>740.80046999000001</v>
      </c>
      <c r="G285">
        <f>SUMIF(атс!$M$34:$M$777,конвертация!G10,атс!$L$34:$L$777)</f>
        <v>740.80974173000004</v>
      </c>
      <c r="H285">
        <f>SUMIF(атс!$M$34:$M$777,конвертация!H10,атс!$L$34:$L$777)</f>
        <v>740.80970921000005</v>
      </c>
      <c r="I285">
        <f>SUMIF(атс!$M$34:$M$777,конвертация!I10,атс!$L$34:$L$777)</f>
        <v>740.80856099000005</v>
      </c>
      <c r="J285">
        <f>SUMIF(атс!$M$34:$M$777,конвертация!J10,атс!$L$34:$L$777)</f>
        <v>740.80027710000002</v>
      </c>
      <c r="K285">
        <f>SUMIF(атс!$M$34:$M$777,конвертация!K10,атс!$L$34:$L$777)</f>
        <v>740.80766000999995</v>
      </c>
      <c r="L285">
        <f>SUMIF(атс!$M$34:$M$777,конвертация!L10,атс!$L$34:$L$777)</f>
        <v>740.81317078999996</v>
      </c>
      <c r="M285">
        <f>SUMIF(атс!$M$34:$M$777,конвертация!M10,атс!$L$34:$L$777)</f>
        <v>740.81630572999995</v>
      </c>
      <c r="N285">
        <f>SUMIF(атс!$M$34:$M$777,конвертация!N10,атс!$L$34:$L$777)</f>
        <v>740.81660689</v>
      </c>
      <c r="O285">
        <f>SUMIF(атс!$M$34:$M$777,конвертация!O10,атс!$L$34:$L$777)</f>
        <v>740.81735672000002</v>
      </c>
      <c r="P285">
        <f>SUMIF(атс!$M$34:$M$777,конвертация!P10,атс!$L$34:$L$777)</f>
        <v>740.81728829999997</v>
      </c>
      <c r="Q285">
        <f>SUMIF(атс!$M$34:$M$777,конвертация!Q10,атс!$L$34:$L$777)</f>
        <v>740.81604947000005</v>
      </c>
      <c r="R285">
        <f>SUMIF(атс!$M$34:$M$777,конвертация!R10,атс!$L$34:$L$777)</f>
        <v>740.81465537999998</v>
      </c>
      <c r="S285">
        <f>SUMIF(атс!$M$34:$M$777,конвертация!S10,атс!$L$34:$L$777)</f>
        <v>740.81601598999998</v>
      </c>
      <c r="T285">
        <f>SUMIF(атс!$M$34:$M$777,конвертация!T10,атс!$L$34:$L$777)</f>
        <v>740.81460672000003</v>
      </c>
      <c r="U285">
        <f>SUMIF(атс!$M$34:$M$777,конвертация!U10,атс!$L$34:$L$777)</f>
        <v>740.81473888000005</v>
      </c>
      <c r="V285">
        <f>SUMIF(атс!$M$34:$M$777,конвертация!V10,атс!$L$34:$L$777)</f>
        <v>740.81316485000002</v>
      </c>
      <c r="W285">
        <f>SUMIF(атс!$M$34:$M$777,конвертация!W10,атс!$L$34:$L$777)</f>
        <v>740.81457654999997</v>
      </c>
      <c r="X285">
        <f>SUMIF(атс!$M$34:$M$777,конвертация!X10,атс!$L$34:$L$777)</f>
        <v>740.82064228000002</v>
      </c>
      <c r="Y285">
        <f>SUMIF(атс!$M$34:$M$777,конвертация!Y10,атс!$L$34:$L$777)</f>
        <v>740.82690514000001</v>
      </c>
    </row>
    <row r="286" spans="1:25" x14ac:dyDescent="0.2">
      <c r="A286">
        <v>11</v>
      </c>
      <c r="B286">
        <f>SUMIF(атс!$M$34:$M$777,конвертация!B11,атс!$L$34:$L$777)</f>
        <v>740.82239797</v>
      </c>
      <c r="C286">
        <f>SUMIF(атс!$M$34:$M$777,конвертация!C11,атс!$L$34:$L$777)</f>
        <v>740.81568781999999</v>
      </c>
      <c r="D286">
        <f>SUMIF(атс!$M$34:$M$777,конвертация!D11,атс!$L$34:$L$777)</f>
        <v>740.81247558999996</v>
      </c>
      <c r="E286">
        <f>SUMIF(атс!$M$34:$M$777,конвертация!E11,атс!$L$34:$L$777)</f>
        <v>740.80969373999994</v>
      </c>
      <c r="F286">
        <f>SUMIF(атс!$M$34:$M$777,конвертация!F11,атс!$L$34:$L$777)</f>
        <v>740.79861937999999</v>
      </c>
      <c r="G286">
        <f>SUMIF(атс!$M$34:$M$777,конвертация!G11,атс!$L$34:$L$777)</f>
        <v>740.80303131999995</v>
      </c>
      <c r="H286">
        <f>SUMIF(атс!$M$34:$M$777,конвертация!H11,атс!$L$34:$L$777)</f>
        <v>740.80173553999998</v>
      </c>
      <c r="I286">
        <f>SUMIF(атс!$M$34:$M$777,конвертация!I11,атс!$L$34:$L$777)</f>
        <v>740.80304898999998</v>
      </c>
      <c r="J286">
        <f>SUMIF(атс!$M$34:$M$777,конвертация!J11,атс!$L$34:$L$777)</f>
        <v>740.81953127999998</v>
      </c>
      <c r="K286">
        <f>SUMIF(атс!$M$34:$M$777,конвертация!K11,атс!$L$34:$L$777)</f>
        <v>740.82446142000003</v>
      </c>
      <c r="L286">
        <f>SUMIF(атс!$M$34:$M$777,конвертация!L11,атс!$L$34:$L$777)</f>
        <v>740.82743419999997</v>
      </c>
      <c r="M286">
        <f>SUMIF(атс!$M$34:$M$777,конвертация!M11,атс!$L$34:$L$777)</f>
        <v>740.82904155999995</v>
      </c>
      <c r="N286">
        <f>SUMIF(атс!$M$34:$M$777,конвертация!N11,атс!$L$34:$L$777)</f>
        <v>740.82780920000005</v>
      </c>
      <c r="O286">
        <f>SUMIF(атс!$M$34:$M$777,конвертация!O11,атс!$L$34:$L$777)</f>
        <v>740.82845986999996</v>
      </c>
      <c r="P286">
        <f>SUMIF(атс!$M$34:$M$777,конвертация!P11,атс!$L$34:$L$777)</f>
        <v>740.82933501000002</v>
      </c>
      <c r="Q286">
        <f>SUMIF(атс!$M$34:$M$777,конвертация!Q11,атс!$L$34:$L$777)</f>
        <v>740.83072819999995</v>
      </c>
      <c r="R286">
        <f>SUMIF(атс!$M$34:$M$777,конвертация!R11,атс!$L$34:$L$777)</f>
        <v>740.82816217000004</v>
      </c>
      <c r="S286">
        <f>SUMIF(атс!$M$34:$M$777,конвертация!S11,атс!$L$34:$L$777)</f>
        <v>740.82925</v>
      </c>
      <c r="T286">
        <f>SUMIF(атс!$M$34:$M$777,конвертация!T11,атс!$L$34:$L$777)</f>
        <v>740.82557363000001</v>
      </c>
      <c r="U286">
        <f>SUMIF(атс!$M$34:$M$777,конвертация!U11,атс!$L$34:$L$777)</f>
        <v>740.82666506999999</v>
      </c>
      <c r="V286">
        <f>SUMIF(атс!$M$34:$M$777,конвертация!V11,атс!$L$34:$L$777)</f>
        <v>740.82609030000003</v>
      </c>
      <c r="W286">
        <f>SUMIF(атс!$M$34:$M$777,конвертация!W11,атс!$L$34:$L$777)</f>
        <v>740.82475821000003</v>
      </c>
      <c r="X286">
        <f>SUMIF(атс!$M$34:$M$777,конвертация!X11,атс!$L$34:$L$777)</f>
        <v>740.82328022000002</v>
      </c>
      <c r="Y286">
        <f>SUMIF(атс!$M$34:$M$777,конвертация!Y11,атс!$L$34:$L$777)</f>
        <v>740.81788306999999</v>
      </c>
    </row>
    <row r="287" spans="1:25" x14ac:dyDescent="0.2">
      <c r="A287">
        <v>12</v>
      </c>
      <c r="B287">
        <f>SUMIF(атс!$M$34:$M$777,конвертация!B12,атс!$L$34:$L$777)</f>
        <v>740.83312758</v>
      </c>
      <c r="C287">
        <f>SUMIF(атс!$M$34:$M$777,конвертация!C12,атс!$L$34:$L$777)</f>
        <v>740.82874382</v>
      </c>
      <c r="D287">
        <f>SUMIF(атс!$M$34:$M$777,конвертация!D12,атс!$L$34:$L$777)</f>
        <v>740.82615767000004</v>
      </c>
      <c r="E287">
        <f>SUMIF(атс!$M$34:$M$777,конвертация!E12,атс!$L$34:$L$777)</f>
        <v>740.82323119</v>
      </c>
      <c r="F287">
        <f>SUMIF(атс!$M$34:$M$777,конвертация!F12,атс!$L$34:$L$777)</f>
        <v>740.81197019000001</v>
      </c>
      <c r="G287">
        <f>SUMIF(атс!$M$34:$M$777,конвертация!G12,атс!$L$34:$L$777)</f>
        <v>740.81622388999995</v>
      </c>
      <c r="H287">
        <f>SUMIF(атс!$M$34:$M$777,конвертация!H12,атс!$L$34:$L$777)</f>
        <v>740.81473075999997</v>
      </c>
      <c r="I287">
        <f>SUMIF(атс!$M$34:$M$777,конвертация!I12,атс!$L$34:$L$777)</f>
        <v>740.81607033</v>
      </c>
      <c r="J287">
        <f>SUMIF(атс!$M$34:$M$777,конвертация!J12,атс!$L$34:$L$777)</f>
        <v>740.81953127999998</v>
      </c>
      <c r="K287">
        <f>SUMIF(атс!$M$34:$M$777,конвертация!K12,атс!$L$34:$L$777)</f>
        <v>740.82446142000003</v>
      </c>
      <c r="L287">
        <f>SUMIF(атс!$M$34:$M$777,конвертация!L12,атс!$L$34:$L$777)</f>
        <v>740.82743419999997</v>
      </c>
      <c r="M287">
        <f>SUMIF(атс!$M$34:$M$777,конвертация!M12,атс!$L$34:$L$777)</f>
        <v>740.82904155999995</v>
      </c>
      <c r="N287">
        <f>SUMIF(атс!$M$34:$M$777,конвертация!N12,атс!$L$34:$L$777)</f>
        <v>740.82780920000005</v>
      </c>
      <c r="O287">
        <f>SUMIF(атс!$M$34:$M$777,конвертация!O12,атс!$L$34:$L$777)</f>
        <v>740.82845986999996</v>
      </c>
      <c r="P287">
        <f>SUMIF(атс!$M$34:$M$777,конвертация!P12,атс!$L$34:$L$777)</f>
        <v>740.82933501000002</v>
      </c>
      <c r="Q287">
        <f>SUMIF(атс!$M$34:$M$777,конвертация!Q12,атс!$L$34:$L$777)</f>
        <v>740.83072819999995</v>
      </c>
      <c r="R287">
        <f>SUMIF(атс!$M$34:$M$777,конвертация!R12,атс!$L$34:$L$777)</f>
        <v>740.82816217000004</v>
      </c>
      <c r="S287">
        <f>SUMIF(атс!$M$34:$M$777,конвертация!S12,атс!$L$34:$L$777)</f>
        <v>740.82925</v>
      </c>
      <c r="T287">
        <f>SUMIF(атс!$M$34:$M$777,конвертация!T12,атс!$L$34:$L$777)</f>
        <v>740.82557363000001</v>
      </c>
      <c r="U287">
        <f>SUMIF(атс!$M$34:$M$777,конвертация!U12,атс!$L$34:$L$777)</f>
        <v>740.82666506999999</v>
      </c>
      <c r="V287">
        <f>SUMIF(атс!$M$34:$M$777,конвертация!V12,атс!$L$34:$L$777)</f>
        <v>740.82609030000003</v>
      </c>
      <c r="W287">
        <f>SUMIF(атс!$M$34:$M$777,конвертация!W12,атс!$L$34:$L$777)</f>
        <v>740.82475821000003</v>
      </c>
      <c r="X287">
        <f>SUMIF(атс!$M$34:$M$777,конвертация!X12,атс!$L$34:$L$777)</f>
        <v>740.82328022000002</v>
      </c>
      <c r="Y287">
        <f>SUMIF(атс!$M$34:$M$777,конвертация!Y12,атс!$L$34:$L$777)</f>
        <v>740.81788306999999</v>
      </c>
    </row>
    <row r="288" spans="1:25" x14ac:dyDescent="0.2">
      <c r="A288">
        <v>13</v>
      </c>
      <c r="B288">
        <f>SUMIF(атс!$M$34:$M$777,конвертация!B13,атс!$L$34:$L$777)</f>
        <v>740.83320504999995</v>
      </c>
      <c r="C288">
        <f>SUMIF(атс!$M$34:$M$777,конвертация!C13,атс!$L$34:$L$777)</f>
        <v>740.82897076999996</v>
      </c>
      <c r="D288">
        <f>SUMIF(атс!$M$34:$M$777,конвертация!D13,атс!$L$34:$L$777)</f>
        <v>740.82621839000001</v>
      </c>
      <c r="E288">
        <f>SUMIF(атс!$M$34:$M$777,конвертация!E13,атс!$L$34:$L$777)</f>
        <v>740.81457513999999</v>
      </c>
      <c r="F288">
        <f>SUMIF(атс!$M$34:$M$777,конвертация!F13,атс!$L$34:$L$777)</f>
        <v>740.81197789999999</v>
      </c>
      <c r="G288">
        <f>SUMIF(атс!$M$34:$M$777,конвертация!G13,атс!$L$34:$L$777)</f>
        <v>740.81816771000001</v>
      </c>
      <c r="H288">
        <f>SUMIF(атс!$M$34:$M$777,конвертация!H13,атс!$L$34:$L$777)</f>
        <v>740.81336742999997</v>
      </c>
      <c r="I288">
        <f>SUMIF(атс!$M$34:$M$777,конвертация!I13,атс!$L$34:$L$777)</f>
        <v>740.81691635000004</v>
      </c>
      <c r="J288">
        <f>SUMIF(атс!$M$34:$M$777,конвертация!J13,атс!$L$34:$L$777)</f>
        <v>740.81982975999995</v>
      </c>
      <c r="K288">
        <f>SUMIF(атс!$M$34:$M$777,конвертация!K13,атс!$L$34:$L$777)</f>
        <v>740.83894874999999</v>
      </c>
      <c r="L288">
        <f>SUMIF(атс!$M$34:$M$777,конвертация!L13,атс!$L$34:$L$777)</f>
        <v>740.84257882999998</v>
      </c>
      <c r="M288">
        <f>SUMIF(атс!$M$34:$M$777,конвертация!M13,атс!$L$34:$L$777)</f>
        <v>740.84075082000004</v>
      </c>
      <c r="N288">
        <f>SUMIF(атс!$M$34:$M$777,конвертация!N13,атс!$L$34:$L$777)</f>
        <v>740.84243757000002</v>
      </c>
      <c r="O288">
        <f>SUMIF(атс!$M$34:$M$777,конвертация!O13,атс!$L$34:$L$777)</f>
        <v>740.84316043000001</v>
      </c>
      <c r="P288">
        <f>SUMIF(атс!$M$34:$M$777,конвертация!P13,атс!$L$34:$L$777)</f>
        <v>740.84209639999995</v>
      </c>
      <c r="Q288">
        <f>SUMIF(атс!$M$34:$M$777,конвертация!Q13,атс!$L$34:$L$777)</f>
        <v>740.84550985999999</v>
      </c>
      <c r="R288">
        <f>SUMIF(атс!$M$34:$M$777,конвертация!R13,атс!$L$34:$L$777)</f>
        <v>740.84156575999998</v>
      </c>
      <c r="S288">
        <f>SUMIF(атс!$M$34:$M$777,конвертация!S13,атс!$L$34:$L$777)</f>
        <v>740.82527017999996</v>
      </c>
      <c r="T288">
        <f>SUMIF(атс!$M$34:$M$777,конвертация!T13,атс!$L$34:$L$777)</f>
        <v>740.82050645000004</v>
      </c>
      <c r="U288">
        <f>SUMIF(атс!$M$34:$M$777,конвертация!U13,атс!$L$34:$L$777)</f>
        <v>740.82023820999996</v>
      </c>
      <c r="V288">
        <f>SUMIF(атс!$M$34:$M$777,конвертация!V13,атс!$L$34:$L$777)</f>
        <v>740.81893981999997</v>
      </c>
      <c r="W288">
        <f>SUMIF(атс!$M$34:$M$777,конвертация!W13,атс!$L$34:$L$777)</f>
        <v>740.83955614000001</v>
      </c>
      <c r="X288">
        <f>SUMIF(атс!$M$34:$M$777,конвертация!X13,атс!$L$34:$L$777)</f>
        <v>740.83969993999995</v>
      </c>
      <c r="Y288">
        <f>SUMIF(атс!$M$34:$M$777,конвертация!Y13,атс!$L$34:$L$777)</f>
        <v>740.82527557000003</v>
      </c>
    </row>
    <row r="289" spans="1:25" x14ac:dyDescent="0.2">
      <c r="A289">
        <v>14</v>
      </c>
      <c r="B289">
        <f>SUMIF(атс!$M$34:$M$777,конвертация!B14,атс!$L$34:$L$777)</f>
        <v>740.81081499000004</v>
      </c>
      <c r="C289">
        <f>SUMIF(атс!$M$34:$M$777,конвертация!C14,атс!$L$34:$L$777)</f>
        <v>740.81365936999998</v>
      </c>
      <c r="D289">
        <f>SUMIF(атс!$M$34:$M$777,конвертация!D14,атс!$L$34:$L$777)</f>
        <v>740.79638396999997</v>
      </c>
      <c r="E289">
        <f>SUMIF(атс!$M$34:$M$777,конвертация!E14,атс!$L$34:$L$777)</f>
        <v>740.80219360000001</v>
      </c>
      <c r="F289">
        <f>SUMIF(атс!$M$34:$M$777,конвертация!F14,атс!$L$34:$L$777)</f>
        <v>740.79399121999995</v>
      </c>
      <c r="G289">
        <f>SUMIF(атс!$M$34:$M$777,конвертация!G14,атс!$L$34:$L$777)</f>
        <v>740.80664915</v>
      </c>
      <c r="H289">
        <f>SUMIF(атс!$M$34:$M$777,конвертация!H14,атс!$L$34:$L$777)</f>
        <v>740.79765311000006</v>
      </c>
      <c r="I289">
        <f>SUMIF(атс!$M$34:$M$777,конвертация!I14,атс!$L$34:$L$777)</f>
        <v>740.80378694000001</v>
      </c>
      <c r="J289">
        <f>SUMIF(атс!$M$34:$M$777,конвертация!J14,атс!$L$34:$L$777)</f>
        <v>740.80908782999995</v>
      </c>
      <c r="K289">
        <f>SUMIF(атс!$M$34:$M$777,конвертация!K14,атс!$L$34:$L$777)</f>
        <v>740.82016941999996</v>
      </c>
      <c r="L289">
        <f>SUMIF(атс!$M$34:$M$777,конвертация!L14,атс!$L$34:$L$777)</f>
        <v>740.82345088</v>
      </c>
      <c r="M289">
        <f>SUMIF(атс!$M$34:$M$777,конвертация!M14,атс!$L$34:$L$777)</f>
        <v>740.82487157000003</v>
      </c>
      <c r="N289">
        <f>SUMIF(атс!$M$34:$M$777,конвертация!N14,атс!$L$34:$L$777)</f>
        <v>740.82378554000002</v>
      </c>
      <c r="O289">
        <f>SUMIF(атс!$M$34:$M$777,конвертация!O14,атс!$L$34:$L$777)</f>
        <v>740.82424892999995</v>
      </c>
      <c r="P289">
        <f>SUMIF(атс!$M$34:$M$777,конвертация!P14,атс!$L$34:$L$777)</f>
        <v>740.82346094000002</v>
      </c>
      <c r="Q289">
        <f>SUMIF(атс!$M$34:$M$777,конвертация!Q14,атс!$L$34:$L$777)</f>
        <v>740.82364409000002</v>
      </c>
      <c r="R289">
        <f>SUMIF(атс!$M$34:$M$777,конвертация!R14,атс!$L$34:$L$777)</f>
        <v>740.82359572999997</v>
      </c>
      <c r="S289">
        <f>SUMIF(атс!$M$34:$M$777,конвертация!S14,атс!$L$34:$L$777)</f>
        <v>740.82666300000005</v>
      </c>
      <c r="T289">
        <f>SUMIF(атс!$M$34:$M$777,конвертация!T14,атс!$L$34:$L$777)</f>
        <v>740.82264786999997</v>
      </c>
      <c r="U289">
        <f>SUMIF(атс!$M$34:$M$777,конвертация!U14,атс!$L$34:$L$777)</f>
        <v>740.82272437999995</v>
      </c>
      <c r="V289">
        <f>SUMIF(атс!$M$34:$M$777,конвертация!V14,атс!$L$34:$L$777)</f>
        <v>740.81886570999995</v>
      </c>
      <c r="W289">
        <f>SUMIF(атс!$M$34:$M$777,конвертация!W14,атс!$L$34:$L$777)</f>
        <v>740.82084215999998</v>
      </c>
      <c r="X289">
        <f>SUMIF(атс!$M$34:$M$777,конвертация!X14,атс!$L$34:$L$777)</f>
        <v>740.82379030000004</v>
      </c>
      <c r="Y289">
        <f>SUMIF(атс!$M$34:$M$777,конвертация!Y14,атс!$L$34:$L$777)</f>
        <v>740.82717007999997</v>
      </c>
    </row>
    <row r="290" spans="1:25" x14ac:dyDescent="0.2">
      <c r="A290">
        <v>15</v>
      </c>
      <c r="B290">
        <f>SUMIF(атс!$M$34:$M$777,конвертация!B15,атс!$L$34:$L$777)</f>
        <v>740.81525395999995</v>
      </c>
      <c r="C290">
        <f>SUMIF(атс!$M$34:$M$777,конвертация!C15,атс!$L$34:$L$777)</f>
        <v>740.80044688999999</v>
      </c>
      <c r="D290">
        <f>SUMIF(атс!$M$34:$M$777,конвертация!D15,атс!$L$34:$L$777)</f>
        <v>740.80271416999994</v>
      </c>
      <c r="E290">
        <f>SUMIF(атс!$M$34:$M$777,конвертация!E15,атс!$L$34:$L$777)</f>
        <v>740.80990493000002</v>
      </c>
      <c r="F290">
        <f>SUMIF(атс!$M$34:$M$777,конвертация!F15,атс!$L$34:$L$777)</f>
        <v>740.80264007999995</v>
      </c>
      <c r="G290">
        <f>SUMIF(атс!$M$34:$M$777,конвертация!G15,атс!$L$34:$L$777)</f>
        <v>740.80305262000002</v>
      </c>
      <c r="H290">
        <f>SUMIF(атс!$M$34:$M$777,конвертация!H15,атс!$L$34:$L$777)</f>
        <v>740.80000930999995</v>
      </c>
      <c r="I290">
        <f>SUMIF(атс!$M$34:$M$777,конвертация!I15,атс!$L$34:$L$777)</f>
        <v>740.80330694999998</v>
      </c>
      <c r="J290">
        <f>SUMIF(атс!$M$34:$M$777,конвертация!J15,атс!$L$34:$L$777)</f>
        <v>740.80838791999997</v>
      </c>
      <c r="K290">
        <f>SUMIF(атс!$M$34:$M$777,конвертация!K15,атс!$L$34:$L$777)</f>
        <v>740.81982937999999</v>
      </c>
      <c r="L290">
        <f>SUMIF(атс!$M$34:$M$777,конвертация!L15,атс!$L$34:$L$777)</f>
        <v>740.82144338000001</v>
      </c>
      <c r="M290">
        <f>SUMIF(атс!$M$34:$M$777,конвертация!M15,атс!$L$34:$L$777)</f>
        <v>740.82396425000002</v>
      </c>
      <c r="N290">
        <f>SUMIF(атс!$M$34:$M$777,конвертация!N15,атс!$L$34:$L$777)</f>
        <v>740.82329730000004</v>
      </c>
      <c r="O290">
        <f>SUMIF(атс!$M$34:$M$777,конвертация!O15,атс!$L$34:$L$777)</f>
        <v>740.82279854000001</v>
      </c>
      <c r="P290">
        <f>SUMIF(атс!$M$34:$M$777,конвертация!P15,атс!$L$34:$L$777)</f>
        <v>740.82204522999996</v>
      </c>
      <c r="Q290">
        <f>SUMIF(атс!$M$34:$M$777,конвертация!Q15,атс!$L$34:$L$777)</f>
        <v>740.82267242</v>
      </c>
      <c r="R290">
        <f>SUMIF(атс!$M$34:$M$777,конвертация!R15,атс!$L$34:$L$777)</f>
        <v>740.82408951000002</v>
      </c>
      <c r="S290">
        <f>SUMIF(атс!$M$34:$M$777,конвертация!S15,атс!$L$34:$L$777)</f>
        <v>740.82393039999999</v>
      </c>
      <c r="T290">
        <f>SUMIF(атс!$M$34:$M$777,конвертация!T15,атс!$L$34:$L$777)</f>
        <v>740.82139496000002</v>
      </c>
      <c r="U290">
        <f>SUMIF(атс!$M$34:$M$777,конвертация!U15,атс!$L$34:$L$777)</f>
        <v>740.82010006999997</v>
      </c>
      <c r="V290">
        <f>SUMIF(атс!$M$34:$M$777,конвертация!V15,атс!$L$34:$L$777)</f>
        <v>740.81907165999996</v>
      </c>
      <c r="W290">
        <f>SUMIF(атс!$M$34:$M$777,конвертация!W15,атс!$L$34:$L$777)</f>
        <v>740.82218232000002</v>
      </c>
      <c r="X290">
        <f>SUMIF(атс!$M$34:$M$777,конвертация!X15,атс!$L$34:$L$777)</f>
        <v>740.82002792000003</v>
      </c>
      <c r="Y290">
        <f>SUMIF(атс!$M$34:$M$777,конвертация!Y15,атс!$L$34:$L$777)</f>
        <v>740.82300703999999</v>
      </c>
    </row>
    <row r="291" spans="1:25" x14ac:dyDescent="0.2">
      <c r="A291">
        <v>16</v>
      </c>
      <c r="B291">
        <f>SUMIF(атс!$M$34:$M$777,конвертация!B16,атс!$L$34:$L$777)</f>
        <v>740.81299946000001</v>
      </c>
      <c r="C291">
        <f>SUMIF(атс!$M$34:$M$777,конвертация!C16,атс!$L$34:$L$777)</f>
        <v>740.80757932999995</v>
      </c>
      <c r="D291">
        <f>SUMIF(атс!$M$34:$M$777,конвертация!D16,атс!$L$34:$L$777)</f>
        <v>740.80417374000001</v>
      </c>
      <c r="E291">
        <f>SUMIF(атс!$M$34:$M$777,конвертация!E16,атс!$L$34:$L$777)</f>
        <v>740.81258471000001</v>
      </c>
      <c r="F291">
        <f>SUMIF(атс!$M$34:$M$777,конвертация!F16,атс!$L$34:$L$777)</f>
        <v>740.80124058000001</v>
      </c>
      <c r="G291">
        <f>SUMIF(атс!$M$34:$M$777,конвертация!G16,атс!$L$34:$L$777)</f>
        <v>740.81070523000005</v>
      </c>
      <c r="H291">
        <f>SUMIF(атс!$M$34:$M$777,конвертация!H16,атс!$L$34:$L$777)</f>
        <v>740.80825517000005</v>
      </c>
      <c r="I291">
        <f>SUMIF(атс!$M$34:$M$777,конвертация!I16,атс!$L$34:$L$777)</f>
        <v>740.80143290000001</v>
      </c>
      <c r="J291">
        <f>SUMIF(атс!$M$34:$M$777,конвертация!J16,атс!$L$34:$L$777)</f>
        <v>740.80480192000005</v>
      </c>
      <c r="K291">
        <f>SUMIF(атс!$M$34:$M$777,конвертация!K16,атс!$L$34:$L$777)</f>
        <v>740.81076816999996</v>
      </c>
      <c r="L291">
        <f>SUMIF(атс!$M$34:$M$777,конвертация!L16,атс!$L$34:$L$777)</f>
        <v>740.81603782000002</v>
      </c>
      <c r="M291">
        <f>SUMIF(атс!$M$34:$M$777,конвертация!M16,атс!$L$34:$L$777)</f>
        <v>740.81904525000004</v>
      </c>
      <c r="N291">
        <f>SUMIF(атс!$M$34:$M$777,конвертация!N16,атс!$L$34:$L$777)</f>
        <v>740.81948824000006</v>
      </c>
      <c r="O291">
        <f>SUMIF(атс!$M$34:$M$777,конвертация!O16,атс!$L$34:$L$777)</f>
        <v>740.81871188000002</v>
      </c>
      <c r="P291">
        <f>SUMIF(атс!$M$34:$M$777,конвертация!P16,атс!$L$34:$L$777)</f>
        <v>740.81979684999999</v>
      </c>
      <c r="Q291">
        <f>SUMIF(атс!$M$34:$M$777,конвертация!Q16,атс!$L$34:$L$777)</f>
        <v>740.81789956</v>
      </c>
      <c r="R291">
        <f>SUMIF(атс!$M$34:$M$777,конвертация!R16,атс!$L$34:$L$777)</f>
        <v>740.81763518000002</v>
      </c>
      <c r="S291">
        <f>SUMIF(атс!$M$34:$M$777,конвертация!S16,атс!$L$34:$L$777)</f>
        <v>740.81888573000003</v>
      </c>
      <c r="T291">
        <f>SUMIF(атс!$M$34:$M$777,конвертация!T16,атс!$L$34:$L$777)</f>
        <v>740.81818573999999</v>
      </c>
      <c r="U291">
        <f>SUMIF(атс!$M$34:$M$777,конвертация!U16,атс!$L$34:$L$777)</f>
        <v>740.81594570000004</v>
      </c>
      <c r="V291">
        <f>SUMIF(атс!$M$34:$M$777,конвертация!V16,атс!$L$34:$L$777)</f>
        <v>740.81560555999999</v>
      </c>
      <c r="W291">
        <f>SUMIF(атс!$M$34:$M$777,конвертация!W16,атс!$L$34:$L$777)</f>
        <v>740.81642846</v>
      </c>
      <c r="X291">
        <f>SUMIF(атс!$M$34:$M$777,конвертация!X16,атс!$L$34:$L$777)</f>
        <v>740.81646437999996</v>
      </c>
      <c r="Y291">
        <f>SUMIF(атс!$M$34:$M$777,конвертация!Y16,атс!$L$34:$L$777)</f>
        <v>740.82694851999997</v>
      </c>
    </row>
    <row r="292" spans="1:25" x14ac:dyDescent="0.2">
      <c r="A292">
        <v>17</v>
      </c>
      <c r="B292">
        <f>SUMIF(атс!$M$34:$M$777,конвертация!B17,атс!$L$34:$L$777)</f>
        <v>740.81216195000002</v>
      </c>
      <c r="C292">
        <f>SUMIF(атс!$M$34:$M$777,конвертация!C17,атс!$L$34:$L$777)</f>
        <v>740.80730844000004</v>
      </c>
      <c r="D292">
        <f>SUMIF(атс!$M$34:$M$777,конвертация!D17,атс!$L$34:$L$777)</f>
        <v>740.80381348000003</v>
      </c>
      <c r="E292">
        <f>SUMIF(атс!$M$34:$M$777,конвертация!E17,атс!$L$34:$L$777)</f>
        <v>740.81231550999996</v>
      </c>
      <c r="F292">
        <f>SUMIF(атс!$M$34:$M$777,конвертация!F17,атс!$L$34:$L$777)</f>
        <v>740.80064761999995</v>
      </c>
      <c r="G292">
        <f>SUMIF(атс!$M$34:$M$777,конвертация!G17,атс!$L$34:$L$777)</f>
        <v>740.80990258999998</v>
      </c>
      <c r="H292">
        <f>SUMIF(атс!$M$34:$M$777,конвертация!H17,атс!$L$34:$L$777)</f>
        <v>740.80995269000005</v>
      </c>
      <c r="I292">
        <f>SUMIF(атс!$M$34:$M$777,конвертация!I17,атс!$L$34:$L$777)</f>
        <v>740.80884590000005</v>
      </c>
      <c r="J292">
        <f>SUMIF(атс!$M$34:$M$777,конвертация!J17,атс!$L$34:$L$777)</f>
        <v>740.80079081999997</v>
      </c>
      <c r="K292">
        <f>SUMIF(атс!$M$34:$M$777,конвертация!K17,атс!$L$34:$L$777)</f>
        <v>740.80811863999998</v>
      </c>
      <c r="L292">
        <f>SUMIF(атс!$M$34:$M$777,конвертация!L17,атс!$L$34:$L$777)</f>
        <v>740.81365340000002</v>
      </c>
      <c r="M292">
        <f>SUMIF(атс!$M$34:$M$777,конвертация!M17,атс!$L$34:$L$777)</f>
        <v>740.81610534000004</v>
      </c>
      <c r="N292">
        <f>SUMIF(атс!$M$34:$M$777,конвертация!N17,атс!$L$34:$L$777)</f>
        <v>740.81605882999997</v>
      </c>
      <c r="O292">
        <f>SUMIF(атс!$M$34:$M$777,конвертация!O17,атс!$L$34:$L$777)</f>
        <v>740.81699074000005</v>
      </c>
      <c r="P292">
        <f>SUMIF(атс!$M$34:$M$777,конвертация!P17,атс!$L$34:$L$777)</f>
        <v>740.81676491999997</v>
      </c>
      <c r="Q292">
        <f>SUMIF(атс!$M$34:$M$777,конвертация!Q17,атс!$L$34:$L$777)</f>
        <v>740.81626300000005</v>
      </c>
      <c r="R292">
        <f>SUMIF(атс!$M$34:$M$777,конвертация!R17,атс!$L$34:$L$777)</f>
        <v>740.81592304000003</v>
      </c>
      <c r="S292">
        <f>SUMIF(атс!$M$34:$M$777,конвертация!S17,атс!$L$34:$L$777)</f>
        <v>740.81675379000001</v>
      </c>
      <c r="T292">
        <f>SUMIF(атс!$M$34:$M$777,конвертация!T17,атс!$L$34:$L$777)</f>
        <v>740.81539749000001</v>
      </c>
      <c r="U292">
        <f>SUMIF(атс!$M$34:$M$777,конвертация!U17,атс!$L$34:$L$777)</f>
        <v>740.81588486999999</v>
      </c>
      <c r="V292">
        <f>SUMIF(атс!$M$34:$M$777,конвертация!V17,атс!$L$34:$L$777)</f>
        <v>740.81515133000005</v>
      </c>
      <c r="W292">
        <f>SUMIF(атс!$M$34:$M$777,конвертация!W17,атс!$L$34:$L$777)</f>
        <v>740.81686093999997</v>
      </c>
      <c r="X292">
        <f>SUMIF(атс!$M$34:$M$777,конвертация!X17,атс!$L$34:$L$777)</f>
        <v>740.82217261999995</v>
      </c>
      <c r="Y292">
        <f>SUMIF(атс!$M$34:$M$777,конвертация!Y17,атс!$L$34:$L$777)</f>
        <v>740.82786100999999</v>
      </c>
    </row>
    <row r="293" spans="1:25" x14ac:dyDescent="0.2">
      <c r="A293">
        <v>18</v>
      </c>
      <c r="B293">
        <f>SUMIF(атс!$M$34:$M$777,конвертация!B18,атс!$L$34:$L$777)</f>
        <v>740.81398127</v>
      </c>
      <c r="C293">
        <f>SUMIF(атс!$M$34:$M$777,конвертация!C18,атс!$L$34:$L$777)</f>
        <v>740.80798716000004</v>
      </c>
      <c r="D293">
        <f>SUMIF(атс!$M$34:$M$777,конвертация!D18,атс!$L$34:$L$777)</f>
        <v>740.80417374000001</v>
      </c>
      <c r="E293">
        <f>SUMIF(атс!$M$34:$M$777,конвертация!E18,атс!$L$34:$L$777)</f>
        <v>740.81233379000003</v>
      </c>
      <c r="F293">
        <f>SUMIF(атс!$M$34:$M$777,конвертация!F18,атс!$L$34:$L$777)</f>
        <v>740.80081121000001</v>
      </c>
      <c r="G293">
        <f>SUMIF(атс!$M$34:$M$777,конвертация!G18,атс!$L$34:$L$777)</f>
        <v>740.80698070999995</v>
      </c>
      <c r="H293">
        <f>SUMIF(атс!$M$34:$M$777,конвертация!H18,атс!$L$34:$L$777)</f>
        <v>740.80272052999999</v>
      </c>
      <c r="I293">
        <f>SUMIF(атс!$M$34:$M$777,конвертация!I18,атс!$L$34:$L$777)</f>
        <v>740.80334085000004</v>
      </c>
      <c r="J293">
        <f>SUMIF(атс!$M$34:$M$777,конвертация!J18,атс!$L$34:$L$777)</f>
        <v>740.80861574999994</v>
      </c>
      <c r="K293">
        <f>SUMIF(атс!$M$34:$M$777,конвертация!K18,атс!$L$34:$L$777)</f>
        <v>740.82043092000004</v>
      </c>
      <c r="L293">
        <f>SUMIF(атс!$M$34:$M$777,конвертация!L18,атс!$L$34:$L$777)</f>
        <v>740.82397932000003</v>
      </c>
      <c r="M293">
        <f>SUMIF(атс!$M$34:$M$777,конвертация!M18,атс!$L$34:$L$777)</f>
        <v>740.82557067000005</v>
      </c>
      <c r="N293">
        <f>SUMIF(атс!$M$34:$M$777,конвертация!N18,атс!$L$34:$L$777)</f>
        <v>740.82239134999998</v>
      </c>
      <c r="O293">
        <f>SUMIF(атс!$M$34:$M$777,конвертация!O18,атс!$L$34:$L$777)</f>
        <v>740.82466378000004</v>
      </c>
      <c r="P293">
        <f>SUMIF(атс!$M$34:$M$777,конвертация!P18,атс!$L$34:$L$777)</f>
        <v>740.82262462999995</v>
      </c>
      <c r="Q293">
        <f>SUMIF(атс!$M$34:$M$777,конвертация!Q18,атс!$L$34:$L$777)</f>
        <v>740.82267878000005</v>
      </c>
      <c r="R293">
        <f>SUMIF(атс!$M$34:$M$777,конвертация!R18,атс!$L$34:$L$777)</f>
        <v>740.82278912000004</v>
      </c>
      <c r="S293">
        <f>SUMIF(атс!$M$34:$M$777,конвертация!S18,атс!$L$34:$L$777)</f>
        <v>740.82562350000001</v>
      </c>
      <c r="T293">
        <f>SUMIF(атс!$M$34:$M$777,конвертация!T18,атс!$L$34:$L$777)</f>
        <v>740.82012172999998</v>
      </c>
      <c r="U293">
        <f>SUMIF(атс!$M$34:$M$777,конвертация!U18,атс!$L$34:$L$777)</f>
        <v>740.81920825999998</v>
      </c>
      <c r="V293">
        <f>SUMIF(атс!$M$34:$M$777,конвертация!V18,атс!$L$34:$L$777)</f>
        <v>740.81871403000002</v>
      </c>
      <c r="W293">
        <f>SUMIF(атс!$M$34:$M$777,конвертация!W18,атс!$L$34:$L$777)</f>
        <v>740.81997916</v>
      </c>
      <c r="X293">
        <f>SUMIF(атс!$M$34:$M$777,конвертация!X18,атс!$L$34:$L$777)</f>
        <v>740.82114899999999</v>
      </c>
      <c r="Y293">
        <f>SUMIF(атс!$M$34:$M$777,конвертация!Y18,атс!$L$34:$L$777)</f>
        <v>740.82961245000001</v>
      </c>
    </row>
    <row r="294" spans="1:25" x14ac:dyDescent="0.2">
      <c r="A294">
        <v>19</v>
      </c>
      <c r="B294">
        <f>SUMIF(атс!$M$34:$M$777,конвертация!B19,атс!$L$34:$L$777)</f>
        <v>740.81398127</v>
      </c>
      <c r="C294">
        <f>SUMIF(атс!$M$34:$M$777,конвертация!C19,атс!$L$34:$L$777)</f>
        <v>740.80917564000003</v>
      </c>
      <c r="D294">
        <f>SUMIF(атс!$M$34:$M$777,конвертация!D19,атс!$L$34:$L$777)</f>
        <v>740.81462245</v>
      </c>
      <c r="E294">
        <f>SUMIF(атс!$M$34:$M$777,конвертация!E19,атс!$L$34:$L$777)</f>
        <v>740.81233379000003</v>
      </c>
      <c r="F294">
        <f>SUMIF(атс!$M$34:$M$777,конвертация!F19,атс!$L$34:$L$777)</f>
        <v>740.80081121000001</v>
      </c>
      <c r="G294">
        <f>SUMIF(атс!$M$34:$M$777,конвертация!G19,атс!$L$34:$L$777)</f>
        <v>740.80201997999995</v>
      </c>
      <c r="H294">
        <f>SUMIF(атс!$M$34:$M$777,конвертация!H19,атс!$L$34:$L$777)</f>
        <v>740.79835359000003</v>
      </c>
      <c r="I294">
        <f>SUMIF(атс!$M$34:$M$777,конвертация!I19,атс!$L$34:$L$777)</f>
        <v>740.80506475000004</v>
      </c>
      <c r="J294">
        <f>SUMIF(атс!$M$34:$M$777,конвертация!J19,атс!$L$34:$L$777)</f>
        <v>740.80947430000003</v>
      </c>
      <c r="K294">
        <f>SUMIF(атс!$M$34:$M$777,конвертация!K19,атс!$L$34:$L$777)</f>
        <v>740.81956415000002</v>
      </c>
      <c r="L294">
        <f>SUMIF(атс!$M$34:$M$777,конвертация!L19,атс!$L$34:$L$777)</f>
        <v>740.82129953000003</v>
      </c>
      <c r="M294">
        <f>SUMIF(атс!$M$34:$M$777,конвертация!M19,атс!$L$34:$L$777)</f>
        <v>740.82488648000003</v>
      </c>
      <c r="N294">
        <f>SUMIF(атс!$M$34:$M$777,конвертация!N19,атс!$L$34:$L$777)</f>
        <v>740.82373861999997</v>
      </c>
      <c r="O294">
        <f>SUMIF(атс!$M$34:$M$777,конвертация!O19,атс!$L$34:$L$777)</f>
        <v>740.82385188000001</v>
      </c>
      <c r="P294">
        <f>SUMIF(атс!$M$34:$M$777,конвертация!P19,атс!$L$34:$L$777)</f>
        <v>740.82387012000004</v>
      </c>
      <c r="Q294">
        <f>SUMIF(атс!$M$34:$M$777,конвертация!Q19,атс!$L$34:$L$777)</f>
        <v>740.82484966000004</v>
      </c>
      <c r="R294">
        <f>SUMIF(атс!$M$34:$M$777,конвертация!R19,атс!$L$34:$L$777)</f>
        <v>740.82222392000006</v>
      </c>
      <c r="S294">
        <f>SUMIF(атс!$M$34:$M$777,конвертация!S19,атс!$L$34:$L$777)</f>
        <v>740.82150273000002</v>
      </c>
      <c r="T294">
        <f>SUMIF(атс!$M$34:$M$777,конвертация!T19,атс!$L$34:$L$777)</f>
        <v>740.82215743999996</v>
      </c>
      <c r="U294">
        <f>SUMIF(атс!$M$34:$M$777,конвертация!U19,атс!$L$34:$L$777)</f>
        <v>740.82098158999997</v>
      </c>
      <c r="V294">
        <f>SUMIF(атс!$M$34:$M$777,конвертация!V19,атс!$L$34:$L$777)</f>
        <v>740.81840768999996</v>
      </c>
      <c r="W294">
        <f>SUMIF(атс!$M$34:$M$777,конвертация!W19,атс!$L$34:$L$777)</f>
        <v>740.82224962999999</v>
      </c>
      <c r="X294">
        <f>SUMIF(атс!$M$34:$M$777,конвертация!X19,атс!$L$34:$L$777)</f>
        <v>740.82016696999995</v>
      </c>
      <c r="Y294">
        <f>SUMIF(атс!$M$34:$M$777,конвертация!Y19,атс!$L$34:$L$777)</f>
        <v>740.82961245000001</v>
      </c>
    </row>
    <row r="295" spans="1:25" x14ac:dyDescent="0.2">
      <c r="A295">
        <v>20</v>
      </c>
      <c r="B295">
        <f>SUMIF(атс!$M$34:$M$777,конвертация!B20,атс!$L$34:$L$777)</f>
        <v>740.81259673</v>
      </c>
      <c r="C295">
        <f>SUMIF(атс!$M$34:$M$777,конвертация!C20,атс!$L$34:$L$777)</f>
        <v>740.80806829999995</v>
      </c>
      <c r="D295">
        <f>SUMIF(атс!$M$34:$M$777,конвертация!D20,атс!$L$34:$L$777)</f>
        <v>740.81406140000001</v>
      </c>
      <c r="E295">
        <f>SUMIF(атс!$M$34:$M$777,конвертация!E20,атс!$L$34:$L$777)</f>
        <v>740.81216885000003</v>
      </c>
      <c r="F295">
        <f>SUMIF(атс!$M$34:$M$777,конвертация!F20,атс!$L$34:$L$777)</f>
        <v>740.80078404999995</v>
      </c>
      <c r="G295">
        <f>SUMIF(атс!$M$34:$M$777,конвертация!G20,атс!$L$34:$L$777)</f>
        <v>740.80208419999997</v>
      </c>
      <c r="H295">
        <f>SUMIF(атс!$M$34:$M$777,конвертация!H20,атс!$L$34:$L$777)</f>
        <v>740.79836866999995</v>
      </c>
      <c r="I295">
        <f>SUMIF(атс!$M$34:$M$777,конвертация!I20,атс!$L$34:$L$777)</f>
        <v>740.80543190000003</v>
      </c>
      <c r="J295">
        <f>SUMIF(атс!$M$34:$M$777,конвертация!J20,атс!$L$34:$L$777)</f>
        <v>740.81001201000004</v>
      </c>
      <c r="K295">
        <f>SUMIF(атс!$M$34:$M$777,конвертация!K20,атс!$L$34:$L$777)</f>
        <v>740.82006948000003</v>
      </c>
      <c r="L295">
        <f>SUMIF(атс!$M$34:$M$777,конвертация!L20,атс!$L$34:$L$777)</f>
        <v>740.82170695000002</v>
      </c>
      <c r="M295">
        <f>SUMIF(атс!$M$34:$M$777,конвертация!M20,атс!$L$34:$L$777)</f>
        <v>740.82530557999996</v>
      </c>
      <c r="N295">
        <f>SUMIF(атс!$M$34:$M$777,конвертация!N20,атс!$L$34:$L$777)</f>
        <v>740.82270473000005</v>
      </c>
      <c r="O295">
        <f>SUMIF(атс!$M$34:$M$777,конвертация!O20,атс!$L$34:$L$777)</f>
        <v>740.82429443000001</v>
      </c>
      <c r="P295">
        <f>SUMIF(атс!$M$34:$M$777,конвертация!P20,атс!$L$34:$L$777)</f>
        <v>740.82433147999996</v>
      </c>
      <c r="Q295">
        <f>SUMIF(атс!$M$34:$M$777,конвертация!Q20,атс!$L$34:$L$777)</f>
        <v>740.82528230000003</v>
      </c>
      <c r="R295">
        <f>SUMIF(атс!$M$34:$M$777,конвертация!R20,атс!$L$34:$L$777)</f>
        <v>740.82262159000004</v>
      </c>
      <c r="S295">
        <f>SUMIF(атс!$M$34:$M$777,конвертация!S20,атс!$L$34:$L$777)</f>
        <v>740.82158605999996</v>
      </c>
      <c r="T295">
        <f>SUMIF(атс!$M$34:$M$777,конвертация!T20,атс!$L$34:$L$777)</f>
        <v>740.82221269000001</v>
      </c>
      <c r="U295">
        <f>SUMIF(атс!$M$34:$M$777,конвертация!U20,атс!$L$34:$L$777)</f>
        <v>740.82091992999995</v>
      </c>
      <c r="V295">
        <f>SUMIF(атс!$M$34:$M$777,конвертация!V20,атс!$L$34:$L$777)</f>
        <v>740.81866765999996</v>
      </c>
      <c r="W295">
        <f>SUMIF(атс!$M$34:$M$777,конвертация!W20,атс!$L$34:$L$777)</f>
        <v>740.82276022999997</v>
      </c>
      <c r="X295">
        <f>SUMIF(атс!$M$34:$M$777,конвертация!X20,атс!$L$34:$L$777)</f>
        <v>740.82058992999998</v>
      </c>
      <c r="Y295">
        <f>SUMIF(атс!$M$34:$M$777,конвертация!Y20,атс!$L$34:$L$777)</f>
        <v>740.82992746000002</v>
      </c>
    </row>
    <row r="296" spans="1:25" x14ac:dyDescent="0.2">
      <c r="A296">
        <v>21</v>
      </c>
      <c r="B296">
        <f>SUMIF(атс!$M$34:$M$777,конвертация!B21,атс!$L$34:$L$777)</f>
        <v>740.81208316000004</v>
      </c>
      <c r="C296">
        <f>SUMIF(атс!$M$34:$M$777,конвертация!C21,атс!$L$34:$L$777)</f>
        <v>740.80811797000001</v>
      </c>
      <c r="D296">
        <f>SUMIF(атс!$M$34:$M$777,конвертация!D21,атс!$L$34:$L$777)</f>
        <v>740.81397577999996</v>
      </c>
      <c r="E296">
        <f>SUMIF(атс!$M$34:$M$777,конвертация!E21,атс!$L$34:$L$777)</f>
        <v>740.81220524000003</v>
      </c>
      <c r="F296">
        <f>SUMIF(атс!$M$34:$M$777,конвертация!F21,атс!$L$34:$L$777)</f>
        <v>740.80064704999995</v>
      </c>
      <c r="G296">
        <f>SUMIF(атс!$M$34:$M$777,конвертация!G21,атс!$L$34:$L$777)</f>
        <v>740.79438740000001</v>
      </c>
      <c r="H296">
        <f>SUMIF(атс!$M$34:$M$777,конвертация!H21,атс!$L$34:$L$777)</f>
        <v>740.80235503999995</v>
      </c>
      <c r="I296">
        <f>SUMIF(атс!$M$34:$M$777,конвертация!I21,атс!$L$34:$L$777)</f>
        <v>740.80511801</v>
      </c>
      <c r="J296">
        <f>SUMIF(атс!$M$34:$M$777,конвертация!J21,атс!$L$34:$L$777)</f>
        <v>740.80879517000005</v>
      </c>
      <c r="K296">
        <f>SUMIF(атс!$M$34:$M$777,конвертация!K21,атс!$L$34:$L$777)</f>
        <v>740.82003782000004</v>
      </c>
      <c r="L296">
        <f>SUMIF(атс!$M$34:$M$777,конвертация!L21,атс!$L$34:$L$777)</f>
        <v>740.82176794999998</v>
      </c>
      <c r="M296">
        <f>SUMIF(атс!$M$34:$M$777,конвертация!M21,атс!$L$34:$L$777)</f>
        <v>740.82569310999997</v>
      </c>
      <c r="N296">
        <f>SUMIF(атс!$M$34:$M$777,конвертация!N21,атс!$L$34:$L$777)</f>
        <v>740.82388062999996</v>
      </c>
      <c r="O296">
        <f>SUMIF(атс!$M$34:$M$777,конвертация!O21,атс!$L$34:$L$777)</f>
        <v>740.82458873999997</v>
      </c>
      <c r="P296">
        <f>SUMIF(атс!$M$34:$M$777,конвертация!P21,атс!$L$34:$L$777)</f>
        <v>740.82713087000002</v>
      </c>
      <c r="Q296">
        <f>SUMIF(атс!$M$34:$M$777,конвертация!Q21,атс!$L$34:$L$777)</f>
        <v>740.82235723999997</v>
      </c>
      <c r="R296">
        <f>SUMIF(атс!$M$34:$M$777,конвертация!R21,атс!$L$34:$L$777)</f>
        <v>740.82230680999999</v>
      </c>
      <c r="S296">
        <f>SUMIF(атс!$M$34:$M$777,конвертация!S21,атс!$L$34:$L$777)</f>
        <v>740.82072585000003</v>
      </c>
      <c r="T296">
        <f>SUMIF(атс!$M$34:$M$777,конвертация!T21,атс!$L$34:$L$777)</f>
        <v>740.82179398999995</v>
      </c>
      <c r="U296">
        <f>SUMIF(атс!$M$34:$M$777,конвертация!U21,атс!$L$34:$L$777)</f>
        <v>740.81890936000002</v>
      </c>
      <c r="V296">
        <f>SUMIF(атс!$M$34:$M$777,конвертация!V21,атс!$L$34:$L$777)</f>
        <v>740.81819636</v>
      </c>
      <c r="W296">
        <f>SUMIF(атс!$M$34:$M$777,конвертация!W21,атс!$L$34:$L$777)</f>
        <v>740.82305337000003</v>
      </c>
      <c r="X296">
        <f>SUMIF(атс!$M$34:$M$777,конвертация!X21,атс!$L$34:$L$777)</f>
        <v>740.82655646000001</v>
      </c>
      <c r="Y296">
        <f>SUMIF(атс!$M$34:$M$777,конвертация!Y21,атс!$L$34:$L$777)</f>
        <v>740.82957796999995</v>
      </c>
    </row>
    <row r="297" spans="1:25" x14ac:dyDescent="0.2">
      <c r="A297">
        <v>22</v>
      </c>
      <c r="B297">
        <f>SUMIF(атс!$M$34:$M$777,конвертация!B22,атс!$L$34:$L$777)</f>
        <v>740.81269855999994</v>
      </c>
      <c r="C297">
        <f>SUMIF(атс!$M$34:$M$777,конвертация!C22,атс!$L$34:$L$777)</f>
        <v>740.80803897999999</v>
      </c>
      <c r="D297">
        <f>SUMIF(атс!$M$34:$M$777,конвертация!D22,атс!$L$34:$L$777)</f>
        <v>740.81389779000006</v>
      </c>
      <c r="E297">
        <f>SUMIF(атс!$M$34:$M$777,конвертация!E22,атс!$L$34:$L$777)</f>
        <v>740.81227415000001</v>
      </c>
      <c r="F297">
        <f>SUMIF(атс!$M$34:$M$777,конвертация!F22,атс!$L$34:$L$777)</f>
        <v>740.80107251000004</v>
      </c>
      <c r="G297">
        <f>SUMIF(атс!$M$34:$M$777,конвертация!G22,атс!$L$34:$L$777)</f>
        <v>740.79575462000003</v>
      </c>
      <c r="H297">
        <f>SUMIF(атс!$M$34:$M$777,конвертация!H22,атс!$L$34:$L$777)</f>
        <v>740.80328942999995</v>
      </c>
      <c r="I297">
        <f>SUMIF(атс!$M$34:$M$777,конвертация!I22,атс!$L$34:$L$777)</f>
        <v>740.80485596999995</v>
      </c>
      <c r="J297">
        <f>SUMIF(атс!$M$34:$M$777,конвертация!J22,атс!$L$34:$L$777)</f>
        <v>740.80882675999999</v>
      </c>
      <c r="K297">
        <f>SUMIF(атс!$M$34:$M$777,конвертация!K22,атс!$L$34:$L$777)</f>
        <v>740.81974114000002</v>
      </c>
      <c r="L297">
        <f>SUMIF(атс!$M$34:$M$777,конвертация!L22,атс!$L$34:$L$777)</f>
        <v>740.82130595000001</v>
      </c>
      <c r="M297">
        <f>SUMIF(атс!$M$34:$M$777,конвертация!M22,атс!$L$34:$L$777)</f>
        <v>740.82507720000001</v>
      </c>
      <c r="N297">
        <f>SUMIF(атс!$M$34:$M$777,конвертация!N22,атс!$L$34:$L$777)</f>
        <v>740.82337901999995</v>
      </c>
      <c r="O297">
        <f>SUMIF(атс!$M$34:$M$777,конвертация!O22,атс!$L$34:$L$777)</f>
        <v>740.82412163000004</v>
      </c>
      <c r="P297">
        <f>SUMIF(атс!$M$34:$M$777,конвертация!P22,атс!$L$34:$L$777)</f>
        <v>740.82648186999995</v>
      </c>
      <c r="Q297">
        <f>SUMIF(атс!$M$34:$M$777,конвертация!Q22,атс!$L$34:$L$777)</f>
        <v>740.82199023999999</v>
      </c>
      <c r="R297">
        <f>SUMIF(атс!$M$34:$M$777,конвертация!R22,атс!$L$34:$L$777)</f>
        <v>740.82214908000003</v>
      </c>
      <c r="S297">
        <f>SUMIF(атс!$M$34:$M$777,конвертация!S22,атс!$L$34:$L$777)</f>
        <v>740.82096650000005</v>
      </c>
      <c r="T297">
        <f>SUMIF(атс!$M$34:$M$777,конвертация!T22,атс!$L$34:$L$777)</f>
        <v>740.82250367999995</v>
      </c>
      <c r="U297">
        <f>SUMIF(атс!$M$34:$M$777,конвертация!U22,атс!$L$34:$L$777)</f>
        <v>740.81928485000003</v>
      </c>
      <c r="V297">
        <f>SUMIF(атс!$M$34:$M$777,конвертация!V22,атс!$L$34:$L$777)</f>
        <v>740.81835295999997</v>
      </c>
      <c r="W297">
        <f>SUMIF(атс!$M$34:$M$777,конвертация!W22,атс!$L$34:$L$777)</f>
        <v>740.82250668999995</v>
      </c>
      <c r="X297">
        <f>SUMIF(атс!$M$34:$M$777,конвертация!X22,атс!$L$34:$L$777)</f>
        <v>740.82622662000006</v>
      </c>
      <c r="Y297">
        <f>SUMIF(атс!$M$34:$M$777,конвертация!Y22,атс!$L$34:$L$777)</f>
        <v>740.83025835000001</v>
      </c>
    </row>
    <row r="298" spans="1:25" x14ac:dyDescent="0.2">
      <c r="A298">
        <v>23</v>
      </c>
      <c r="B298">
        <f>SUMIF(атс!$M$34:$M$777,конвертация!B23,атс!$L$34:$L$777)</f>
        <v>740.80753157000004</v>
      </c>
      <c r="C298">
        <f>SUMIF(атс!$M$34:$M$777,конвертация!C23,атс!$L$34:$L$777)</f>
        <v>740.80761872999994</v>
      </c>
      <c r="D298">
        <f>SUMIF(атс!$M$34:$M$777,конвертация!D23,атс!$L$34:$L$777)</f>
        <v>740.80399810999995</v>
      </c>
      <c r="E298">
        <f>SUMIF(атс!$M$34:$M$777,конвертация!E23,атс!$L$34:$L$777)</f>
        <v>740.81316863999996</v>
      </c>
      <c r="F298">
        <f>SUMIF(атс!$M$34:$M$777,конвертация!F23,атс!$L$34:$L$777)</f>
        <v>740.80184077000001</v>
      </c>
      <c r="G298">
        <f>SUMIF(атс!$M$34:$M$777,конвертация!G23,атс!$L$34:$L$777)</f>
        <v>740.81096489000004</v>
      </c>
      <c r="H298">
        <f>SUMIF(атс!$M$34:$M$777,конвертация!H23,атс!$L$34:$L$777)</f>
        <v>740.79414499999996</v>
      </c>
      <c r="I298">
        <f>SUMIF(атс!$M$34:$M$777,конвертация!I23,атс!$L$34:$L$777)</f>
        <v>740.80229047</v>
      </c>
      <c r="J298">
        <f>SUMIF(атс!$M$34:$M$777,конвертация!J23,атс!$L$34:$L$777)</f>
        <v>740.80613756000002</v>
      </c>
      <c r="K298">
        <f>SUMIF(атс!$M$34:$M$777,конвертация!K23,атс!$L$34:$L$777)</f>
        <v>740.81370827000001</v>
      </c>
      <c r="L298">
        <f>SUMIF(атс!$M$34:$M$777,конвертация!L23,атс!$L$34:$L$777)</f>
        <v>740.81859913999995</v>
      </c>
      <c r="M298">
        <f>SUMIF(атс!$M$34:$M$777,конвертация!M23,атс!$L$34:$L$777)</f>
        <v>740.81988869999998</v>
      </c>
      <c r="N298">
        <f>SUMIF(атс!$M$34:$M$777,конвертация!N23,атс!$L$34:$L$777)</f>
        <v>740.82072541000002</v>
      </c>
      <c r="O298">
        <f>SUMIF(атс!$M$34:$M$777,конвертация!O23,атс!$L$34:$L$777)</f>
        <v>740.81981288999998</v>
      </c>
      <c r="P298">
        <f>SUMIF(атс!$M$34:$M$777,конвертация!P23,атс!$L$34:$L$777)</f>
        <v>740.81733558999997</v>
      </c>
      <c r="Q298">
        <f>SUMIF(атс!$M$34:$M$777,конвертация!Q23,атс!$L$34:$L$777)</f>
        <v>740.81885528999999</v>
      </c>
      <c r="R298">
        <f>SUMIF(атс!$M$34:$M$777,конвертация!R23,атс!$L$34:$L$777)</f>
        <v>740.81694874000004</v>
      </c>
      <c r="S298">
        <f>SUMIF(атс!$M$34:$M$777,конвертация!S23,атс!$L$34:$L$777)</f>
        <v>740.81679363000001</v>
      </c>
      <c r="T298">
        <f>SUMIF(атс!$M$34:$M$777,конвертация!T23,атс!$L$34:$L$777)</f>
        <v>740.81631359000005</v>
      </c>
      <c r="U298">
        <f>SUMIF(атс!$M$34:$M$777,конвертация!U23,атс!$L$34:$L$777)</f>
        <v>740.81679368000005</v>
      </c>
      <c r="V298">
        <f>SUMIF(атс!$M$34:$M$777,конвертация!V23,атс!$L$34:$L$777)</f>
        <v>740.81404175</v>
      </c>
      <c r="W298">
        <f>SUMIF(атс!$M$34:$M$777,конвертация!W23,атс!$L$34:$L$777)</f>
        <v>740.81452976000003</v>
      </c>
      <c r="X298">
        <f>SUMIF(атс!$M$34:$M$777,конвертация!X23,атс!$L$34:$L$777)</f>
        <v>740.81461773000001</v>
      </c>
      <c r="Y298">
        <f>SUMIF(атс!$M$34:$M$777,конвертация!Y23,атс!$L$34:$L$777)</f>
        <v>740.82760496000003</v>
      </c>
    </row>
    <row r="299" spans="1:25" x14ac:dyDescent="0.2">
      <c r="A299">
        <v>24</v>
      </c>
      <c r="B299">
        <f>SUMIF(атс!$M$34:$M$777,конвертация!B24,атс!$L$34:$L$777)</f>
        <v>740.80772366999997</v>
      </c>
      <c r="C299">
        <f>SUMIF(атс!$M$34:$M$777,конвертация!C24,атс!$L$34:$L$777)</f>
        <v>740.80745544000001</v>
      </c>
      <c r="D299">
        <f>SUMIF(атс!$M$34:$M$777,конвертация!D24,атс!$L$34:$L$777)</f>
        <v>740.80284976999997</v>
      </c>
      <c r="E299">
        <f>SUMIF(атс!$M$34:$M$777,конвертация!E24,атс!$L$34:$L$777)</f>
        <v>740.81204074000004</v>
      </c>
      <c r="F299">
        <f>SUMIF(атс!$M$34:$M$777,конвертация!F24,атс!$L$34:$L$777)</f>
        <v>740.80054776999998</v>
      </c>
      <c r="G299">
        <f>SUMIF(атс!$M$34:$M$777,конвертация!G24,атс!$L$34:$L$777)</f>
        <v>740.80971456999998</v>
      </c>
      <c r="H299">
        <f>SUMIF(атс!$M$34:$M$777,конвертация!H24,атс!$L$34:$L$777)</f>
        <v>740.80034913999998</v>
      </c>
      <c r="I299">
        <f>SUMIF(атс!$M$34:$M$777,конвертация!I24,атс!$L$34:$L$777)</f>
        <v>740.79358988000001</v>
      </c>
      <c r="J299">
        <f>SUMIF(атс!$M$34:$M$777,конвертация!J24,атс!$L$34:$L$777)</f>
        <v>740.80088445000001</v>
      </c>
      <c r="K299">
        <f>SUMIF(атс!$M$34:$M$777,конвертация!K24,атс!$L$34:$L$777)</f>
        <v>740.81114802000002</v>
      </c>
      <c r="L299">
        <f>SUMIF(атс!$M$34:$M$777,конвертация!L24,атс!$L$34:$L$777)</f>
        <v>740.81239754000001</v>
      </c>
      <c r="M299">
        <f>SUMIF(атс!$M$34:$M$777,конвертация!M24,атс!$L$34:$L$777)</f>
        <v>740.81674691000001</v>
      </c>
      <c r="N299">
        <f>SUMIF(атс!$M$34:$M$777,конвертация!N24,атс!$L$34:$L$777)</f>
        <v>740.81822284999998</v>
      </c>
      <c r="O299">
        <f>SUMIF(атс!$M$34:$M$777,конвертация!O24,атс!$L$34:$L$777)</f>
        <v>740.81794921999995</v>
      </c>
      <c r="P299">
        <f>SUMIF(атс!$M$34:$M$777,конвертация!P24,атс!$L$34:$L$777)</f>
        <v>740.81575046</v>
      </c>
      <c r="Q299">
        <f>SUMIF(атс!$M$34:$M$777,конвертация!Q24,атс!$L$34:$L$777)</f>
        <v>740.81724918999998</v>
      </c>
      <c r="R299">
        <f>SUMIF(атс!$M$34:$M$777,конвертация!R24,атс!$L$34:$L$777)</f>
        <v>740.81566516999999</v>
      </c>
      <c r="S299">
        <f>SUMIF(атс!$M$34:$M$777,конвертация!S24,атс!$L$34:$L$777)</f>
        <v>740.81562821</v>
      </c>
      <c r="T299">
        <f>SUMIF(атс!$M$34:$M$777,конвертация!T24,атс!$L$34:$L$777)</f>
        <v>740.81557969999994</v>
      </c>
      <c r="U299">
        <f>SUMIF(атс!$M$34:$M$777,конвертация!U24,атс!$L$34:$L$777)</f>
        <v>740.81657702999996</v>
      </c>
      <c r="V299">
        <f>SUMIF(атс!$M$34:$M$777,конвертация!V24,атс!$L$34:$L$777)</f>
        <v>740.81490311000005</v>
      </c>
      <c r="W299">
        <f>SUMIF(атс!$M$34:$M$777,конвертация!W24,атс!$L$34:$L$777)</f>
        <v>740.81646151999996</v>
      </c>
      <c r="X299">
        <f>SUMIF(атс!$M$34:$M$777,конвертация!X24,атс!$L$34:$L$777)</f>
        <v>740.81700938999995</v>
      </c>
      <c r="Y299">
        <f>SUMIF(атс!$M$34:$M$777,конвертация!Y24,атс!$L$34:$L$777)</f>
        <v>740.82813679000003</v>
      </c>
    </row>
    <row r="300" spans="1:25" x14ac:dyDescent="0.2">
      <c r="A300">
        <v>25</v>
      </c>
      <c r="B300">
        <f>SUMIF(атс!$M$34:$M$777,конвертация!B25,атс!$L$34:$L$777)</f>
        <v>740.81099036000001</v>
      </c>
      <c r="C300">
        <f>SUMIF(атс!$M$34:$M$777,конвертация!C25,атс!$L$34:$L$777)</f>
        <v>740.80732403000002</v>
      </c>
      <c r="D300">
        <f>SUMIF(атс!$M$34:$M$777,конвертация!D25,атс!$L$34:$L$777)</f>
        <v>740.79515980999997</v>
      </c>
      <c r="E300">
        <f>SUMIF(атс!$M$34:$M$777,конвертация!E25,атс!$L$34:$L$777)</f>
        <v>740.80435862000002</v>
      </c>
      <c r="F300">
        <f>SUMIF(атс!$M$34:$M$777,конвертация!F25,атс!$L$34:$L$777)</f>
        <v>740.80096905000005</v>
      </c>
      <c r="G300">
        <f>SUMIF(атс!$M$34:$M$777,конвертация!G25,атс!$L$34:$L$777)</f>
        <v>740.80324808</v>
      </c>
      <c r="H300">
        <f>SUMIF(атс!$M$34:$M$777,конвертация!H25,атс!$L$34:$L$777)</f>
        <v>740.80152023000005</v>
      </c>
      <c r="I300">
        <f>SUMIF(атс!$M$34:$M$777,конвертация!I25,атс!$L$34:$L$777)</f>
        <v>740.80653417999997</v>
      </c>
      <c r="J300">
        <f>SUMIF(атс!$M$34:$M$777,конвертация!J25,атс!$L$34:$L$777)</f>
        <v>740.82402788000002</v>
      </c>
      <c r="K300">
        <f>SUMIF(атс!$M$34:$M$777,конвертация!K25,атс!$L$34:$L$777)</f>
        <v>740.82778652000002</v>
      </c>
      <c r="L300">
        <f>SUMIF(атс!$M$34:$M$777,конвертация!L25,атс!$L$34:$L$777)</f>
        <v>740.83036149999998</v>
      </c>
      <c r="M300">
        <f>SUMIF(атс!$M$34:$M$777,конвертация!M25,атс!$L$34:$L$777)</f>
        <v>740.82920043000001</v>
      </c>
      <c r="N300">
        <f>SUMIF(атс!$M$34:$M$777,конвертация!N25,атс!$L$34:$L$777)</f>
        <v>740.82997018000003</v>
      </c>
      <c r="O300">
        <f>SUMIF(атс!$M$34:$M$777,конвертация!O25,атс!$L$34:$L$777)</f>
        <v>740.83257326</v>
      </c>
      <c r="P300">
        <f>SUMIF(атс!$M$34:$M$777,конвертация!P25,атс!$L$34:$L$777)</f>
        <v>740.83036589000005</v>
      </c>
      <c r="Q300">
        <f>SUMIF(атс!$M$34:$M$777,конвертация!Q25,атс!$L$34:$L$777)</f>
        <v>740.83310435999999</v>
      </c>
      <c r="R300">
        <f>SUMIF(атс!$M$34:$M$777,конвертация!R25,атс!$L$34:$L$777)</f>
        <v>740.82981603999997</v>
      </c>
      <c r="S300">
        <f>SUMIF(атс!$M$34:$M$777,конвертация!S25,атс!$L$34:$L$777)</f>
        <v>740.83060386</v>
      </c>
      <c r="T300">
        <f>SUMIF(атс!$M$34:$M$777,конвертация!T25,атс!$L$34:$L$777)</f>
        <v>740.83026009000002</v>
      </c>
      <c r="U300">
        <f>SUMIF(атс!$M$34:$M$777,конвертация!U25,атс!$L$34:$L$777)</f>
        <v>740.82910644000003</v>
      </c>
      <c r="V300">
        <f>SUMIF(атс!$M$34:$M$777,конвертация!V25,атс!$L$34:$L$777)</f>
        <v>740.82943342999999</v>
      </c>
      <c r="W300">
        <f>SUMIF(атс!$M$34:$M$777,конвертация!W25,атс!$L$34:$L$777)</f>
        <v>740.82982360999995</v>
      </c>
      <c r="X300">
        <f>SUMIF(атс!$M$34:$M$777,конвертация!X25,атс!$L$34:$L$777)</f>
        <v>740.82853659</v>
      </c>
      <c r="Y300">
        <f>SUMIF(атс!$M$34:$M$777,конвертация!Y25,атс!$L$34:$L$777)</f>
        <v>740.83993946999999</v>
      </c>
    </row>
    <row r="301" spans="1:25" x14ac:dyDescent="0.2">
      <c r="A301">
        <v>26</v>
      </c>
      <c r="B301">
        <f>SUMIF(атс!$M$34:$M$777,конвертация!B26,атс!$L$34:$L$777)</f>
        <v>740.81155709999996</v>
      </c>
      <c r="C301">
        <f>SUMIF(атс!$M$34:$M$777,конвертация!C26,атс!$L$34:$L$777)</f>
        <v>740.80773514999998</v>
      </c>
      <c r="D301">
        <f>SUMIF(атс!$M$34:$M$777,конвертация!D26,атс!$L$34:$L$777)</f>
        <v>740.79556232000004</v>
      </c>
      <c r="E301">
        <f>SUMIF(атс!$M$34:$M$777,конвертация!E26,атс!$L$34:$L$777)</f>
        <v>740.80475670999999</v>
      </c>
      <c r="F301">
        <f>SUMIF(атс!$M$34:$M$777,конвертация!F26,атс!$L$34:$L$777)</f>
        <v>740.80136533999996</v>
      </c>
      <c r="G301">
        <f>SUMIF(атс!$M$34:$M$777,конвертация!G26,атс!$L$34:$L$777)</f>
        <v>740.80347462999998</v>
      </c>
      <c r="H301">
        <f>SUMIF(атс!$M$34:$M$777,конвертация!H26,атс!$L$34:$L$777)</f>
        <v>740.80161176000001</v>
      </c>
      <c r="I301">
        <f>SUMIF(атс!$M$34:$M$777,конвертация!I26,атс!$L$34:$L$777)</f>
        <v>740.80694100999995</v>
      </c>
      <c r="J301">
        <f>SUMIF(атс!$M$34:$M$777,конвертация!J26,атс!$L$34:$L$777)</f>
        <v>740.81190058000004</v>
      </c>
      <c r="K301">
        <f>SUMIF(атс!$M$34:$M$777,конвертация!K26,атс!$L$34:$L$777)</f>
        <v>740.82290461000002</v>
      </c>
      <c r="L301">
        <f>SUMIF(атс!$M$34:$M$777,конвертация!L26,атс!$L$34:$L$777)</f>
        <v>740.82537697999999</v>
      </c>
      <c r="M301">
        <f>SUMIF(атс!$M$34:$M$777,конвертация!M26,атс!$L$34:$L$777)</f>
        <v>740.82422355000006</v>
      </c>
      <c r="N301">
        <f>SUMIF(атс!$M$34:$M$777,конвертация!N26,атс!$L$34:$L$777)</f>
        <v>740.82502949000002</v>
      </c>
      <c r="O301">
        <f>SUMIF(атс!$M$34:$M$777,конвертация!O26,атс!$L$34:$L$777)</f>
        <v>740.82747455000003</v>
      </c>
      <c r="P301">
        <f>SUMIF(атс!$M$34:$M$777,конвертация!P26,атс!$L$34:$L$777)</f>
        <v>740.82531838</v>
      </c>
      <c r="Q301">
        <f>SUMIF(атс!$M$34:$M$777,конвертация!Q26,атс!$L$34:$L$777)</f>
        <v>740.82798974000002</v>
      </c>
      <c r="R301">
        <f>SUMIF(атс!$M$34:$M$777,конвертация!R26,атс!$L$34:$L$777)</f>
        <v>740.82480067999995</v>
      </c>
      <c r="S301">
        <f>SUMIF(атс!$M$34:$M$777,конвертация!S26,атс!$L$34:$L$777)</f>
        <v>740.82461231000002</v>
      </c>
      <c r="T301">
        <f>SUMIF(атс!$M$34:$M$777,конвертация!T26,атс!$L$34:$L$777)</f>
        <v>740.82324811000001</v>
      </c>
      <c r="U301">
        <f>SUMIF(атс!$M$34:$M$777,конвертация!U26,атс!$L$34:$L$777)</f>
        <v>740.82140688000004</v>
      </c>
      <c r="V301">
        <f>SUMIF(атс!$M$34:$M$777,конвертация!V26,атс!$L$34:$L$777)</f>
        <v>740.82120213999997</v>
      </c>
      <c r="W301">
        <f>SUMIF(атс!$M$34:$M$777,конвертация!W26,атс!$L$34:$L$777)</f>
        <v>740.82486752</v>
      </c>
      <c r="X301">
        <f>SUMIF(атс!$M$34:$M$777,конвертация!X26,атс!$L$34:$L$777)</f>
        <v>740.82356444000004</v>
      </c>
      <c r="Y301">
        <f>SUMIF(атс!$M$34:$M$777,конвертация!Y26,атс!$L$34:$L$777)</f>
        <v>740.83188767000001</v>
      </c>
    </row>
    <row r="302" spans="1:25" x14ac:dyDescent="0.2">
      <c r="A302">
        <v>27</v>
      </c>
      <c r="B302">
        <f>SUMIF(атс!$M$34:$M$777,конвертация!B27,атс!$L$34:$L$777)</f>
        <v>740.81152999999995</v>
      </c>
      <c r="C302">
        <f>SUMIF(атс!$M$34:$M$777,конвертация!C27,атс!$L$34:$L$777)</f>
        <v>740.80802369000003</v>
      </c>
      <c r="D302">
        <f>SUMIF(атс!$M$34:$M$777,конвертация!D27,атс!$L$34:$L$777)</f>
        <v>740.79599338000003</v>
      </c>
      <c r="E302">
        <f>SUMIF(атс!$M$34:$M$777,конвертация!E27,атс!$L$34:$L$777)</f>
        <v>740.80470128000002</v>
      </c>
      <c r="F302">
        <f>SUMIF(атс!$M$34:$M$777,конвертация!F27,атс!$L$34:$L$777)</f>
        <v>740.80784112000003</v>
      </c>
      <c r="G302">
        <f>SUMIF(атс!$M$34:$M$777,конвертация!G27,атс!$L$34:$L$777)</f>
        <v>740.80401936999999</v>
      </c>
      <c r="H302">
        <f>SUMIF(атс!$M$34:$M$777,конвертация!H27,атс!$L$34:$L$777)</f>
        <v>740.79960959000005</v>
      </c>
      <c r="I302">
        <f>SUMIF(атс!$M$34:$M$777,конвертация!I27,атс!$L$34:$L$777)</f>
        <v>740.80483347999996</v>
      </c>
      <c r="J302">
        <f>SUMIF(атс!$M$34:$M$777,конвертация!J27,атс!$L$34:$L$777)</f>
        <v>740.80982600000004</v>
      </c>
      <c r="K302">
        <f>SUMIF(атс!$M$34:$M$777,конвертация!K27,атс!$L$34:$L$777)</f>
        <v>740.82194072000004</v>
      </c>
      <c r="L302">
        <f>SUMIF(атс!$M$34:$M$777,конвертация!L27,атс!$L$34:$L$777)</f>
        <v>740.82549057000006</v>
      </c>
      <c r="M302">
        <f>SUMIF(атс!$M$34:$M$777,конвертация!M27,атс!$L$34:$L$777)</f>
        <v>740.82459883000001</v>
      </c>
      <c r="N302">
        <f>SUMIF(атс!$M$34:$M$777,конвертация!N27,атс!$L$34:$L$777)</f>
        <v>740.82525143999999</v>
      </c>
      <c r="O302">
        <f>SUMIF(атс!$M$34:$M$777,конвертация!O27,атс!$L$34:$L$777)</f>
        <v>740.82459835999998</v>
      </c>
      <c r="P302">
        <f>SUMIF(атс!$M$34:$M$777,конвертация!P27,атс!$L$34:$L$777)</f>
        <v>740.82762043000002</v>
      </c>
      <c r="Q302">
        <f>SUMIF(атс!$M$34:$M$777,конвертация!Q27,атс!$L$34:$L$777)</f>
        <v>740.82495486000005</v>
      </c>
      <c r="R302">
        <f>SUMIF(атс!$M$34:$M$777,конвертация!R27,атс!$L$34:$L$777)</f>
        <v>740.82583984999997</v>
      </c>
      <c r="S302">
        <f>SUMIF(атс!$M$34:$M$777,конвертация!S27,атс!$L$34:$L$777)</f>
        <v>740.82633324999995</v>
      </c>
      <c r="T302">
        <f>SUMIF(атс!$M$34:$M$777,конвертация!T27,атс!$L$34:$L$777)</f>
        <v>740.82326790000002</v>
      </c>
      <c r="U302">
        <f>SUMIF(атс!$M$34:$M$777,конвертация!U27,атс!$L$34:$L$777)</f>
        <v>740.82229599000004</v>
      </c>
      <c r="V302">
        <f>SUMIF(атс!$M$34:$M$777,конвертация!V27,атс!$L$34:$L$777)</f>
        <v>740.82038852000005</v>
      </c>
      <c r="W302">
        <f>SUMIF(атс!$M$34:$M$777,конвертация!W27,атс!$L$34:$L$777)</f>
        <v>740.824524</v>
      </c>
      <c r="X302">
        <f>SUMIF(атс!$M$34:$M$777,конвертация!X27,атс!$L$34:$L$777)</f>
        <v>740.82502774</v>
      </c>
      <c r="Y302">
        <f>SUMIF(атс!$M$34:$M$777,конвертация!Y27,атс!$L$34:$L$777)</f>
        <v>740.83116680000001</v>
      </c>
    </row>
    <row r="303" spans="1:25" x14ac:dyDescent="0.2">
      <c r="A303">
        <v>28</v>
      </c>
      <c r="B303">
        <f>SUMIF(атс!$M$34:$M$777,конвертация!B28,атс!$L$34:$L$777)</f>
        <v>740.81194409</v>
      </c>
      <c r="C303">
        <f>SUMIF(атс!$M$34:$M$777,конвертация!C28,атс!$L$34:$L$777)</f>
        <v>740.80837880000001</v>
      </c>
      <c r="D303">
        <f>SUMIF(атс!$M$34:$M$777,конвертация!D28,атс!$L$34:$L$777)</f>
        <v>740.80358425999998</v>
      </c>
      <c r="E303">
        <f>SUMIF(атс!$M$34:$M$777,конвертация!E28,атс!$L$34:$L$777)</f>
        <v>740.80522942000005</v>
      </c>
      <c r="F303">
        <f>SUMIF(атс!$M$34:$M$777,конвертация!F28,атс!$L$34:$L$777)</f>
        <v>740.80812592999996</v>
      </c>
      <c r="G303">
        <f>SUMIF(атс!$M$34:$M$777,конвертация!G28,атс!$L$34:$L$777)</f>
        <v>740.80398572000001</v>
      </c>
      <c r="H303">
        <f>SUMIF(атс!$M$34:$M$777,конвертация!H28,атс!$L$34:$L$777)</f>
        <v>740.80148206000001</v>
      </c>
      <c r="I303">
        <f>SUMIF(атс!$M$34:$M$777,конвертация!I28,атс!$L$34:$L$777)</f>
        <v>740.80514263999999</v>
      </c>
      <c r="J303">
        <f>SUMIF(атс!$M$34:$M$777,конвертация!J28,атс!$L$34:$L$777)</f>
        <v>740.81086741000001</v>
      </c>
      <c r="K303">
        <f>SUMIF(атс!$M$34:$M$777,конвертация!K28,атс!$L$34:$L$777)</f>
        <v>740.82111912000005</v>
      </c>
      <c r="L303">
        <f>SUMIF(атс!$M$34:$M$777,конвертация!L28,атс!$L$34:$L$777)</f>
        <v>740.82548975999998</v>
      </c>
      <c r="M303">
        <f>SUMIF(атс!$M$34:$M$777,конвертация!M28,атс!$L$34:$L$777)</f>
        <v>740.82552802999999</v>
      </c>
      <c r="N303">
        <f>SUMIF(атс!$M$34:$M$777,конвертация!N28,атс!$L$34:$L$777)</f>
        <v>740.82452679999994</v>
      </c>
      <c r="O303">
        <f>SUMIF(атс!$M$34:$M$777,конвертация!O28,атс!$L$34:$L$777)</f>
        <v>740.82569766999995</v>
      </c>
      <c r="P303">
        <f>SUMIF(атс!$M$34:$M$777,конвертация!P28,атс!$L$34:$L$777)</f>
        <v>740.82494245999999</v>
      </c>
      <c r="Q303">
        <f>SUMIF(атс!$M$34:$M$777,конвертация!Q28,атс!$L$34:$L$777)</f>
        <v>740.82493436000004</v>
      </c>
      <c r="R303">
        <f>SUMIF(атс!$M$34:$M$777,конвертация!R28,атс!$L$34:$L$777)</f>
        <v>740.82595834999995</v>
      </c>
      <c r="S303">
        <f>SUMIF(атс!$M$34:$M$777,конвертация!S28,атс!$L$34:$L$777)</f>
        <v>740.82528185000001</v>
      </c>
      <c r="T303">
        <f>SUMIF(атс!$M$34:$M$777,конвертация!T28,атс!$L$34:$L$777)</f>
        <v>740.82271109999999</v>
      </c>
      <c r="U303">
        <f>SUMIF(атс!$M$34:$M$777,конвертация!U28,атс!$L$34:$L$777)</f>
        <v>740.82146631000001</v>
      </c>
      <c r="V303">
        <f>SUMIF(атс!$M$34:$M$777,конвертация!V28,атс!$L$34:$L$777)</f>
        <v>740.82147841000005</v>
      </c>
      <c r="W303">
        <f>SUMIF(атс!$M$34:$M$777,конвертация!W28,атс!$L$34:$L$777)</f>
        <v>740.82501772000001</v>
      </c>
      <c r="X303">
        <f>SUMIF(атс!$M$34:$M$777,конвертация!X28,атс!$L$34:$L$777)</f>
        <v>740.82854915999997</v>
      </c>
      <c r="Y303">
        <f>SUMIF(атс!$M$34:$M$777,конвертация!Y28,атс!$L$34:$L$777)</f>
        <v>740.83154812999999</v>
      </c>
    </row>
    <row r="304" spans="1:25" x14ac:dyDescent="0.2">
      <c r="A304">
        <v>29</v>
      </c>
      <c r="B304">
        <f>SUMIF(атс!$M$34:$M$777,конвертация!B29,атс!$L$34:$L$777)</f>
        <v>740.81406887000003</v>
      </c>
      <c r="C304">
        <f>SUMIF(атс!$M$34:$M$777,конвертация!C29,атс!$L$34:$L$777)</f>
        <v>740.80794028000003</v>
      </c>
      <c r="D304">
        <f>SUMIF(атс!$M$34:$M$777,конвертация!D29,атс!$L$34:$L$777)</f>
        <v>740.80408058</v>
      </c>
      <c r="E304">
        <f>SUMIF(атс!$M$34:$M$777,конвертация!E29,атс!$L$34:$L$777)</f>
        <v>740.80179487999999</v>
      </c>
      <c r="F304">
        <f>SUMIF(атс!$M$34:$M$777,конвертация!F29,атс!$L$34:$L$777)</f>
        <v>740.80892956000002</v>
      </c>
      <c r="G304">
        <f>SUMIF(атс!$M$34:$M$777,конвертация!G29,атс!$L$34:$L$777)</f>
        <v>740.79449887999999</v>
      </c>
      <c r="H304">
        <f>SUMIF(атс!$M$34:$M$777,конвертация!H29,атс!$L$34:$L$777)</f>
        <v>740.80090073999997</v>
      </c>
      <c r="I304">
        <f>SUMIF(атс!$M$34:$M$777,конвертация!I29,атс!$L$34:$L$777)</f>
        <v>740.80408150000005</v>
      </c>
      <c r="J304">
        <f>SUMIF(атс!$M$34:$M$777,конвертация!J29,атс!$L$34:$L$777)</f>
        <v>740.81059219999997</v>
      </c>
      <c r="K304">
        <f>SUMIF(атс!$M$34:$M$777,конвертация!K29,атс!$L$34:$L$777)</f>
        <v>740.82136629000001</v>
      </c>
      <c r="L304">
        <f>SUMIF(атс!$M$34:$M$777,конвертация!L29,атс!$L$34:$L$777)</f>
        <v>740.82464316999994</v>
      </c>
      <c r="M304">
        <f>SUMIF(атс!$M$34:$M$777,конвертация!M29,атс!$L$34:$L$777)</f>
        <v>740.82480765000003</v>
      </c>
      <c r="N304">
        <f>SUMIF(атс!$M$34:$M$777,конвертация!N29,атс!$L$34:$L$777)</f>
        <v>740.82327332</v>
      </c>
      <c r="O304">
        <f>SUMIF(атс!$M$34:$M$777,конвертация!O29,атс!$L$34:$L$777)</f>
        <v>740.82317705000003</v>
      </c>
      <c r="P304">
        <f>SUMIF(атс!$M$34:$M$777,конвертация!P29,атс!$L$34:$L$777)</f>
        <v>740.82315326000003</v>
      </c>
      <c r="Q304">
        <f>SUMIF(атс!$M$34:$M$777,конвертация!Q29,атс!$L$34:$L$777)</f>
        <v>740.82358160000001</v>
      </c>
      <c r="R304">
        <f>SUMIF(атс!$M$34:$M$777,конвертация!R29,атс!$L$34:$L$777)</f>
        <v>740.82458492000001</v>
      </c>
      <c r="S304">
        <f>SUMIF(атс!$M$34:$M$777,конвертация!S29,атс!$L$34:$L$777)</f>
        <v>740.82429101000002</v>
      </c>
      <c r="T304">
        <f>SUMIF(атс!$M$34:$M$777,конвертация!T29,атс!$L$34:$L$777)</f>
        <v>740.82202715000005</v>
      </c>
      <c r="U304">
        <f>SUMIF(атс!$M$34:$M$777,конвертация!U29,атс!$L$34:$L$777)</f>
        <v>740.82193551</v>
      </c>
      <c r="V304">
        <f>SUMIF(атс!$M$34:$M$777,конвертация!V29,атс!$L$34:$L$777)</f>
        <v>740.82153874999995</v>
      </c>
      <c r="W304">
        <f>SUMIF(атс!$M$34:$M$777,конвертация!W29,атс!$L$34:$L$777)</f>
        <v>740.82479782999997</v>
      </c>
      <c r="X304">
        <f>SUMIF(атс!$M$34:$M$777,конвертация!X29,атс!$L$34:$L$777)</f>
        <v>740.82834021999997</v>
      </c>
      <c r="Y304">
        <f>SUMIF(атс!$M$34:$M$777,конвертация!Y29,атс!$L$34:$L$777)</f>
        <v>740.83232473999999</v>
      </c>
    </row>
    <row r="305" spans="1:25" x14ac:dyDescent="0.2">
      <c r="A305">
        <v>30</v>
      </c>
      <c r="B305">
        <f>SUMIF(атс!$M$34:$M$777,конвертация!B30,атс!$L$34:$L$777)</f>
        <v>740.81425067999999</v>
      </c>
      <c r="C305">
        <f>SUMIF(атс!$M$34:$M$777,конвертация!C30,атс!$L$34:$L$777)</f>
        <v>740.80841267999995</v>
      </c>
      <c r="D305">
        <f>SUMIF(атс!$M$34:$M$777,конвертация!D30,атс!$L$34:$L$777)</f>
        <v>740.80493975000002</v>
      </c>
      <c r="E305">
        <f>SUMIF(атс!$M$34:$M$777,конвертация!E30,атс!$L$34:$L$777)</f>
        <v>740.80325620999997</v>
      </c>
      <c r="F305">
        <f>SUMIF(атс!$M$34:$M$777,конвертация!F30,атс!$L$34:$L$777)</f>
        <v>740.81046686000002</v>
      </c>
      <c r="G305">
        <f>SUMIF(атс!$M$34:$M$777,конвертация!G30,атс!$L$34:$L$777)</f>
        <v>740.81010194999999</v>
      </c>
      <c r="H305">
        <f>SUMIF(атс!$M$34:$M$777,конвертация!H30,атс!$L$34:$L$777)</f>
        <v>740.80014368000002</v>
      </c>
      <c r="I305">
        <f>SUMIF(атс!$M$34:$M$777,конвертация!I30,атс!$L$34:$L$777)</f>
        <v>740.80511046000004</v>
      </c>
      <c r="J305">
        <f>SUMIF(атс!$M$34:$M$777,конвертация!J30,атс!$L$34:$L$777)</f>
        <v>740.80749211</v>
      </c>
      <c r="K305">
        <f>SUMIF(атс!$M$34:$M$777,конвертация!K30,атс!$L$34:$L$777)</f>
        <v>740.81274184999995</v>
      </c>
      <c r="L305">
        <f>SUMIF(атс!$M$34:$M$777,конвертация!L30,атс!$L$34:$L$777)</f>
        <v>740.81790503000002</v>
      </c>
      <c r="M305">
        <f>SUMIF(атс!$M$34:$M$777,конвертация!M30,атс!$L$34:$L$777)</f>
        <v>740.82062300999996</v>
      </c>
      <c r="N305">
        <f>SUMIF(атс!$M$34:$M$777,конвертация!N30,атс!$L$34:$L$777)</f>
        <v>740.81955749999997</v>
      </c>
      <c r="O305">
        <f>SUMIF(атс!$M$34:$M$777,конвертация!O30,атс!$L$34:$L$777)</f>
        <v>740.81980277000002</v>
      </c>
      <c r="P305">
        <f>SUMIF(атс!$M$34:$M$777,конвертация!P30,атс!$L$34:$L$777)</f>
        <v>740.81944778000002</v>
      </c>
      <c r="Q305">
        <f>SUMIF(атс!$M$34:$M$777,конвертация!Q30,атс!$L$34:$L$777)</f>
        <v>740.81758596999998</v>
      </c>
      <c r="R305">
        <f>SUMIF(атс!$M$34:$M$777,конвертация!R30,атс!$L$34:$L$777)</f>
        <v>740.81817697999998</v>
      </c>
      <c r="S305">
        <f>SUMIF(атс!$M$34:$M$777,конвертация!S30,атс!$L$34:$L$777)</f>
        <v>740.81838239000001</v>
      </c>
      <c r="T305">
        <f>SUMIF(атс!$M$34:$M$777,конвертация!T30,атс!$L$34:$L$777)</f>
        <v>740.81775123</v>
      </c>
      <c r="U305">
        <f>SUMIF(атс!$M$34:$M$777,конвертация!U30,атс!$L$34:$L$777)</f>
        <v>740.81617288999996</v>
      </c>
      <c r="V305">
        <f>SUMIF(атс!$M$34:$M$777,конвертация!V30,атс!$L$34:$L$777)</f>
        <v>740.81575571999997</v>
      </c>
      <c r="W305">
        <f>SUMIF(атс!$M$34:$M$777,конвертация!W30,атс!$L$34:$L$777)</f>
        <v>740.81560462000004</v>
      </c>
      <c r="X305">
        <f>SUMIF(атс!$M$34:$M$777,конвертация!X30,атс!$L$34:$L$777)</f>
        <v>740.82002048000004</v>
      </c>
      <c r="Y305">
        <f>SUMIF(атс!$M$34:$M$777,конвертация!Y30,атс!$L$34:$L$777)</f>
        <v>740.82874838999999</v>
      </c>
    </row>
    <row r="306" spans="1:25" x14ac:dyDescent="0.2">
      <c r="A306">
        <v>31</v>
      </c>
      <c r="B306">
        <f>SUMIF(атс!$M$34:$M$777,конвертация!B31,атс!$L$34:$L$777)</f>
        <v>740.81349521000004</v>
      </c>
      <c r="C306">
        <f>SUMIF(атс!$M$34:$M$777,конвертация!C31,атс!$L$34:$L$777)</f>
        <v>740.80714066999997</v>
      </c>
      <c r="D306">
        <f>SUMIF(атс!$M$34:$M$777,конвертация!D31,атс!$L$34:$L$777)</f>
        <v>740.80382936000001</v>
      </c>
      <c r="E306">
        <f>SUMIF(атс!$M$34:$M$777,конвертация!E31,атс!$L$34:$L$777)</f>
        <v>740.80191282999999</v>
      </c>
      <c r="F306">
        <f>SUMIF(атс!$M$34:$M$777,конвертация!F31,атс!$L$34:$L$777)</f>
        <v>740.80965854999999</v>
      </c>
      <c r="G306">
        <f>SUMIF(атс!$M$34:$M$777,конвертация!G31,атс!$L$34:$L$777)</f>
        <v>740.80953495999995</v>
      </c>
      <c r="H306">
        <f>SUMIF(атс!$M$34:$M$777,конвертация!H31,атс!$L$34:$L$777)</f>
        <v>740.79932599999995</v>
      </c>
      <c r="I306">
        <f>SUMIF(атс!$M$34:$M$777,конвертация!I31,атс!$L$34:$L$777)</f>
        <v>740.80673407999996</v>
      </c>
      <c r="J306">
        <f>SUMIF(атс!$M$34:$M$777,конвертация!J31,атс!$L$34:$L$777)</f>
        <v>740.80634912999994</v>
      </c>
      <c r="K306">
        <f>SUMIF(атс!$M$34:$M$777,конвертация!K31,атс!$L$34:$L$777)</f>
        <v>740.8109078</v>
      </c>
      <c r="L306">
        <f>SUMIF(атс!$M$34:$M$777,конвертация!L31,атс!$L$34:$L$777)</f>
        <v>740.81426232000001</v>
      </c>
      <c r="M306">
        <f>SUMIF(атс!$M$34:$M$777,конвертация!M31,атс!$L$34:$L$777)</f>
        <v>740.81772732000002</v>
      </c>
      <c r="N306">
        <f>SUMIF(атс!$M$34:$M$777,конвертация!N31,атс!$L$34:$L$777)</f>
        <v>740.81676731000005</v>
      </c>
      <c r="O306">
        <f>SUMIF(атс!$M$34:$M$777,конвертация!O31,атс!$L$34:$L$777)</f>
        <v>740.81770800000004</v>
      </c>
      <c r="P306">
        <f>SUMIF(атс!$M$34:$M$777,конвертация!P31,атс!$L$34:$L$777)</f>
        <v>740.81750508000005</v>
      </c>
      <c r="Q306">
        <f>SUMIF(атс!$M$34:$M$777,конвертация!Q31,атс!$L$34:$L$777)</f>
        <v>740.81550711</v>
      </c>
      <c r="R306">
        <f>SUMIF(атс!$M$34:$M$777,конвертация!R31,атс!$L$34:$L$777)</f>
        <v>740.81683161000001</v>
      </c>
      <c r="S306">
        <f>SUMIF(атс!$M$34:$M$777,конвертация!S31,атс!$L$34:$L$777)</f>
        <v>740.81718316000001</v>
      </c>
      <c r="T306">
        <f>SUMIF(атс!$M$34:$M$777,конвертация!T31,атс!$L$34:$L$777)</f>
        <v>740.817138</v>
      </c>
      <c r="U306">
        <f>SUMIF(атс!$M$34:$M$777,конвертация!U31,атс!$L$34:$L$777)</f>
        <v>740.81607775999998</v>
      </c>
      <c r="V306">
        <f>SUMIF(атс!$M$34:$M$777,конвертация!V31,атс!$L$34:$L$777)</f>
        <v>740.81719548000001</v>
      </c>
      <c r="W306">
        <f>SUMIF(атс!$M$34:$M$777,конвертация!W31,атс!$L$34:$L$777)</f>
        <v>740.81849993000003</v>
      </c>
      <c r="X306">
        <f>SUMIF(атс!$M$34:$M$777,конвертация!X31,атс!$L$34:$L$777)</f>
        <v>740.82179185999996</v>
      </c>
      <c r="Y306">
        <f>SUMIF(атс!$M$34:$M$777,конвертация!Y31,атс!$L$34:$L$777)</f>
        <v>740.82941871000003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2016-08-16T16:55:57Z</dcterms:modified>
</cp:coreProperties>
</file>